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Special District Revenues/"/>
    </mc:Choice>
  </mc:AlternateContent>
  <xr:revisionPtr revIDLastSave="232" documentId="11_176AFC206C6B05BE1D2FC102C365D17893F36CFD" xr6:coauthVersionLast="47" xr6:coauthVersionMax="47" xr10:uidLastSave="{CAE717D7-7F7B-4897-9264-55431AF286C2}"/>
  <bookViews>
    <workbookView xWindow="-120" yWindow="-120" windowWidth="29040" windowHeight="15720" tabRatio="793" xr2:uid="{00000000-000D-0000-FFFF-FFFF00000000}"/>
  </bookViews>
  <sheets>
    <sheet name="2023" sheetId="24" r:id="rId1"/>
    <sheet name="2022" sheetId="23" r:id="rId2"/>
    <sheet name="2021" sheetId="22" r:id="rId3"/>
    <sheet name="2020" sheetId="21" r:id="rId4"/>
    <sheet name="2019" sheetId="20" r:id="rId5"/>
    <sheet name="2018" sheetId="19" r:id="rId6"/>
    <sheet name="2017" sheetId="18" r:id="rId7"/>
    <sheet name="2016" sheetId="17" r:id="rId8"/>
    <sheet name="2015" sheetId="1" r:id="rId9"/>
    <sheet name="2014" sheetId="2" r:id="rId10"/>
    <sheet name="2013" sheetId="3" r:id="rId11"/>
    <sheet name="2012" sheetId="4" r:id="rId12"/>
    <sheet name="2011" sheetId="5" r:id="rId13"/>
    <sheet name="2010" sheetId="6" r:id="rId14"/>
    <sheet name="2009" sheetId="7" r:id="rId15"/>
    <sheet name="2008" sheetId="8" r:id="rId16"/>
    <sheet name="2007" sheetId="9" r:id="rId17"/>
    <sheet name="2006" sheetId="10" r:id="rId18"/>
    <sheet name="2005" sheetId="11" r:id="rId19"/>
    <sheet name="2004" sheetId="12" r:id="rId20"/>
    <sheet name="2003" sheetId="13" r:id="rId21"/>
    <sheet name="2002" sheetId="14" r:id="rId22"/>
    <sheet name="2001" sheetId="15" r:id="rId23"/>
    <sheet name="2000" sheetId="16" r:id="rId24"/>
  </sheets>
  <definedNames>
    <definedName name="_xlnm.Print_Area" localSheetId="23">'2000'!$A$1:$D$148</definedName>
    <definedName name="_xlnm.Print_Area" localSheetId="22">'2001'!$A$1:$D$153</definedName>
    <definedName name="_xlnm.Print_Area" localSheetId="21">'2002'!$A$1:$D$156</definedName>
    <definedName name="_xlnm.Print_Area" localSheetId="20">'2003'!$A$1:$D$156</definedName>
    <definedName name="_xlnm.Print_Area" localSheetId="19">'2004'!$A$1:$D$159</definedName>
    <definedName name="_xlnm.Print_Area" localSheetId="18">'2005'!$A$1:$D$164</definedName>
    <definedName name="_xlnm.Print_Area" localSheetId="17">'2006'!$A$1:$D$165</definedName>
    <definedName name="_xlnm.Print_Area" localSheetId="16">'2007'!$A$1:$D$157</definedName>
    <definedName name="_xlnm.Print_Area" localSheetId="15">'2008'!$A$1:$D$165</definedName>
    <definedName name="_xlnm.Print_Area" localSheetId="14">'2009'!$A$1:$D$167</definedName>
    <definedName name="_xlnm.Print_Area" localSheetId="13">'2010'!$A$1:$D$163</definedName>
    <definedName name="_xlnm.Print_Area" localSheetId="12">'2011'!$A$1:$D$159</definedName>
    <definedName name="_xlnm.Print_Area" localSheetId="11">'2012'!$A$1:$D$158</definedName>
    <definedName name="_xlnm.Print_Area" localSheetId="10">'2013'!$A$1:$D$160</definedName>
    <definedName name="_xlnm.Print_Area" localSheetId="9">'2014'!$A$1:$D$189</definedName>
    <definedName name="_xlnm.Print_Area" localSheetId="8">'2015'!$A$1:$D$158</definedName>
    <definedName name="_xlnm.Print_Area" localSheetId="7">'2016'!$A$1:$D$158</definedName>
    <definedName name="_xlnm.Print_Area" localSheetId="6">'2017'!$A$1:$D$156</definedName>
    <definedName name="_xlnm.Print_Area" localSheetId="5">'2018'!$A$1:$D$151</definedName>
    <definedName name="_xlnm.Print_Area" localSheetId="4">'2019'!$A$1:$D$157</definedName>
    <definedName name="_xlnm.Print_Area" localSheetId="3">'2020'!$A$1:$D$156</definedName>
    <definedName name="_xlnm.Print_Area" localSheetId="2">'2021'!$A$1:$D$163</definedName>
    <definedName name="_xlnm.Print_Area" localSheetId="1">'2022'!$A$1:$D$157</definedName>
    <definedName name="_xlnm.Print_Area" localSheetId="0">'2023'!$A$1:$D$156</definedName>
    <definedName name="_xlnm.Print_Titles" localSheetId="23">'2000'!$1:$3</definedName>
    <definedName name="_xlnm.Print_Titles" localSheetId="22">'2001'!$1:$3</definedName>
    <definedName name="_xlnm.Print_Titles" localSheetId="21">'2002'!$1:$3</definedName>
    <definedName name="_xlnm.Print_Titles" localSheetId="20">'2003'!$1:$3</definedName>
    <definedName name="_xlnm.Print_Titles" localSheetId="19">'2004'!$1:$3</definedName>
    <definedName name="_xlnm.Print_Titles" localSheetId="18">'2005'!$1:$3</definedName>
    <definedName name="_xlnm.Print_Titles" localSheetId="17">'2006'!$1:$3</definedName>
    <definedName name="_xlnm.Print_Titles" localSheetId="16">'2007'!$1:$3</definedName>
    <definedName name="_xlnm.Print_Titles" localSheetId="15">'2008'!$1:$3</definedName>
    <definedName name="_xlnm.Print_Titles" localSheetId="14">'2009'!$1:$3</definedName>
    <definedName name="_xlnm.Print_Titles" localSheetId="13">'2010'!$1:$3</definedName>
    <definedName name="_xlnm.Print_Titles" localSheetId="12">'2011'!$1:$3</definedName>
    <definedName name="_xlnm.Print_Titles" localSheetId="11">'2012'!$1:$3</definedName>
    <definedName name="_xlnm.Print_Titles" localSheetId="10">'2013'!$1:$3</definedName>
    <definedName name="_xlnm.Print_Titles" localSheetId="9">'2014'!$1:$3</definedName>
    <definedName name="_xlnm.Print_Titles" localSheetId="8">'2015'!$1:$3</definedName>
    <definedName name="_xlnm.Print_Titles" localSheetId="7">'2016'!$1:$3</definedName>
    <definedName name="_xlnm.Print_Titles" localSheetId="6">'2017'!$1:$3</definedName>
    <definedName name="_xlnm.Print_Titles" localSheetId="5">'2018'!$1:$3</definedName>
    <definedName name="_xlnm.Print_Titles" localSheetId="4">'2019'!$1:$3</definedName>
    <definedName name="_xlnm.Print_Titles" localSheetId="3">'2020'!$1:$3</definedName>
    <definedName name="_xlnm.Print_Titles" localSheetId="2">'2021'!$1:$3</definedName>
    <definedName name="_xlnm.Print_Titles" localSheetId="1">'2022'!$1:$3</definedName>
    <definedName name="_xlnm.Print_Titles" localSheetId="0">'2023'!$1:$3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4" l="1"/>
  <c r="D132" i="24"/>
  <c r="D118" i="24"/>
  <c r="D112" i="24"/>
  <c r="D73" i="24"/>
  <c r="D24" i="24"/>
  <c r="D10" i="24"/>
  <c r="D134" i="23"/>
  <c r="D120" i="23"/>
  <c r="D115" i="23"/>
  <c r="D76" i="23"/>
  <c r="D25" i="23"/>
  <c r="D9" i="23"/>
  <c r="D4" i="23"/>
  <c r="D152" i="24" l="1"/>
  <c r="D153" i="23"/>
  <c r="D29" i="22"/>
  <c r="D11" i="22"/>
  <c r="D138" i="22" l="1"/>
  <c r="D125" i="22"/>
  <c r="D119" i="22"/>
  <c r="D79" i="22"/>
  <c r="D4" i="22"/>
  <c r="D159" i="22" l="1"/>
  <c r="D134" i="21"/>
  <c r="D120" i="21"/>
  <c r="D115" i="21"/>
  <c r="D76" i="21"/>
  <c r="D25" i="21"/>
  <c r="D9" i="21"/>
  <c r="D4" i="21"/>
  <c r="D152" i="21" l="1"/>
  <c r="D135" i="20"/>
  <c r="D122" i="20"/>
  <c r="D117" i="20"/>
  <c r="D79" i="20"/>
  <c r="D28" i="20"/>
  <c r="D13" i="20"/>
  <c r="D4" i="20"/>
  <c r="D153" i="20" l="1"/>
  <c r="D129" i="19"/>
  <c r="D117" i="19"/>
  <c r="D112" i="19"/>
  <c r="D74" i="19"/>
  <c r="D27" i="19"/>
  <c r="D11" i="19"/>
  <c r="D4" i="19"/>
  <c r="D147" i="19" l="1"/>
  <c r="D134" i="18"/>
  <c r="D121" i="18"/>
  <c r="D116" i="18"/>
  <c r="D77" i="18"/>
  <c r="D25" i="18"/>
  <c r="D11" i="18"/>
  <c r="D4" i="18"/>
  <c r="D152" i="18" l="1"/>
  <c r="D27" i="17"/>
  <c r="D11" i="1" l="1"/>
  <c r="D136" i="17"/>
  <c r="D123" i="17"/>
  <c r="D117" i="17"/>
  <c r="D78" i="17"/>
  <c r="D11" i="17"/>
  <c r="D4" i="17"/>
  <c r="D154" i="17" l="1"/>
  <c r="D135" i="1"/>
  <c r="D122" i="1"/>
  <c r="D117" i="1"/>
  <c r="D79" i="1"/>
  <c r="D26" i="1"/>
  <c r="D4" i="1"/>
  <c r="D154" i="1" l="1"/>
  <c r="D129" i="16"/>
  <c r="D109" i="16"/>
  <c r="D103" i="16"/>
  <c r="D62" i="16"/>
  <c r="D13" i="16"/>
  <c r="D9" i="16"/>
  <c r="D4" i="16"/>
  <c r="D130" i="15"/>
  <c r="D110" i="15"/>
  <c r="D104" i="15"/>
  <c r="D65" i="15"/>
  <c r="D14" i="15"/>
  <c r="D10" i="15"/>
  <c r="D4" i="15"/>
  <c r="D133" i="14"/>
  <c r="D114" i="14"/>
  <c r="D108" i="14"/>
  <c r="D65" i="14"/>
  <c r="D15" i="14"/>
  <c r="D11" i="14"/>
  <c r="D4" i="14"/>
  <c r="D133" i="13"/>
  <c r="D114" i="13"/>
  <c r="D108" i="13"/>
  <c r="D67" i="13"/>
  <c r="D17" i="13"/>
  <c r="D13" i="13"/>
  <c r="D4" i="13"/>
  <c r="D136" i="12"/>
  <c r="D117" i="12"/>
  <c r="D111" i="12"/>
  <c r="D68" i="12"/>
  <c r="D15" i="12"/>
  <c r="D11" i="12"/>
  <c r="D4" i="12"/>
  <c r="D139" i="11"/>
  <c r="D116" i="11"/>
  <c r="D109" i="11"/>
  <c r="D69" i="11"/>
  <c r="D16" i="11"/>
  <c r="D12" i="11"/>
  <c r="D4" i="11"/>
  <c r="D116" i="10"/>
  <c r="D144" i="16" l="1"/>
  <c r="D149" i="15"/>
  <c r="D152" i="14"/>
  <c r="D152" i="13"/>
  <c r="D155" i="12"/>
  <c r="D160" i="11"/>
  <c r="D139" i="10"/>
  <c r="D110" i="10"/>
  <c r="D71" i="10"/>
  <c r="D18" i="10"/>
  <c r="D14" i="10"/>
  <c r="D4" i="10"/>
  <c r="D132" i="9"/>
  <c r="D113" i="9"/>
  <c r="D107" i="9"/>
  <c r="D70" i="9"/>
  <c r="D20" i="9"/>
  <c r="D14" i="9"/>
  <c r="D4" i="9"/>
  <c r="D140" i="8"/>
  <c r="D121" i="8"/>
  <c r="D116" i="8"/>
  <c r="D79" i="8"/>
  <c r="D22" i="8"/>
  <c r="D15" i="8"/>
  <c r="D4" i="8"/>
  <c r="D139" i="7"/>
  <c r="D126" i="7"/>
  <c r="D122" i="7"/>
  <c r="D84" i="7"/>
  <c r="D31" i="7"/>
  <c r="D12" i="7"/>
  <c r="D4" i="7"/>
  <c r="D161" i="10" l="1"/>
  <c r="D153" i="9"/>
  <c r="D161" i="8"/>
  <c r="D163" i="7"/>
  <c r="D139" i="6"/>
  <c r="D126" i="6"/>
  <c r="D121" i="6"/>
  <c r="D83" i="6"/>
  <c r="D30" i="6"/>
  <c r="D12" i="6"/>
  <c r="D4" i="6"/>
  <c r="D159" i="6" l="1"/>
  <c r="D137" i="5"/>
  <c r="D124" i="5"/>
  <c r="D119" i="5"/>
  <c r="D82" i="5"/>
  <c r="D29" i="5"/>
  <c r="D12" i="5"/>
  <c r="D4" i="5"/>
  <c r="D155" i="5" s="1"/>
  <c r="D136" i="4" l="1"/>
  <c r="D123" i="4"/>
  <c r="D117" i="4"/>
  <c r="D80" i="4"/>
  <c r="D28" i="4"/>
  <c r="D11" i="4"/>
  <c r="D4" i="4"/>
  <c r="D154" i="4" s="1"/>
  <c r="D138" i="3" l="1"/>
  <c r="D125" i="3"/>
  <c r="D119" i="3"/>
  <c r="D81" i="3"/>
  <c r="D28" i="3"/>
  <c r="D11" i="3"/>
  <c r="D4" i="3"/>
  <c r="D156" i="3" s="1"/>
  <c r="D166" i="2" l="1"/>
  <c r="D153" i="2"/>
  <c r="D144" i="2"/>
  <c r="D95" i="2"/>
  <c r="D31" i="2"/>
  <c r="D14" i="2"/>
  <c r="D4" i="2"/>
  <c r="D185" i="2" l="1"/>
</calcChain>
</file>

<file path=xl/sharedStrings.xml><?xml version="1.0" encoding="utf-8"?>
<sst xmlns="http://schemas.openxmlformats.org/spreadsheetml/2006/main" count="3812" uniqueCount="318">
  <si>
    <t>Account Code and Name</t>
  </si>
  <si>
    <t>Total Revenues</t>
  </si>
  <si>
    <t>Taxes</t>
  </si>
  <si>
    <t>Ad Valorem Taxes</t>
  </si>
  <si>
    <t>Local Option Taxes</t>
  </si>
  <si>
    <t>Discretionary Sales Surtaxes</t>
  </si>
  <si>
    <t>Local Business Tax (Chapter 205, F.S.)</t>
  </si>
  <si>
    <t>Other General Taxes</t>
  </si>
  <si>
    <t>Permits, Fees, and Special Assessments</t>
  </si>
  <si>
    <t>Building Permits</t>
  </si>
  <si>
    <t>Franchise Fee - Electricity</t>
  </si>
  <si>
    <t>Franchise Fee - Telecommunications</t>
  </si>
  <si>
    <t>Franchise Fee - Gas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</si>
  <si>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</si>
  <si>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</si>
  <si>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</si>
  <si>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</si>
  <si>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</si>
  <si>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Residential - Other</t>
  </si>
  <si>
    <t>Special Assessments - Capital Improvement</t>
  </si>
  <si>
    <t>Special Assessments - Charges for Public Services</t>
  </si>
  <si>
    <t>Other Permits, Fees, and Special Assessments</t>
  </si>
  <si>
    <t>Licenses</t>
  </si>
  <si>
    <t>Intergovernmental Revenue</t>
  </si>
  <si>
    <t>Federal Grant - General Government</t>
  </si>
  <si>
    <t>Federal Grant - Public Safety</t>
  </si>
  <si>
    <t>Federal Grant - Physical Environment - Water Supply System</t>
  </si>
  <si>
    <t>Federal Grant - Physical Environment - Sewer / Wastewater</t>
  </si>
  <si>
    <t>Federal Grant - Physical Environment - Other Physical Environment</t>
  </si>
  <si>
    <t>Federal Grant - Transportation - Airport Development</t>
  </si>
  <si>
    <t>Federal Grant - Transportation - Mass Transit</t>
  </si>
  <si>
    <t>Federal Grant - Transportation - Other Transportation</t>
  </si>
  <si>
    <t>Federal Grant - Economic Environment</t>
  </si>
  <si>
    <t>Federal Grant - Human Services - Health or Hospitals</t>
  </si>
  <si>
    <t>Federal Grant - Human Services - Public Assistance</t>
  </si>
  <si>
    <t>Federal Grant - Human Services - Other Human Services</t>
  </si>
  <si>
    <t>Federal Grant - Other Federal Grants</t>
  </si>
  <si>
    <t>State Grant - General Government</t>
  </si>
  <si>
    <t>State Grant - Public Safety</t>
  </si>
  <si>
    <t>State Grant - Physical Environment - Water Supply System</t>
  </si>
  <si>
    <t>State Grant - Physical Environment - Sewer / Wastewater</t>
  </si>
  <si>
    <t>State Grant - Physical Environment - Stormwater Management</t>
  </si>
  <si>
    <t>State Grant - Physical Environment - Other Physical Environment</t>
  </si>
  <si>
    <t>State Grant - Transportation - Airport Development</t>
  </si>
  <si>
    <t>State Grant - Transportation - Mass Transit</t>
  </si>
  <si>
    <t>State Grant - Transportation - Other Transportation</t>
  </si>
  <si>
    <t>State Grant - Economic Environment</t>
  </si>
  <si>
    <t>State Grant - Human Services - Health or Hospitals</t>
  </si>
  <si>
    <t>State Grant - Human Services - Public Welfare</t>
  </si>
  <si>
    <t>State Grant - Human Services - Other Human Services</t>
  </si>
  <si>
    <t>State Grant - Culture / Recreation</t>
  </si>
  <si>
    <t>State Grant - Other</t>
  </si>
  <si>
    <t>State Shared Revenues - General Government - Revenue Sharing Proceeds</t>
  </si>
  <si>
    <t>State Shared Revenues - General Government - Sales and Uses Taxes to Counties</t>
  </si>
  <si>
    <t>State Shared Revenues - General Government - Local Government Half-Cent Sales Tax</t>
  </si>
  <si>
    <t>State Shared Revenues - General Government - Other General Government</t>
  </si>
  <si>
    <t>State Shared Revenues - Public Safety - Firefighter Supplemental Compensation</t>
  </si>
  <si>
    <t>State Shared Revenues - Public Safety - Other Public Safety</t>
  </si>
  <si>
    <t>State Shared Revenues - Physical Environment - Other Physical Environment</t>
  </si>
  <si>
    <t>State Shared Revenues - Transportation - Airport Development</t>
  </si>
  <si>
    <t>State Shared Revenues - Human Services - Public Welfare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</si>
  <si>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</si>
  <si>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</si>
  <si>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</si>
  <si>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</si>
  <si>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Economic Environment</t>
  </si>
  <si>
    <t>Grants from Other Local Units - Human Services</t>
  </si>
  <si>
    <t>Grants from Other Local Units - Culture / Recreation</t>
  </si>
  <si>
    <t>Grants from Other Local Units - Other</t>
  </si>
  <si>
    <t>Shared Revenue from Other Local Units</t>
  </si>
  <si>
    <t>Payments from Other Local Units in Lieu of Taxes</t>
  </si>
  <si>
    <t>Charges for Services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</si>
  <si>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</si>
  <si>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</si>
  <si>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</si>
  <si>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Property Appraiser</t>
  </si>
  <si>
    <t>General Government - Other General Government Charges and Fees</t>
  </si>
  <si>
    <t>Public Safety - Fire Protection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</si>
  <si>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</si>
  <si>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</si>
  <si>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</si>
  <si>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</si>
  <si>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Electric Utility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</si>
  <si>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</si>
  <si>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</si>
  <si>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</si>
  <si>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</si>
  <si>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</si>
  <si>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</si>
  <si>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Other Physical Environment Charges</t>
  </si>
  <si>
    <t>Transportation - Airports</t>
  </si>
  <si>
    <t>Transportation - Water Ports and Terminals</t>
  </si>
  <si>
    <t>Transportation - Mass Transit</t>
  </si>
  <si>
    <t>Transportation - Railroads</t>
  </si>
  <si>
    <t>Transportation - Parking Facilities</t>
  </si>
  <si>
    <t>Transportation - Tolls (Ferry, Road, Bridge, etc.)</t>
  </si>
  <si>
    <t>Transportation - Other Transportation Charges</t>
  </si>
  <si>
    <t>Economic Environment - Housing</t>
  </si>
  <si>
    <t>Economic Environment - Other Economic Environment Charges</t>
  </si>
  <si>
    <t>Human Services - Hospital Charges</t>
  </si>
  <si>
    <t>Human Services - Other Human Services Charges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</si>
  <si>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</si>
  <si>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</si>
  <si>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</si>
  <si>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</si>
  <si>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</si>
  <si>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Other Culture / Recreation Charges</t>
  </si>
  <si>
    <t>Other Charges for Services</t>
  </si>
  <si>
    <t>Judgments, Fines, and Forfeits</t>
  </si>
  <si>
    <t>Court-Ordered Judgments and Fines - Other Court-Ordered</t>
  </si>
  <si>
    <t>Fines - Library</t>
  </si>
  <si>
    <t>Fines - Local Ordinance Violations</t>
  </si>
  <si>
    <t>Other Judgments, Fines, and Forfeits</t>
  </si>
  <si>
    <t>Miscellaneous Revenues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</si>
  <si>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</si>
  <si>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</si>
  <si>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</si>
  <si>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(Loss) on Sale of Investments</t>
  </si>
  <si>
    <t>Rents and Royalties</t>
  </si>
  <si>
    <t>Sales - Disposition of Fixed Assets</t>
  </si>
  <si>
    <t>Sales - Sale of Surplus Materials and Scrap</t>
  </si>
  <si>
    <t>Contributions and Donations from Private Sources</t>
  </si>
  <si>
    <t>Pension Fund Contributions</t>
  </si>
  <si>
    <t>Other Miscellaneous Revenues - Settlements</t>
  </si>
  <si>
    <t>Other Miscellaneous Revenues - Deferred Compensation Contributions</t>
  </si>
  <si>
    <t>Other Miscellaneous Revenues - Other</t>
  </si>
  <si>
    <t>Other Sources</t>
  </si>
  <si>
    <t>Non-Operating - Inter-Fund Group Transfers In</t>
  </si>
  <si>
    <t>Contributions from Enterprise Operations</t>
  </si>
  <si>
    <t>Proceeds - Installment Purchases and Capital Lease Proceeds</t>
  </si>
  <si>
    <t>Proceeds - Debt Proceeds</t>
  </si>
  <si>
    <t>Proceeds - Proceeds from Refunding Bonds</t>
  </si>
  <si>
    <t>Proceeds of General Capital Asset Dispositions - Sales</t>
  </si>
  <si>
    <t>Proceeds of General Capital Asset Dispositions - Compensation for Loss</t>
  </si>
  <si>
    <t>Proprietary Non-Operating - Interest</t>
  </si>
  <si>
    <t>Proprietary Non-Operating - Federal Grants and Donations</t>
  </si>
  <si>
    <t>Proprietary Non-Operating - State Grants and Donations</t>
  </si>
  <si>
    <t>Proprietary Non-Operating - Other Grants and Donations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</si>
  <si>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</si>
  <si>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</si>
  <si>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</si>
  <si>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Proprietary Non-Operating - Capital Contributions from Private Source</t>
  </si>
  <si>
    <t>Proprietary Non-Operating - Other Non-Operating Sources</t>
  </si>
  <si>
    <t>Non-Operating - Special Items (Gain)</t>
  </si>
  <si>
    <t>Total - All Account Codes</t>
  </si>
  <si>
    <t>Data Source: Department of Financial Services, Division of Accounting and Auditing, Bureau of Local Government.</t>
  </si>
  <si>
    <t>Local Fiscal Year Ended September 30, 2015</t>
  </si>
  <si>
    <t>Non-Operating - Extraordinary Items (Gain)</t>
  </si>
  <si>
    <t>Insurance Premium Tax for Firefighters' Pension</t>
  </si>
  <si>
    <t>State Shared Revenues - Physical Environment - Water Supply System</t>
  </si>
  <si>
    <t>State Shared Revenues - Physical Environment - Sewer / Wastewater</t>
  </si>
  <si>
    <t>Local Fiscal Year Ended September 30, 2014</t>
  </si>
  <si>
    <t>County Ninth-Cent Voted Fuel Tax</t>
  </si>
  <si>
    <t>First Local Option Fuel Tax</t>
  </si>
  <si>
    <t>Communications Service Tax (Chapter 202)</t>
  </si>
  <si>
    <t>Franchise Fee - Solid Waste</t>
  </si>
  <si>
    <t>Impact Fees - Commercial - Other</t>
  </si>
  <si>
    <t>Federal Grant - Physical Environment - Electric Supply System</t>
  </si>
  <si>
    <t>Federal Grant - Physical Environment - Gas Supply System</t>
  </si>
  <si>
    <t>Federal Grant - Culture / Recreation</t>
  </si>
  <si>
    <t>Federal Payments In Lieu Of Taxes</t>
  </si>
  <si>
    <t>State Grant - Physical Environment - Garbage / Solid Waste</t>
  </si>
  <si>
    <t>State Grant - Other Court-Related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</si>
  <si>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</si>
  <si>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</si>
  <si>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</si>
  <si>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Transportation - Other Transportation</t>
  </si>
  <si>
    <t>State Shared Revenues - Human Services - Other Human Services</t>
  </si>
  <si>
    <t>State Shared Revenues - Clerk Allotment from Justice Administrative Commission</t>
  </si>
  <si>
    <t>State Payments in Lieu of Taxes</t>
  </si>
  <si>
    <t>General Government - Recording Fees</t>
  </si>
  <si>
    <t>General Government - Public Records Modernization Trust Fund</t>
  </si>
  <si>
    <t>General Government - Fees Remitted to County from Sheriff</t>
  </si>
  <si>
    <t>General Government - County Officer Commission and Fees</t>
  </si>
  <si>
    <t>Public Safety - Law Enforcement Services</t>
  </si>
  <si>
    <t>Human Services - Clinic Fees</t>
  </si>
  <si>
    <t>Human Services - Animal Control and Shelter Fees</t>
  </si>
  <si>
    <t>Court-Related Revenues - County Court Criminal - Filing Fees</t>
  </si>
  <si>
    <t>Court-Related Revenues - County Court Criminal - Service Charges</t>
  </si>
  <si>
    <t>Court-Related Revenues - Restricted Board Revenue - Traffic Surcharge</t>
  </si>
  <si>
    <t>Court-Related Revenues - Restricted Board Revenue - Animal Control Surcharge</t>
  </si>
  <si>
    <t>Court-Related Revenues - Restricted Board Revenue - Other Collections Transferred to BOCC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</si>
  <si>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</si>
  <si>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</si>
  <si>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</si>
  <si>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Court-Ordered Judgments and Fines - As Decided by Traffic Court</t>
  </si>
  <si>
    <t>Local Fiscal Year Ended September 30, 2013</t>
  </si>
  <si>
    <t>Franchise Fee - Other</t>
  </si>
  <si>
    <t>State Shared Revenues - Culture / Recreation</t>
  </si>
  <si>
    <t>Local Fiscal Year Ended September 30, 2012</t>
  </si>
  <si>
    <t>Franchise Fee - Cable Television</t>
  </si>
  <si>
    <t>State Shared Revenues - Human Services - Health or Hospitals</t>
  </si>
  <si>
    <t>State Shared Revenues - Other</t>
  </si>
  <si>
    <t>Local Fiscal Year Ended September 30, 2011</t>
  </si>
  <si>
    <t>Utility Service Tax - Water</t>
  </si>
  <si>
    <t>Impact Fees - Residential - Culture / Recreation</t>
  </si>
  <si>
    <t>Local Fiscal Year Ended September 30, 2010</t>
  </si>
  <si>
    <t>Depreciation on Fixed Assets Acquired with Contributed Capital</t>
  </si>
  <si>
    <t>Local Fiscal Year Ended September 30, 2009</t>
  </si>
  <si>
    <t>Local Fiscal Year Ended September 30, 2008</t>
  </si>
  <si>
    <t>Local Fiscal Year Ended September 30, 2007</t>
  </si>
  <si>
    <t>Local Fiscal Year Ended September 30, 2006</t>
  </si>
  <si>
    <t>State Shared Revenues - Economic Environment</t>
  </si>
  <si>
    <t>Intragovernmental Transfers from Constitutional Fee Officers - Clerk to the BOCC</t>
  </si>
  <si>
    <t>Intragovernmental Transfers from Constitutional Fee Officers - Clerk of Circuit Court</t>
  </si>
  <si>
    <t>Intragovernmental Transfers from Constitutional Fee Officers - Property Appraiser</t>
  </si>
  <si>
    <t>Intragovernmental Transfers from Constitutional Fee Officers - Tax Collector</t>
  </si>
  <si>
    <t>Intragovernmental Transfers from Constitutional Fee Officers - County Comptroller</t>
  </si>
  <si>
    <t>Utility Service Tax - Propane</t>
  </si>
  <si>
    <t>Utility Service Tax - Electricity</t>
  </si>
  <si>
    <t>Communications Service Tax (Chapter 202, F.S.)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</si>
  <si>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</si>
  <si>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</si>
  <si>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</si>
  <si>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</si>
  <si>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Special Assessments - Service Charges</t>
  </si>
  <si>
    <t>Impact Fees - Public Safety</t>
  </si>
  <si>
    <t>Impact Fees - Physical Environment</t>
  </si>
  <si>
    <t>Impact Fees - Transportation</t>
  </si>
  <si>
    <t>Impact Fees - Culture / Recreation</t>
  </si>
  <si>
    <t>Impact Fees - Other</t>
  </si>
  <si>
    <t>Utility Service Tax - Other</t>
  </si>
  <si>
    <t>Occupational Licenses</t>
  </si>
  <si>
    <t>Permits and Fees</t>
  </si>
  <si>
    <t>Fines - Pollution Control Violations</t>
  </si>
  <si>
    <t>Other Special Assessments</t>
  </si>
  <si>
    <t>Utility Service Tax - Gas</t>
  </si>
  <si>
    <t>Federal Grant - Hurricane Relief</t>
  </si>
  <si>
    <t>State Grant - Physical Environment - Gas Supply System</t>
  </si>
  <si>
    <t>State Shared Revenues - Public Safety</t>
  </si>
  <si>
    <t>Public Safety - Housing for Prisoners</t>
  </si>
  <si>
    <t>Restricted Local Ordinance Court-Related Board Revenue - State Court Facility Surcharge</t>
  </si>
  <si>
    <t>Judgments and Fines</t>
  </si>
  <si>
    <t>Interest and Other Earnings</t>
  </si>
  <si>
    <t>Gain or Loss on Sale of Investments</t>
  </si>
  <si>
    <t>Other Miscellaneous Revenues</t>
  </si>
  <si>
    <t>Compensation for Loss of General Capital Asset</t>
  </si>
  <si>
    <t>Local Fiscal Year Ended September 30, 2005</t>
  </si>
  <si>
    <t>Franchise Fee - Sewer</t>
  </si>
  <si>
    <t>Restricted Local Ordinance Court-Related Board Revenue - Law Library</t>
  </si>
  <si>
    <t>Local Fiscal Year Ended September 30, 2004</t>
  </si>
  <si>
    <t>Federal Grant - Court-Related Grants</t>
  </si>
  <si>
    <t>State Grant - Other Court-Related Grants</t>
  </si>
  <si>
    <t>General Government - County Officer Commissions and Fees</t>
  </si>
  <si>
    <t>Court-Ordered Judgments and Fines</t>
  </si>
  <si>
    <t>Proceeds - Contributions from Enterprise Contributions</t>
  </si>
  <si>
    <t>Local Fiscal Year Ended September 30, 2003</t>
  </si>
  <si>
    <t>Fines - Violations of Local Ordinances</t>
  </si>
  <si>
    <t>Local Fiscal Year Ended September 30, 2002</t>
  </si>
  <si>
    <t>Court-Related Revenues - County Court Civil - Law Library</t>
  </si>
  <si>
    <t>Court-Related Revenues - Circuit Court Civil - Law Library</t>
  </si>
  <si>
    <t>Court-Related Revenues - Probate Court - Law Library</t>
  </si>
  <si>
    <t>Court-Related Revenues - Circuit Court Civil - Legal Aid</t>
  </si>
  <si>
    <t>Local Fiscal Year Ended September 30, 2001</t>
  </si>
  <si>
    <t>Special Assessments</t>
  </si>
  <si>
    <t>Local Fiscal Year Ended September 30, 2000</t>
  </si>
  <si>
    <t>Public Safety - Emergency Fees</t>
  </si>
  <si>
    <t>Court-Related Revenues - Juvenile Court - State Reimbursement</t>
  </si>
  <si>
    <t>Federal Payments in Lieu of Taxes</t>
  </si>
  <si>
    <t>Local Fiscal Year Ended September 30, 2016</t>
  </si>
  <si>
    <t xml:space="preserve">Impact Fees - Residential - Economic Environment </t>
  </si>
  <si>
    <t>Local Fiscal Year Ended September 30, 2017</t>
  </si>
  <si>
    <t>State Shared Revenues - General Government - Mobile Home Licenses</t>
  </si>
  <si>
    <t>Total Independent Special District and Other Governmental Entity Revenues Reported by Account Code</t>
  </si>
  <si>
    <t>Note: These account totals include the revenues of those special districts and other entities that reported to the Department of Financial Services prior to June 2016.</t>
  </si>
  <si>
    <t>Local Fiscal Year Ended September 30, 2018</t>
  </si>
  <si>
    <t>Local Fiscal Year Ended September 30, 2019</t>
  </si>
  <si>
    <t>Communications Services Taxes (Chapter 202, F.S.)</t>
  </si>
  <si>
    <t>State Shared Revenues - Public Safety - Emergency Management Assistance</t>
  </si>
  <si>
    <t>Local Fiscal Year Ended September 30, 2020</t>
  </si>
  <si>
    <t>Impact Fees - Commercial - Transportation</t>
  </si>
  <si>
    <t>Federal Grant - Physical Environment - Garbage / Solid Waste</t>
  </si>
  <si>
    <t>Other Financial Assistance - Federal Source</t>
  </si>
  <si>
    <t>State Shared Revenues - Transportation - Mass Transit</t>
  </si>
  <si>
    <t>Court-Related Revenues - Court Service Reimbursement - State Reimbursement</t>
  </si>
  <si>
    <t>Total Account</t>
  </si>
  <si>
    <t>General Government Taxes</t>
  </si>
  <si>
    <t>Special District, Subcounty, and Special Convention Development Tax</t>
  </si>
  <si>
    <t>Charter County Transportation System Surtax</t>
  </si>
  <si>
    <t>Voter-Approved Indigent Care Surtax</t>
  </si>
  <si>
    <t>Building Permits (Buildling Permit Fees)</t>
  </si>
  <si>
    <t>Permits - Other</t>
  </si>
  <si>
    <t>Stormwater Fee</t>
  </si>
  <si>
    <t>Other Fees and Special Assessments</t>
  </si>
  <si>
    <t>Intergovernmental Revenues</t>
  </si>
  <si>
    <t>Court-Related Revenues - Restricted Board Revenue - Law Library</t>
  </si>
  <si>
    <t>Other Charges for Services (Not Court-Related)</t>
  </si>
  <si>
    <t>Court-Ordered Judgments and Fines - Other</t>
  </si>
  <si>
    <t>Federal Fines and Forfeits</t>
  </si>
  <si>
    <t>Proceeds - Leases - Financial Agreements</t>
  </si>
  <si>
    <t>Proprietary Non-Operating Sources - Interest</t>
  </si>
  <si>
    <t>Proprietary Non-Operating Sources - Federal Grants and Donations</t>
  </si>
  <si>
    <t>Proprietary Non-Operating Sources - State Grants and Donations</t>
  </si>
  <si>
    <t>Proprietary Non-Operating Sources - Other Grants and Donations</t>
  </si>
  <si>
    <t>Proprietary Non-Operating Sources - Capital Contributions from Federal Government</t>
  </si>
  <si>
    <t>Proprietary Non-Operating Sources - Capital Contributions from State Government</t>
  </si>
  <si>
    <t>Proprietary Non-Operating Sources - Capital Contributions from Other Public Source</t>
  </si>
  <si>
    <t>Proprietary Non-Operating Sources - Capital Contributions from Private Source</t>
  </si>
  <si>
    <t>Proprietary Non-Operating Sources - Other Non-Operating Sources</t>
  </si>
  <si>
    <t>Proprietary Non-Operating Sources - Extraordinary Items (Gain)</t>
  </si>
  <si>
    <t>Proprietary Non-Operating Sources - Special Items (Gain)</t>
  </si>
  <si>
    <t>Local Fiscal Year Ended September 30, 2021</t>
  </si>
  <si>
    <t>319.XXX</t>
  </si>
  <si>
    <t>329.XXX</t>
  </si>
  <si>
    <t>Note: These account totals include the verified revenues of those special districts and other entities that reported to the Department of Financial Services as of February 2, 2023.</t>
  </si>
  <si>
    <t>Local Fiscal Year Ended September 30, 2022</t>
  </si>
  <si>
    <t>324.XXX</t>
  </si>
  <si>
    <t>Impact Fees - Residential - Economic Environment</t>
  </si>
  <si>
    <t>Impact Fees - Total</t>
  </si>
  <si>
    <t>Federal Grant - American Rescue Plan Act Funds</t>
  </si>
  <si>
    <t>Proceeds - Leases</t>
  </si>
  <si>
    <t>Note: These account totals include the verified revenues of those special districts and other entities that reported to the Department of Financial Services as of August 14, 2024.</t>
  </si>
  <si>
    <t>Note: These account totals include the verified revenues of those special districts and other entities that reported to the Department of Financial Services as of November 18, 2024.</t>
  </si>
  <si>
    <t>Local Fiscal Year Ended September 30, 2023</t>
  </si>
  <si>
    <t>Note: These account totals include the verified revenues of those special districts and other entities that reported to the Department of Financial Services as of April 23, 2025.</t>
  </si>
  <si>
    <t>Local Government Infrastructure Surtax</t>
  </si>
  <si>
    <t>Other Financial Assistance - State Source</t>
  </si>
  <si>
    <t>Contributions From Enterprise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</si>
</sst>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/>
    <xf numFmtId="37" fontId="4" fillId="2" borderId="1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4" fillId="2" borderId="12" xfId="0" applyFont="1" applyFill="1" applyBorder="1" applyAlignment="1" applyProtection="1">
      <alignment vertical="center"/>
    </xf>
    <xf numFmtId="0" fontId="4" fillId="2" borderId="13" xfId="0" applyFont="1" applyFill="1" applyBorder="1" applyAlignment="1" applyProtection="1">
      <alignment vertical="center"/>
    </xf>
    <xf numFmtId="0" fontId="6" fillId="0" borderId="0" xfId="0" applyFont="1" applyProtection="1"/>
    <xf numFmtId="0" fontId="6" fillId="0" borderId="15" xfId="0" applyFont="1" applyBorder="1" applyAlignment="1" applyProtection="1">
      <alignment vertical="center"/>
    </xf>
    <xf numFmtId="164" fontId="6" fillId="0" borderId="16" xfId="0" applyNumberFormat="1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vertical="center"/>
    </xf>
    <xf numFmtId="0" fontId="4" fillId="2" borderId="15" xfId="0" applyFont="1" applyFill="1" applyBorder="1" applyAlignment="1" applyProtection="1">
      <alignment vertical="center"/>
    </xf>
    <xf numFmtId="0" fontId="4" fillId="2" borderId="18" xfId="0" applyFont="1" applyFill="1" applyBorder="1" applyAlignment="1" applyProtection="1">
      <alignment vertical="center"/>
    </xf>
    <xf numFmtId="0" fontId="4" fillId="2" borderId="17" xfId="0" applyFont="1" applyFill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</xf>
    <xf numFmtId="164" fontId="6" fillId="0" borderId="21" xfId="0" applyNumberFormat="1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0" fontId="5" fillId="0" borderId="0" xfId="0" applyFont="1" applyProtection="1"/>
    <xf numFmtId="0" fontId="4" fillId="0" borderId="0" xfId="0" applyFont="1" applyProtection="1"/>
    <xf numFmtId="0" fontId="6" fillId="0" borderId="12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37" fontId="6" fillId="0" borderId="24" xfId="0" applyNumberFormat="1" applyFont="1" applyBorder="1" applyAlignment="1" applyProtection="1">
      <alignment vertical="center"/>
    </xf>
    <xf numFmtId="37" fontId="6" fillId="0" borderId="0" xfId="0" applyNumberFormat="1" applyFont="1" applyProtection="1"/>
    <xf numFmtId="42" fontId="4" fillId="2" borderId="14" xfId="0" applyNumberFormat="1" applyFont="1" applyFill="1" applyBorder="1" applyAlignment="1" applyProtection="1">
      <alignment vertical="center"/>
    </xf>
    <xf numFmtId="42" fontId="6" fillId="0" borderId="19" xfId="0" applyNumberFormat="1" applyFont="1" applyBorder="1" applyAlignment="1" applyProtection="1">
      <alignment vertical="center"/>
    </xf>
    <xf numFmtId="42" fontId="4" fillId="2" borderId="19" xfId="0" applyNumberFormat="1" applyFont="1" applyFill="1" applyBorder="1" applyAlignment="1" applyProtection="1">
      <alignment vertical="center"/>
    </xf>
    <xf numFmtId="42" fontId="4" fillId="2" borderId="23" xfId="0" applyNumberFormat="1" applyFont="1" applyFill="1" applyBorder="1" applyAlignment="1" applyProtection="1">
      <alignment vertical="center"/>
    </xf>
    <xf numFmtId="42" fontId="6" fillId="0" borderId="19" xfId="0" applyNumberFormat="1" applyFont="1" applyFill="1" applyBorder="1" applyAlignment="1" applyProtection="1">
      <alignment vertical="center"/>
    </xf>
    <xf numFmtId="42" fontId="6" fillId="0" borderId="0" xfId="0" applyNumberFormat="1" applyFont="1" applyProtection="1"/>
    <xf numFmtId="42" fontId="0" fillId="0" borderId="0" xfId="0" applyNumberFormat="1" applyFont="1"/>
    <xf numFmtId="0" fontId="1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6" fillId="0" borderId="12" xfId="0" applyFont="1" applyBorder="1" applyAlignment="1" applyProtection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24" xfId="0" applyFont="1" applyBorder="1" applyAlignment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DB5EC-28F6-4093-98BF-DDF9A1C9260B}">
  <sheetPr>
    <pageSetUpPr fitToPage="1"/>
  </sheetPr>
  <dimension ref="A1:E156"/>
  <sheetViews>
    <sheetView tabSelected="1" workbookViewId="0">
      <selection sqref="A1:D1"/>
    </sheetView>
  </sheetViews>
  <sheetFormatPr defaultColWidth="12.5703125" defaultRowHeight="15" x14ac:dyDescent="0.25"/>
  <cols>
    <col min="1" max="1" width="2.28515625" style="6" customWidth="1"/>
    <col min="2" max="2" width="8.5703125" style="6" customWidth="1"/>
    <col min="3" max="3" width="75.7109375" style="6" customWidth="1"/>
    <col min="4" max="4" width="18.7109375" style="24" customWidth="1"/>
    <col min="5" max="226" width="12.5703125" style="1"/>
    <col min="227" max="227" width="2.28515625" style="1" customWidth="1"/>
    <col min="228" max="228" width="8.7109375" style="1" customWidth="1"/>
    <col min="229" max="229" width="78.140625" style="1" customWidth="1"/>
    <col min="230" max="231" width="0" style="1" hidden="1" customWidth="1"/>
    <col min="232" max="232" width="21.5703125" style="1" customWidth="1"/>
    <col min="233" max="233" width="16.42578125" style="1" customWidth="1"/>
    <col min="234" max="482" width="12.5703125" style="1"/>
    <col min="483" max="483" width="2.28515625" style="1" customWidth="1"/>
    <col min="484" max="484" width="8.7109375" style="1" customWidth="1"/>
    <col min="485" max="485" width="78.140625" style="1" customWidth="1"/>
    <col min="486" max="487" width="0" style="1" hidden="1" customWidth="1"/>
    <col min="488" max="488" width="21.5703125" style="1" customWidth="1"/>
    <col min="489" max="489" width="16.42578125" style="1" customWidth="1"/>
    <col min="490" max="738" width="12.5703125" style="1"/>
    <col min="739" max="739" width="2.28515625" style="1" customWidth="1"/>
    <col min="740" max="740" width="8.7109375" style="1" customWidth="1"/>
    <col min="741" max="741" width="78.140625" style="1" customWidth="1"/>
    <col min="742" max="743" width="0" style="1" hidden="1" customWidth="1"/>
    <col min="744" max="744" width="21.5703125" style="1" customWidth="1"/>
    <col min="745" max="745" width="16.42578125" style="1" customWidth="1"/>
    <col min="746" max="994" width="12.5703125" style="1"/>
    <col min="995" max="995" width="2.28515625" style="1" customWidth="1"/>
    <col min="996" max="996" width="8.7109375" style="1" customWidth="1"/>
    <col min="997" max="997" width="78.140625" style="1" customWidth="1"/>
    <col min="998" max="999" width="0" style="1" hidden="1" customWidth="1"/>
    <col min="1000" max="1000" width="21.5703125" style="1" customWidth="1"/>
    <col min="1001" max="1001" width="16.42578125" style="1" customWidth="1"/>
    <col min="1002" max="1250" width="12.5703125" style="1"/>
    <col min="1251" max="1251" width="2.28515625" style="1" customWidth="1"/>
    <col min="1252" max="1252" width="8.7109375" style="1" customWidth="1"/>
    <col min="1253" max="1253" width="78.140625" style="1" customWidth="1"/>
    <col min="1254" max="1255" width="0" style="1" hidden="1" customWidth="1"/>
    <col min="1256" max="1256" width="21.5703125" style="1" customWidth="1"/>
    <col min="1257" max="1257" width="16.42578125" style="1" customWidth="1"/>
    <col min="1258" max="1506" width="12.5703125" style="1"/>
    <col min="1507" max="1507" width="2.28515625" style="1" customWidth="1"/>
    <col min="1508" max="1508" width="8.7109375" style="1" customWidth="1"/>
    <col min="1509" max="1509" width="78.140625" style="1" customWidth="1"/>
    <col min="1510" max="1511" width="0" style="1" hidden="1" customWidth="1"/>
    <col min="1512" max="1512" width="21.5703125" style="1" customWidth="1"/>
    <col min="1513" max="1513" width="16.42578125" style="1" customWidth="1"/>
    <col min="1514" max="1762" width="12.5703125" style="1"/>
    <col min="1763" max="1763" width="2.28515625" style="1" customWidth="1"/>
    <col min="1764" max="1764" width="8.7109375" style="1" customWidth="1"/>
    <col min="1765" max="1765" width="78.140625" style="1" customWidth="1"/>
    <col min="1766" max="1767" width="0" style="1" hidden="1" customWidth="1"/>
    <col min="1768" max="1768" width="21.5703125" style="1" customWidth="1"/>
    <col min="1769" max="1769" width="16.42578125" style="1" customWidth="1"/>
    <col min="1770" max="2018" width="12.5703125" style="1"/>
    <col min="2019" max="2019" width="2.28515625" style="1" customWidth="1"/>
    <col min="2020" max="2020" width="8.7109375" style="1" customWidth="1"/>
    <col min="2021" max="2021" width="78.140625" style="1" customWidth="1"/>
    <col min="2022" max="2023" width="0" style="1" hidden="1" customWidth="1"/>
    <col min="2024" max="2024" width="21.5703125" style="1" customWidth="1"/>
    <col min="2025" max="2025" width="16.42578125" style="1" customWidth="1"/>
    <col min="2026" max="2274" width="12.5703125" style="1"/>
    <col min="2275" max="2275" width="2.28515625" style="1" customWidth="1"/>
    <col min="2276" max="2276" width="8.7109375" style="1" customWidth="1"/>
    <col min="2277" max="2277" width="78.140625" style="1" customWidth="1"/>
    <col min="2278" max="2279" width="0" style="1" hidden="1" customWidth="1"/>
    <col min="2280" max="2280" width="21.5703125" style="1" customWidth="1"/>
    <col min="2281" max="2281" width="16.42578125" style="1" customWidth="1"/>
    <col min="2282" max="2530" width="12.5703125" style="1"/>
    <col min="2531" max="2531" width="2.28515625" style="1" customWidth="1"/>
    <col min="2532" max="2532" width="8.7109375" style="1" customWidth="1"/>
    <col min="2533" max="2533" width="78.140625" style="1" customWidth="1"/>
    <col min="2534" max="2535" width="0" style="1" hidden="1" customWidth="1"/>
    <col min="2536" max="2536" width="21.5703125" style="1" customWidth="1"/>
    <col min="2537" max="2537" width="16.42578125" style="1" customWidth="1"/>
    <col min="2538" max="2786" width="12.5703125" style="1"/>
    <col min="2787" max="2787" width="2.28515625" style="1" customWidth="1"/>
    <col min="2788" max="2788" width="8.7109375" style="1" customWidth="1"/>
    <col min="2789" max="2789" width="78.140625" style="1" customWidth="1"/>
    <col min="2790" max="2791" width="0" style="1" hidden="1" customWidth="1"/>
    <col min="2792" max="2792" width="21.5703125" style="1" customWidth="1"/>
    <col min="2793" max="2793" width="16.42578125" style="1" customWidth="1"/>
    <col min="2794" max="3042" width="12.5703125" style="1"/>
    <col min="3043" max="3043" width="2.28515625" style="1" customWidth="1"/>
    <col min="3044" max="3044" width="8.7109375" style="1" customWidth="1"/>
    <col min="3045" max="3045" width="78.140625" style="1" customWidth="1"/>
    <col min="3046" max="3047" width="0" style="1" hidden="1" customWidth="1"/>
    <col min="3048" max="3048" width="21.5703125" style="1" customWidth="1"/>
    <col min="3049" max="3049" width="16.42578125" style="1" customWidth="1"/>
    <col min="3050" max="3298" width="12.5703125" style="1"/>
    <col min="3299" max="3299" width="2.28515625" style="1" customWidth="1"/>
    <col min="3300" max="3300" width="8.7109375" style="1" customWidth="1"/>
    <col min="3301" max="3301" width="78.140625" style="1" customWidth="1"/>
    <col min="3302" max="3303" width="0" style="1" hidden="1" customWidth="1"/>
    <col min="3304" max="3304" width="21.5703125" style="1" customWidth="1"/>
    <col min="3305" max="3305" width="16.42578125" style="1" customWidth="1"/>
    <col min="3306" max="3554" width="12.5703125" style="1"/>
    <col min="3555" max="3555" width="2.28515625" style="1" customWidth="1"/>
    <col min="3556" max="3556" width="8.7109375" style="1" customWidth="1"/>
    <col min="3557" max="3557" width="78.140625" style="1" customWidth="1"/>
    <col min="3558" max="3559" width="0" style="1" hidden="1" customWidth="1"/>
    <col min="3560" max="3560" width="21.5703125" style="1" customWidth="1"/>
    <col min="3561" max="3561" width="16.42578125" style="1" customWidth="1"/>
    <col min="3562" max="3810" width="12.5703125" style="1"/>
    <col min="3811" max="3811" width="2.28515625" style="1" customWidth="1"/>
    <col min="3812" max="3812" width="8.7109375" style="1" customWidth="1"/>
    <col min="3813" max="3813" width="78.140625" style="1" customWidth="1"/>
    <col min="3814" max="3815" width="0" style="1" hidden="1" customWidth="1"/>
    <col min="3816" max="3816" width="21.5703125" style="1" customWidth="1"/>
    <col min="3817" max="3817" width="16.42578125" style="1" customWidth="1"/>
    <col min="3818" max="4066" width="12.5703125" style="1"/>
    <col min="4067" max="4067" width="2.28515625" style="1" customWidth="1"/>
    <col min="4068" max="4068" width="8.7109375" style="1" customWidth="1"/>
    <col min="4069" max="4069" width="78.140625" style="1" customWidth="1"/>
    <col min="4070" max="4071" width="0" style="1" hidden="1" customWidth="1"/>
    <col min="4072" max="4072" width="21.5703125" style="1" customWidth="1"/>
    <col min="4073" max="4073" width="16.42578125" style="1" customWidth="1"/>
    <col min="4074" max="4322" width="12.5703125" style="1"/>
    <col min="4323" max="4323" width="2.28515625" style="1" customWidth="1"/>
    <col min="4324" max="4324" width="8.7109375" style="1" customWidth="1"/>
    <col min="4325" max="4325" width="78.140625" style="1" customWidth="1"/>
    <col min="4326" max="4327" width="0" style="1" hidden="1" customWidth="1"/>
    <col min="4328" max="4328" width="21.5703125" style="1" customWidth="1"/>
    <col min="4329" max="4329" width="16.42578125" style="1" customWidth="1"/>
    <col min="4330" max="4578" width="12.5703125" style="1"/>
    <col min="4579" max="4579" width="2.28515625" style="1" customWidth="1"/>
    <col min="4580" max="4580" width="8.7109375" style="1" customWidth="1"/>
    <col min="4581" max="4581" width="78.140625" style="1" customWidth="1"/>
    <col min="4582" max="4583" width="0" style="1" hidden="1" customWidth="1"/>
    <col min="4584" max="4584" width="21.5703125" style="1" customWidth="1"/>
    <col min="4585" max="4585" width="16.42578125" style="1" customWidth="1"/>
    <col min="4586" max="4834" width="12.5703125" style="1"/>
    <col min="4835" max="4835" width="2.28515625" style="1" customWidth="1"/>
    <col min="4836" max="4836" width="8.7109375" style="1" customWidth="1"/>
    <col min="4837" max="4837" width="78.140625" style="1" customWidth="1"/>
    <col min="4838" max="4839" width="0" style="1" hidden="1" customWidth="1"/>
    <col min="4840" max="4840" width="21.5703125" style="1" customWidth="1"/>
    <col min="4841" max="4841" width="16.42578125" style="1" customWidth="1"/>
    <col min="4842" max="5090" width="12.5703125" style="1"/>
    <col min="5091" max="5091" width="2.28515625" style="1" customWidth="1"/>
    <col min="5092" max="5092" width="8.7109375" style="1" customWidth="1"/>
    <col min="5093" max="5093" width="78.140625" style="1" customWidth="1"/>
    <col min="5094" max="5095" width="0" style="1" hidden="1" customWidth="1"/>
    <col min="5096" max="5096" width="21.5703125" style="1" customWidth="1"/>
    <col min="5097" max="5097" width="16.42578125" style="1" customWidth="1"/>
    <col min="5098" max="5346" width="12.5703125" style="1"/>
    <col min="5347" max="5347" width="2.28515625" style="1" customWidth="1"/>
    <col min="5348" max="5348" width="8.7109375" style="1" customWidth="1"/>
    <col min="5349" max="5349" width="78.140625" style="1" customWidth="1"/>
    <col min="5350" max="5351" width="0" style="1" hidden="1" customWidth="1"/>
    <col min="5352" max="5352" width="21.5703125" style="1" customWidth="1"/>
    <col min="5353" max="5353" width="16.42578125" style="1" customWidth="1"/>
    <col min="5354" max="5602" width="12.5703125" style="1"/>
    <col min="5603" max="5603" width="2.28515625" style="1" customWidth="1"/>
    <col min="5604" max="5604" width="8.7109375" style="1" customWidth="1"/>
    <col min="5605" max="5605" width="78.140625" style="1" customWidth="1"/>
    <col min="5606" max="5607" width="0" style="1" hidden="1" customWidth="1"/>
    <col min="5608" max="5608" width="21.5703125" style="1" customWidth="1"/>
    <col min="5609" max="5609" width="16.42578125" style="1" customWidth="1"/>
    <col min="5610" max="5858" width="12.5703125" style="1"/>
    <col min="5859" max="5859" width="2.28515625" style="1" customWidth="1"/>
    <col min="5860" max="5860" width="8.7109375" style="1" customWidth="1"/>
    <col min="5861" max="5861" width="78.140625" style="1" customWidth="1"/>
    <col min="5862" max="5863" width="0" style="1" hidden="1" customWidth="1"/>
    <col min="5864" max="5864" width="21.5703125" style="1" customWidth="1"/>
    <col min="5865" max="5865" width="16.42578125" style="1" customWidth="1"/>
    <col min="5866" max="6114" width="12.5703125" style="1"/>
    <col min="6115" max="6115" width="2.28515625" style="1" customWidth="1"/>
    <col min="6116" max="6116" width="8.7109375" style="1" customWidth="1"/>
    <col min="6117" max="6117" width="78.140625" style="1" customWidth="1"/>
    <col min="6118" max="6119" width="0" style="1" hidden="1" customWidth="1"/>
    <col min="6120" max="6120" width="21.5703125" style="1" customWidth="1"/>
    <col min="6121" max="6121" width="16.42578125" style="1" customWidth="1"/>
    <col min="6122" max="6370" width="12.5703125" style="1"/>
    <col min="6371" max="6371" width="2.28515625" style="1" customWidth="1"/>
    <col min="6372" max="6372" width="8.7109375" style="1" customWidth="1"/>
    <col min="6373" max="6373" width="78.140625" style="1" customWidth="1"/>
    <col min="6374" max="6375" width="0" style="1" hidden="1" customWidth="1"/>
    <col min="6376" max="6376" width="21.5703125" style="1" customWidth="1"/>
    <col min="6377" max="6377" width="16.42578125" style="1" customWidth="1"/>
    <col min="6378" max="6626" width="12.5703125" style="1"/>
    <col min="6627" max="6627" width="2.28515625" style="1" customWidth="1"/>
    <col min="6628" max="6628" width="8.7109375" style="1" customWidth="1"/>
    <col min="6629" max="6629" width="78.140625" style="1" customWidth="1"/>
    <col min="6630" max="6631" width="0" style="1" hidden="1" customWidth="1"/>
    <col min="6632" max="6632" width="21.5703125" style="1" customWidth="1"/>
    <col min="6633" max="6633" width="16.42578125" style="1" customWidth="1"/>
    <col min="6634" max="6882" width="12.5703125" style="1"/>
    <col min="6883" max="6883" width="2.28515625" style="1" customWidth="1"/>
    <col min="6884" max="6884" width="8.7109375" style="1" customWidth="1"/>
    <col min="6885" max="6885" width="78.140625" style="1" customWidth="1"/>
    <col min="6886" max="6887" width="0" style="1" hidden="1" customWidth="1"/>
    <col min="6888" max="6888" width="21.5703125" style="1" customWidth="1"/>
    <col min="6889" max="6889" width="16.42578125" style="1" customWidth="1"/>
    <col min="6890" max="7138" width="12.5703125" style="1"/>
    <col min="7139" max="7139" width="2.28515625" style="1" customWidth="1"/>
    <col min="7140" max="7140" width="8.7109375" style="1" customWidth="1"/>
    <col min="7141" max="7141" width="78.140625" style="1" customWidth="1"/>
    <col min="7142" max="7143" width="0" style="1" hidden="1" customWidth="1"/>
    <col min="7144" max="7144" width="21.5703125" style="1" customWidth="1"/>
    <col min="7145" max="7145" width="16.42578125" style="1" customWidth="1"/>
    <col min="7146" max="7394" width="12.5703125" style="1"/>
    <col min="7395" max="7395" width="2.28515625" style="1" customWidth="1"/>
    <col min="7396" max="7396" width="8.7109375" style="1" customWidth="1"/>
    <col min="7397" max="7397" width="78.140625" style="1" customWidth="1"/>
    <col min="7398" max="7399" width="0" style="1" hidden="1" customWidth="1"/>
    <col min="7400" max="7400" width="21.5703125" style="1" customWidth="1"/>
    <col min="7401" max="7401" width="16.42578125" style="1" customWidth="1"/>
    <col min="7402" max="7650" width="12.5703125" style="1"/>
    <col min="7651" max="7651" width="2.28515625" style="1" customWidth="1"/>
    <col min="7652" max="7652" width="8.7109375" style="1" customWidth="1"/>
    <col min="7653" max="7653" width="78.140625" style="1" customWidth="1"/>
    <col min="7654" max="7655" width="0" style="1" hidden="1" customWidth="1"/>
    <col min="7656" max="7656" width="21.5703125" style="1" customWidth="1"/>
    <col min="7657" max="7657" width="16.42578125" style="1" customWidth="1"/>
    <col min="7658" max="7906" width="12.5703125" style="1"/>
    <col min="7907" max="7907" width="2.28515625" style="1" customWidth="1"/>
    <col min="7908" max="7908" width="8.7109375" style="1" customWidth="1"/>
    <col min="7909" max="7909" width="78.140625" style="1" customWidth="1"/>
    <col min="7910" max="7911" width="0" style="1" hidden="1" customWidth="1"/>
    <col min="7912" max="7912" width="21.5703125" style="1" customWidth="1"/>
    <col min="7913" max="7913" width="16.42578125" style="1" customWidth="1"/>
    <col min="7914" max="8162" width="12.5703125" style="1"/>
    <col min="8163" max="8163" width="2.28515625" style="1" customWidth="1"/>
    <col min="8164" max="8164" width="8.7109375" style="1" customWidth="1"/>
    <col min="8165" max="8165" width="78.140625" style="1" customWidth="1"/>
    <col min="8166" max="8167" width="0" style="1" hidden="1" customWidth="1"/>
    <col min="8168" max="8168" width="21.5703125" style="1" customWidth="1"/>
    <col min="8169" max="8169" width="16.42578125" style="1" customWidth="1"/>
    <col min="8170" max="8418" width="12.5703125" style="1"/>
    <col min="8419" max="8419" width="2.28515625" style="1" customWidth="1"/>
    <col min="8420" max="8420" width="8.7109375" style="1" customWidth="1"/>
    <col min="8421" max="8421" width="78.140625" style="1" customWidth="1"/>
    <col min="8422" max="8423" width="0" style="1" hidden="1" customWidth="1"/>
    <col min="8424" max="8424" width="21.5703125" style="1" customWidth="1"/>
    <col min="8425" max="8425" width="16.42578125" style="1" customWidth="1"/>
    <col min="8426" max="8674" width="12.5703125" style="1"/>
    <col min="8675" max="8675" width="2.28515625" style="1" customWidth="1"/>
    <col min="8676" max="8676" width="8.7109375" style="1" customWidth="1"/>
    <col min="8677" max="8677" width="78.140625" style="1" customWidth="1"/>
    <col min="8678" max="8679" width="0" style="1" hidden="1" customWidth="1"/>
    <col min="8680" max="8680" width="21.5703125" style="1" customWidth="1"/>
    <col min="8681" max="8681" width="16.42578125" style="1" customWidth="1"/>
    <col min="8682" max="8930" width="12.5703125" style="1"/>
    <col min="8931" max="8931" width="2.28515625" style="1" customWidth="1"/>
    <col min="8932" max="8932" width="8.7109375" style="1" customWidth="1"/>
    <col min="8933" max="8933" width="78.140625" style="1" customWidth="1"/>
    <col min="8934" max="8935" width="0" style="1" hidden="1" customWidth="1"/>
    <col min="8936" max="8936" width="21.5703125" style="1" customWidth="1"/>
    <col min="8937" max="8937" width="16.42578125" style="1" customWidth="1"/>
    <col min="8938" max="9186" width="12.5703125" style="1"/>
    <col min="9187" max="9187" width="2.28515625" style="1" customWidth="1"/>
    <col min="9188" max="9188" width="8.7109375" style="1" customWidth="1"/>
    <col min="9189" max="9189" width="78.140625" style="1" customWidth="1"/>
    <col min="9190" max="9191" width="0" style="1" hidden="1" customWidth="1"/>
    <col min="9192" max="9192" width="21.5703125" style="1" customWidth="1"/>
    <col min="9193" max="9193" width="16.42578125" style="1" customWidth="1"/>
    <col min="9194" max="9442" width="12.5703125" style="1"/>
    <col min="9443" max="9443" width="2.28515625" style="1" customWidth="1"/>
    <col min="9444" max="9444" width="8.7109375" style="1" customWidth="1"/>
    <col min="9445" max="9445" width="78.140625" style="1" customWidth="1"/>
    <col min="9446" max="9447" width="0" style="1" hidden="1" customWidth="1"/>
    <col min="9448" max="9448" width="21.5703125" style="1" customWidth="1"/>
    <col min="9449" max="9449" width="16.42578125" style="1" customWidth="1"/>
    <col min="9450" max="9698" width="12.5703125" style="1"/>
    <col min="9699" max="9699" width="2.28515625" style="1" customWidth="1"/>
    <col min="9700" max="9700" width="8.7109375" style="1" customWidth="1"/>
    <col min="9701" max="9701" width="78.140625" style="1" customWidth="1"/>
    <col min="9702" max="9703" width="0" style="1" hidden="1" customWidth="1"/>
    <col min="9704" max="9704" width="21.5703125" style="1" customWidth="1"/>
    <col min="9705" max="9705" width="16.42578125" style="1" customWidth="1"/>
    <col min="9706" max="9954" width="12.5703125" style="1"/>
    <col min="9955" max="9955" width="2.28515625" style="1" customWidth="1"/>
    <col min="9956" max="9956" width="8.7109375" style="1" customWidth="1"/>
    <col min="9957" max="9957" width="78.140625" style="1" customWidth="1"/>
    <col min="9958" max="9959" width="0" style="1" hidden="1" customWidth="1"/>
    <col min="9960" max="9960" width="21.5703125" style="1" customWidth="1"/>
    <col min="9961" max="9961" width="16.42578125" style="1" customWidth="1"/>
    <col min="9962" max="10210" width="12.5703125" style="1"/>
    <col min="10211" max="10211" width="2.28515625" style="1" customWidth="1"/>
    <col min="10212" max="10212" width="8.7109375" style="1" customWidth="1"/>
    <col min="10213" max="10213" width="78.140625" style="1" customWidth="1"/>
    <col min="10214" max="10215" width="0" style="1" hidden="1" customWidth="1"/>
    <col min="10216" max="10216" width="21.5703125" style="1" customWidth="1"/>
    <col min="10217" max="10217" width="16.42578125" style="1" customWidth="1"/>
    <col min="10218" max="10466" width="12.5703125" style="1"/>
    <col min="10467" max="10467" width="2.28515625" style="1" customWidth="1"/>
    <col min="10468" max="10468" width="8.7109375" style="1" customWidth="1"/>
    <col min="10469" max="10469" width="78.140625" style="1" customWidth="1"/>
    <col min="10470" max="10471" width="0" style="1" hidden="1" customWidth="1"/>
    <col min="10472" max="10472" width="21.5703125" style="1" customWidth="1"/>
    <col min="10473" max="10473" width="16.42578125" style="1" customWidth="1"/>
    <col min="10474" max="10722" width="12.5703125" style="1"/>
    <col min="10723" max="10723" width="2.28515625" style="1" customWidth="1"/>
    <col min="10724" max="10724" width="8.7109375" style="1" customWidth="1"/>
    <col min="10725" max="10725" width="78.140625" style="1" customWidth="1"/>
    <col min="10726" max="10727" width="0" style="1" hidden="1" customWidth="1"/>
    <col min="10728" max="10728" width="21.5703125" style="1" customWidth="1"/>
    <col min="10729" max="10729" width="16.42578125" style="1" customWidth="1"/>
    <col min="10730" max="10978" width="12.5703125" style="1"/>
    <col min="10979" max="10979" width="2.28515625" style="1" customWidth="1"/>
    <col min="10980" max="10980" width="8.7109375" style="1" customWidth="1"/>
    <col min="10981" max="10981" width="78.140625" style="1" customWidth="1"/>
    <col min="10982" max="10983" width="0" style="1" hidden="1" customWidth="1"/>
    <col min="10984" max="10984" width="21.5703125" style="1" customWidth="1"/>
    <col min="10985" max="10985" width="16.42578125" style="1" customWidth="1"/>
    <col min="10986" max="11234" width="12.5703125" style="1"/>
    <col min="11235" max="11235" width="2.28515625" style="1" customWidth="1"/>
    <col min="11236" max="11236" width="8.7109375" style="1" customWidth="1"/>
    <col min="11237" max="11237" width="78.140625" style="1" customWidth="1"/>
    <col min="11238" max="11239" width="0" style="1" hidden="1" customWidth="1"/>
    <col min="11240" max="11240" width="21.5703125" style="1" customWidth="1"/>
    <col min="11241" max="11241" width="16.42578125" style="1" customWidth="1"/>
    <col min="11242" max="11490" width="12.5703125" style="1"/>
    <col min="11491" max="11491" width="2.28515625" style="1" customWidth="1"/>
    <col min="11492" max="11492" width="8.7109375" style="1" customWidth="1"/>
    <col min="11493" max="11493" width="78.140625" style="1" customWidth="1"/>
    <col min="11494" max="11495" width="0" style="1" hidden="1" customWidth="1"/>
    <col min="11496" max="11496" width="21.5703125" style="1" customWidth="1"/>
    <col min="11497" max="11497" width="16.42578125" style="1" customWidth="1"/>
    <col min="11498" max="11746" width="12.5703125" style="1"/>
    <col min="11747" max="11747" width="2.28515625" style="1" customWidth="1"/>
    <col min="11748" max="11748" width="8.7109375" style="1" customWidth="1"/>
    <col min="11749" max="11749" width="78.140625" style="1" customWidth="1"/>
    <col min="11750" max="11751" width="0" style="1" hidden="1" customWidth="1"/>
    <col min="11752" max="11752" width="21.5703125" style="1" customWidth="1"/>
    <col min="11753" max="11753" width="16.42578125" style="1" customWidth="1"/>
    <col min="11754" max="12002" width="12.5703125" style="1"/>
    <col min="12003" max="12003" width="2.28515625" style="1" customWidth="1"/>
    <col min="12004" max="12004" width="8.7109375" style="1" customWidth="1"/>
    <col min="12005" max="12005" width="78.140625" style="1" customWidth="1"/>
    <col min="12006" max="12007" width="0" style="1" hidden="1" customWidth="1"/>
    <col min="12008" max="12008" width="21.5703125" style="1" customWidth="1"/>
    <col min="12009" max="12009" width="16.42578125" style="1" customWidth="1"/>
    <col min="12010" max="12258" width="12.5703125" style="1"/>
    <col min="12259" max="12259" width="2.28515625" style="1" customWidth="1"/>
    <col min="12260" max="12260" width="8.7109375" style="1" customWidth="1"/>
    <col min="12261" max="12261" width="78.140625" style="1" customWidth="1"/>
    <col min="12262" max="12263" width="0" style="1" hidden="1" customWidth="1"/>
    <col min="12264" max="12264" width="21.5703125" style="1" customWidth="1"/>
    <col min="12265" max="12265" width="16.42578125" style="1" customWidth="1"/>
    <col min="12266" max="12514" width="12.5703125" style="1"/>
    <col min="12515" max="12515" width="2.28515625" style="1" customWidth="1"/>
    <col min="12516" max="12516" width="8.7109375" style="1" customWidth="1"/>
    <col min="12517" max="12517" width="78.140625" style="1" customWidth="1"/>
    <col min="12518" max="12519" width="0" style="1" hidden="1" customWidth="1"/>
    <col min="12520" max="12520" width="21.5703125" style="1" customWidth="1"/>
    <col min="12521" max="12521" width="16.42578125" style="1" customWidth="1"/>
    <col min="12522" max="12770" width="12.5703125" style="1"/>
    <col min="12771" max="12771" width="2.28515625" style="1" customWidth="1"/>
    <col min="12772" max="12772" width="8.7109375" style="1" customWidth="1"/>
    <col min="12773" max="12773" width="78.140625" style="1" customWidth="1"/>
    <col min="12774" max="12775" width="0" style="1" hidden="1" customWidth="1"/>
    <col min="12776" max="12776" width="21.5703125" style="1" customWidth="1"/>
    <col min="12777" max="12777" width="16.42578125" style="1" customWidth="1"/>
    <col min="12778" max="13026" width="12.5703125" style="1"/>
    <col min="13027" max="13027" width="2.28515625" style="1" customWidth="1"/>
    <col min="13028" max="13028" width="8.7109375" style="1" customWidth="1"/>
    <col min="13029" max="13029" width="78.140625" style="1" customWidth="1"/>
    <col min="13030" max="13031" width="0" style="1" hidden="1" customWidth="1"/>
    <col min="13032" max="13032" width="21.5703125" style="1" customWidth="1"/>
    <col min="13033" max="13033" width="16.42578125" style="1" customWidth="1"/>
    <col min="13034" max="13282" width="12.5703125" style="1"/>
    <col min="13283" max="13283" width="2.28515625" style="1" customWidth="1"/>
    <col min="13284" max="13284" width="8.7109375" style="1" customWidth="1"/>
    <col min="13285" max="13285" width="78.140625" style="1" customWidth="1"/>
    <col min="13286" max="13287" width="0" style="1" hidden="1" customWidth="1"/>
    <col min="13288" max="13288" width="21.5703125" style="1" customWidth="1"/>
    <col min="13289" max="13289" width="16.42578125" style="1" customWidth="1"/>
    <col min="13290" max="13538" width="12.5703125" style="1"/>
    <col min="13539" max="13539" width="2.28515625" style="1" customWidth="1"/>
    <col min="13540" max="13540" width="8.7109375" style="1" customWidth="1"/>
    <col min="13541" max="13541" width="78.140625" style="1" customWidth="1"/>
    <col min="13542" max="13543" width="0" style="1" hidden="1" customWidth="1"/>
    <col min="13544" max="13544" width="21.5703125" style="1" customWidth="1"/>
    <col min="13545" max="13545" width="16.42578125" style="1" customWidth="1"/>
    <col min="13546" max="13794" width="12.5703125" style="1"/>
    <col min="13795" max="13795" width="2.28515625" style="1" customWidth="1"/>
    <col min="13796" max="13796" width="8.7109375" style="1" customWidth="1"/>
    <col min="13797" max="13797" width="78.140625" style="1" customWidth="1"/>
    <col min="13798" max="13799" width="0" style="1" hidden="1" customWidth="1"/>
    <col min="13800" max="13800" width="21.5703125" style="1" customWidth="1"/>
    <col min="13801" max="13801" width="16.42578125" style="1" customWidth="1"/>
    <col min="13802" max="14050" width="12.5703125" style="1"/>
    <col min="14051" max="14051" width="2.28515625" style="1" customWidth="1"/>
    <col min="14052" max="14052" width="8.7109375" style="1" customWidth="1"/>
    <col min="14053" max="14053" width="78.140625" style="1" customWidth="1"/>
    <col min="14054" max="14055" width="0" style="1" hidden="1" customWidth="1"/>
    <col min="14056" max="14056" width="21.5703125" style="1" customWidth="1"/>
    <col min="14057" max="14057" width="16.42578125" style="1" customWidth="1"/>
    <col min="14058" max="14306" width="12.5703125" style="1"/>
    <col min="14307" max="14307" width="2.28515625" style="1" customWidth="1"/>
    <col min="14308" max="14308" width="8.7109375" style="1" customWidth="1"/>
    <col min="14309" max="14309" width="78.140625" style="1" customWidth="1"/>
    <col min="14310" max="14311" width="0" style="1" hidden="1" customWidth="1"/>
    <col min="14312" max="14312" width="21.5703125" style="1" customWidth="1"/>
    <col min="14313" max="14313" width="16.42578125" style="1" customWidth="1"/>
    <col min="14314" max="14562" width="12.5703125" style="1"/>
    <col min="14563" max="14563" width="2.28515625" style="1" customWidth="1"/>
    <col min="14564" max="14564" width="8.7109375" style="1" customWidth="1"/>
    <col min="14565" max="14565" width="78.140625" style="1" customWidth="1"/>
    <col min="14566" max="14567" width="0" style="1" hidden="1" customWidth="1"/>
    <col min="14568" max="14568" width="21.5703125" style="1" customWidth="1"/>
    <col min="14569" max="14569" width="16.42578125" style="1" customWidth="1"/>
    <col min="14570" max="14818" width="12.5703125" style="1"/>
    <col min="14819" max="14819" width="2.28515625" style="1" customWidth="1"/>
    <col min="14820" max="14820" width="8.7109375" style="1" customWidth="1"/>
    <col min="14821" max="14821" width="78.140625" style="1" customWidth="1"/>
    <col min="14822" max="14823" width="0" style="1" hidden="1" customWidth="1"/>
    <col min="14824" max="14824" width="21.5703125" style="1" customWidth="1"/>
    <col min="14825" max="14825" width="16.42578125" style="1" customWidth="1"/>
    <col min="14826" max="15074" width="12.5703125" style="1"/>
    <col min="15075" max="15075" width="2.28515625" style="1" customWidth="1"/>
    <col min="15076" max="15076" width="8.7109375" style="1" customWidth="1"/>
    <col min="15077" max="15077" width="78.140625" style="1" customWidth="1"/>
    <col min="15078" max="15079" width="0" style="1" hidden="1" customWidth="1"/>
    <col min="15080" max="15080" width="21.5703125" style="1" customWidth="1"/>
    <col min="15081" max="15081" width="16.42578125" style="1" customWidth="1"/>
    <col min="15082" max="15330" width="12.5703125" style="1"/>
    <col min="15331" max="15331" width="2.28515625" style="1" customWidth="1"/>
    <col min="15332" max="15332" width="8.7109375" style="1" customWidth="1"/>
    <col min="15333" max="15333" width="78.140625" style="1" customWidth="1"/>
    <col min="15334" max="15335" width="0" style="1" hidden="1" customWidth="1"/>
    <col min="15336" max="15336" width="21.5703125" style="1" customWidth="1"/>
    <col min="15337" max="15337" width="16.42578125" style="1" customWidth="1"/>
    <col min="15338" max="15586" width="12.5703125" style="1"/>
    <col min="15587" max="15587" width="2.28515625" style="1" customWidth="1"/>
    <col min="15588" max="15588" width="8.7109375" style="1" customWidth="1"/>
    <col min="15589" max="15589" width="78.140625" style="1" customWidth="1"/>
    <col min="15590" max="15591" width="0" style="1" hidden="1" customWidth="1"/>
    <col min="15592" max="15592" width="21.5703125" style="1" customWidth="1"/>
    <col min="15593" max="15593" width="16.42578125" style="1" customWidth="1"/>
    <col min="15594" max="15842" width="12.5703125" style="1"/>
    <col min="15843" max="15843" width="2.28515625" style="1" customWidth="1"/>
    <col min="15844" max="15844" width="8.7109375" style="1" customWidth="1"/>
    <col min="15845" max="15845" width="78.140625" style="1" customWidth="1"/>
    <col min="15846" max="15847" width="0" style="1" hidden="1" customWidth="1"/>
    <col min="15848" max="15848" width="21.5703125" style="1" customWidth="1"/>
    <col min="15849" max="15849" width="16.42578125" style="1" customWidth="1"/>
    <col min="15850" max="16098" width="12.5703125" style="1"/>
    <col min="16099" max="16099" width="2.28515625" style="1" customWidth="1"/>
    <col min="16100" max="16100" width="8.7109375" style="1" customWidth="1"/>
    <col min="16101" max="16101" width="78.140625" style="1" customWidth="1"/>
    <col min="16102" max="16103" width="0" style="1" hidden="1" customWidth="1"/>
    <col min="16104" max="16104" width="21.5703125" style="1" customWidth="1"/>
    <col min="16105" max="16105" width="16.42578125" style="1" customWidth="1"/>
    <col min="16106" max="16384" width="12.5703125" style="1"/>
  </cols>
  <sheetData>
    <row r="1" spans="1:5" ht="48" customHeight="1" x14ac:dyDescent="0.25">
      <c r="A1" s="32" t="s">
        <v>263</v>
      </c>
      <c r="B1" s="33"/>
      <c r="C1" s="33"/>
      <c r="D1" s="34"/>
    </row>
    <row r="2" spans="1:5" ht="19.5" thickBot="1" x14ac:dyDescent="0.3">
      <c r="A2" s="35" t="s">
        <v>313</v>
      </c>
      <c r="B2" s="36"/>
      <c r="C2" s="36"/>
      <c r="D2" s="37"/>
    </row>
    <row r="3" spans="1:5" ht="16.5" thickBot="1" x14ac:dyDescent="0.3">
      <c r="A3" s="38" t="s">
        <v>0</v>
      </c>
      <c r="B3" s="39"/>
      <c r="C3" s="40"/>
      <c r="D3" s="2" t="s">
        <v>275</v>
      </c>
    </row>
    <row r="4" spans="1:5" ht="15.75" x14ac:dyDescent="0.25">
      <c r="A4" s="4" t="s">
        <v>276</v>
      </c>
      <c r="B4" s="5"/>
      <c r="C4" s="5"/>
      <c r="D4" s="25">
        <f>SUM(D5:D9)</f>
        <v>2864772198</v>
      </c>
    </row>
    <row r="5" spans="1:5" x14ac:dyDescent="0.25">
      <c r="A5" s="7"/>
      <c r="B5" s="8">
        <v>311</v>
      </c>
      <c r="C5" s="9" t="s">
        <v>3</v>
      </c>
      <c r="D5" s="26">
        <v>2848592509</v>
      </c>
    </row>
    <row r="6" spans="1:5" x14ac:dyDescent="0.25">
      <c r="A6" s="7"/>
      <c r="B6" s="8">
        <v>312.51</v>
      </c>
      <c r="C6" s="9" t="s">
        <v>148</v>
      </c>
      <c r="D6" s="26">
        <v>2289409</v>
      </c>
    </row>
    <row r="7" spans="1:5" x14ac:dyDescent="0.25">
      <c r="A7" s="7"/>
      <c r="B7" s="8">
        <v>312.63</v>
      </c>
      <c r="C7" s="9" t="s">
        <v>315</v>
      </c>
      <c r="D7" s="26">
        <v>2005785</v>
      </c>
    </row>
    <row r="8" spans="1:5" x14ac:dyDescent="0.25">
      <c r="A8" s="7"/>
      <c r="B8" s="8">
        <v>312.68</v>
      </c>
      <c r="C8" s="9" t="s">
        <v>279</v>
      </c>
      <c r="D8" s="26">
        <v>1052203</v>
      </c>
    </row>
    <row r="9" spans="1:5" x14ac:dyDescent="0.25">
      <c r="A9" s="7"/>
      <c r="B9" s="8">
        <v>319.89999999999998</v>
      </c>
      <c r="C9" s="9" t="s">
        <v>7</v>
      </c>
      <c r="D9" s="26">
        <v>10832292</v>
      </c>
    </row>
    <row r="10" spans="1:5" ht="15.75" x14ac:dyDescent="0.25">
      <c r="A10" s="10" t="s">
        <v>8</v>
      </c>
      <c r="B10" s="11"/>
      <c r="C10" s="12"/>
      <c r="D10" s="27">
        <f>SUM(D11:D23)</f>
        <v>2084915396</v>
      </c>
    </row>
    <row r="11" spans="1:5" x14ac:dyDescent="0.25">
      <c r="A11" s="7"/>
      <c r="B11" s="8">
        <v>322</v>
      </c>
      <c r="C11" s="9" t="s">
        <v>280</v>
      </c>
      <c r="D11" s="26">
        <v>5725406</v>
      </c>
    </row>
    <row r="12" spans="1:5" x14ac:dyDescent="0.25">
      <c r="A12" s="7"/>
      <c r="B12" s="8">
        <v>322.89999999999998</v>
      </c>
      <c r="C12" s="9" t="s">
        <v>281</v>
      </c>
      <c r="D12" s="26">
        <v>5482950</v>
      </c>
    </row>
    <row r="13" spans="1:5" x14ac:dyDescent="0.25">
      <c r="A13" s="7"/>
      <c r="B13" s="8">
        <v>323.10000000000002</v>
      </c>
      <c r="C13" s="9" t="s">
        <v>10</v>
      </c>
      <c r="D13" s="26">
        <v>200525</v>
      </c>
    </row>
    <row r="14" spans="1:5" x14ac:dyDescent="0.25">
      <c r="A14" s="7"/>
      <c r="B14" s="8">
        <v>324.11</v>
      </c>
      <c r="C14" s="9" t="s">
        <v>13</v>
      </c>
      <c r="D14" s="26">
        <v>12989522</v>
      </c>
      <c r="E14" s="31"/>
    </row>
    <row r="15" spans="1:5" x14ac:dyDescent="0.25">
      <c r="A15" s="7"/>
      <c r="B15" s="8">
        <v>324.12</v>
      </c>
      <c r="C15" s="9" t="s">
        <v>14</v>
      </c>
      <c r="D15" s="26">
        <v>4489496</v>
      </c>
      <c r="E15" s="31"/>
    </row>
    <row r="16" spans="1:5" x14ac:dyDescent="0.25">
      <c r="A16" s="7"/>
      <c r="B16" s="8">
        <v>324.20999999999998</v>
      </c>
      <c r="C16" s="9" t="s">
        <v>15</v>
      </c>
      <c r="D16" s="26">
        <v>57560867</v>
      </c>
    </row>
    <row r="17" spans="1:4" x14ac:dyDescent="0.25">
      <c r="A17" s="7"/>
      <c r="B17" s="8">
        <v>324.22000000000003</v>
      </c>
      <c r="C17" s="9" t="s">
        <v>16</v>
      </c>
      <c r="D17" s="26">
        <v>9127277</v>
      </c>
    </row>
    <row r="18" spans="1:4" x14ac:dyDescent="0.25">
      <c r="A18" s="7"/>
      <c r="B18" s="8">
        <v>324.31</v>
      </c>
      <c r="C18" s="9" t="s">
        <v>17</v>
      </c>
      <c r="D18" s="26">
        <v>724589</v>
      </c>
    </row>
    <row r="19" spans="1:4" x14ac:dyDescent="0.25">
      <c r="A19" s="7"/>
      <c r="B19" s="8">
        <v>324.41000000000003</v>
      </c>
      <c r="C19" s="9" t="s">
        <v>307</v>
      </c>
      <c r="D19" s="26">
        <v>195426</v>
      </c>
    </row>
    <row r="20" spans="1:4" x14ac:dyDescent="0.25">
      <c r="A20" s="7"/>
      <c r="B20" s="8">
        <v>324.61</v>
      </c>
      <c r="C20" s="9" t="s">
        <v>195</v>
      </c>
      <c r="D20" s="26">
        <v>8467</v>
      </c>
    </row>
    <row r="21" spans="1:4" x14ac:dyDescent="0.25">
      <c r="A21" s="7"/>
      <c r="B21" s="8">
        <v>325.10000000000002</v>
      </c>
      <c r="C21" s="9" t="s">
        <v>19</v>
      </c>
      <c r="D21" s="26">
        <v>763289827</v>
      </c>
    </row>
    <row r="22" spans="1:4" x14ac:dyDescent="0.25">
      <c r="A22" s="7"/>
      <c r="B22" s="8">
        <v>325.2</v>
      </c>
      <c r="C22" s="9" t="s">
        <v>20</v>
      </c>
      <c r="D22" s="26">
        <v>968932630</v>
      </c>
    </row>
    <row r="23" spans="1:4" x14ac:dyDescent="0.25">
      <c r="A23" s="7"/>
      <c r="B23" s="8">
        <v>329.5</v>
      </c>
      <c r="C23" s="9" t="s">
        <v>283</v>
      </c>
      <c r="D23" s="26">
        <v>256188414</v>
      </c>
    </row>
    <row r="24" spans="1:4" ht="15.75" x14ac:dyDescent="0.25">
      <c r="A24" s="10" t="s">
        <v>284</v>
      </c>
      <c r="B24" s="11"/>
      <c r="C24" s="12"/>
      <c r="D24" s="27">
        <f>SUM(D25:D72)</f>
        <v>1649967704</v>
      </c>
    </row>
    <row r="25" spans="1:4" x14ac:dyDescent="0.25">
      <c r="A25" s="7"/>
      <c r="B25" s="8">
        <v>331.1</v>
      </c>
      <c r="C25" s="9" t="s">
        <v>24</v>
      </c>
      <c r="D25" s="26">
        <v>11478934</v>
      </c>
    </row>
    <row r="26" spans="1:4" x14ac:dyDescent="0.25">
      <c r="A26" s="7"/>
      <c r="B26" s="8">
        <v>331.2</v>
      </c>
      <c r="C26" s="9" t="s">
        <v>25</v>
      </c>
      <c r="D26" s="26">
        <v>13444244</v>
      </c>
    </row>
    <row r="27" spans="1:4" x14ac:dyDescent="0.25">
      <c r="A27" s="7"/>
      <c r="B27" s="8">
        <v>331.31</v>
      </c>
      <c r="C27" s="9" t="s">
        <v>26</v>
      </c>
      <c r="D27" s="26">
        <v>10610921</v>
      </c>
    </row>
    <row r="28" spans="1:4" x14ac:dyDescent="0.25">
      <c r="A28" s="7"/>
      <c r="B28" s="8">
        <v>331.35</v>
      </c>
      <c r="C28" s="9" t="s">
        <v>27</v>
      </c>
      <c r="D28" s="26">
        <v>22682374</v>
      </c>
    </row>
    <row r="29" spans="1:4" x14ac:dyDescent="0.25">
      <c r="A29" s="7"/>
      <c r="B29" s="8">
        <v>331.39</v>
      </c>
      <c r="C29" s="9" t="s">
        <v>28</v>
      </c>
      <c r="D29" s="26">
        <v>20943394</v>
      </c>
    </row>
    <row r="30" spans="1:4" x14ac:dyDescent="0.25">
      <c r="A30" s="7"/>
      <c r="B30" s="8">
        <v>331.41</v>
      </c>
      <c r="C30" s="9" t="s">
        <v>29</v>
      </c>
      <c r="D30" s="26">
        <v>54021243</v>
      </c>
    </row>
    <row r="31" spans="1:4" x14ac:dyDescent="0.25">
      <c r="A31" s="7"/>
      <c r="B31" s="8">
        <v>331.42</v>
      </c>
      <c r="C31" s="9" t="s">
        <v>30</v>
      </c>
      <c r="D31" s="26">
        <v>102827744</v>
      </c>
    </row>
    <row r="32" spans="1:4" x14ac:dyDescent="0.25">
      <c r="A32" s="7"/>
      <c r="B32" s="8">
        <v>331.49</v>
      </c>
      <c r="C32" s="9" t="s">
        <v>31</v>
      </c>
      <c r="D32" s="26">
        <v>7692746</v>
      </c>
    </row>
    <row r="33" spans="1:4" x14ac:dyDescent="0.25">
      <c r="A33" s="7"/>
      <c r="B33" s="8">
        <v>331.5</v>
      </c>
      <c r="C33" s="9" t="s">
        <v>32</v>
      </c>
      <c r="D33" s="26">
        <v>23391466</v>
      </c>
    </row>
    <row r="34" spans="1:4" x14ac:dyDescent="0.25">
      <c r="A34" s="7"/>
      <c r="B34" s="8">
        <v>331.51</v>
      </c>
      <c r="C34" s="9" t="s">
        <v>309</v>
      </c>
      <c r="D34" s="26">
        <v>34543151</v>
      </c>
    </row>
    <row r="35" spans="1:4" x14ac:dyDescent="0.25">
      <c r="A35" s="7"/>
      <c r="B35" s="8">
        <v>331.61</v>
      </c>
      <c r="C35" s="9" t="s">
        <v>33</v>
      </c>
      <c r="D35" s="26">
        <v>51135898</v>
      </c>
    </row>
    <row r="36" spans="1:4" x14ac:dyDescent="0.25">
      <c r="A36" s="7"/>
      <c r="B36" s="8">
        <v>331.62</v>
      </c>
      <c r="C36" s="9" t="s">
        <v>34</v>
      </c>
      <c r="D36" s="26">
        <v>982097</v>
      </c>
    </row>
    <row r="37" spans="1:4" x14ac:dyDescent="0.25">
      <c r="A37" s="7"/>
      <c r="B37" s="8">
        <v>331.69</v>
      </c>
      <c r="C37" s="9" t="s">
        <v>35</v>
      </c>
      <c r="D37" s="26">
        <v>3282281</v>
      </c>
    </row>
    <row r="38" spans="1:4" x14ac:dyDescent="0.25">
      <c r="A38" s="7"/>
      <c r="B38" s="8">
        <v>331.7</v>
      </c>
      <c r="C38" s="9" t="s">
        <v>159</v>
      </c>
      <c r="D38" s="26">
        <v>571611</v>
      </c>
    </row>
    <row r="39" spans="1:4" x14ac:dyDescent="0.25">
      <c r="A39" s="7"/>
      <c r="B39" s="8">
        <v>331.9</v>
      </c>
      <c r="C39" s="9" t="s">
        <v>36</v>
      </c>
      <c r="D39" s="26">
        <v>23718401</v>
      </c>
    </row>
    <row r="40" spans="1:4" x14ac:dyDescent="0.25">
      <c r="A40" s="7"/>
      <c r="B40" s="8">
        <v>332</v>
      </c>
      <c r="C40" s="9" t="s">
        <v>272</v>
      </c>
      <c r="D40" s="26">
        <v>3347957</v>
      </c>
    </row>
    <row r="41" spans="1:4" x14ac:dyDescent="0.25">
      <c r="A41" s="7"/>
      <c r="B41" s="8">
        <v>332.1</v>
      </c>
      <c r="C41" s="9" t="s">
        <v>316</v>
      </c>
      <c r="D41" s="26">
        <v>1475137</v>
      </c>
    </row>
    <row r="42" spans="1:4" x14ac:dyDescent="0.25">
      <c r="A42" s="7"/>
      <c r="B42" s="8">
        <v>334.1</v>
      </c>
      <c r="C42" s="9" t="s">
        <v>37</v>
      </c>
      <c r="D42" s="26">
        <v>6468994</v>
      </c>
    </row>
    <row r="43" spans="1:4" x14ac:dyDescent="0.25">
      <c r="A43" s="7"/>
      <c r="B43" s="8">
        <v>334.2</v>
      </c>
      <c r="C43" s="9" t="s">
        <v>38</v>
      </c>
      <c r="D43" s="26">
        <v>1910952</v>
      </c>
    </row>
    <row r="44" spans="1:4" x14ac:dyDescent="0.25">
      <c r="A44" s="7"/>
      <c r="B44" s="8">
        <v>334.31</v>
      </c>
      <c r="C44" s="9" t="s">
        <v>39</v>
      </c>
      <c r="D44" s="26">
        <v>44250850</v>
      </c>
    </row>
    <row r="45" spans="1:4" x14ac:dyDescent="0.25">
      <c r="A45" s="7"/>
      <c r="B45" s="8">
        <v>334.35</v>
      </c>
      <c r="C45" s="9" t="s">
        <v>40</v>
      </c>
      <c r="D45" s="26">
        <v>3949432</v>
      </c>
    </row>
    <row r="46" spans="1:4" x14ac:dyDescent="0.25">
      <c r="A46" s="7"/>
      <c r="B46" s="8">
        <v>334.39</v>
      </c>
      <c r="C46" s="9" t="s">
        <v>42</v>
      </c>
      <c r="D46" s="26">
        <v>646121808</v>
      </c>
    </row>
    <row r="47" spans="1:4" x14ac:dyDescent="0.25">
      <c r="A47" s="7"/>
      <c r="B47" s="8">
        <v>334.41</v>
      </c>
      <c r="C47" s="9" t="s">
        <v>43</v>
      </c>
      <c r="D47" s="26">
        <v>46715330</v>
      </c>
    </row>
    <row r="48" spans="1:4" x14ac:dyDescent="0.25">
      <c r="A48" s="7"/>
      <c r="B48" s="8">
        <v>334.42</v>
      </c>
      <c r="C48" s="9" t="s">
        <v>44</v>
      </c>
      <c r="D48" s="26">
        <v>96212368</v>
      </c>
    </row>
    <row r="49" spans="1:4" x14ac:dyDescent="0.25">
      <c r="A49" s="7"/>
      <c r="B49" s="8">
        <v>334.49</v>
      </c>
      <c r="C49" s="9" t="s">
        <v>45</v>
      </c>
      <c r="D49" s="26">
        <v>28210046</v>
      </c>
    </row>
    <row r="50" spans="1:4" x14ac:dyDescent="0.25">
      <c r="A50" s="7"/>
      <c r="B50" s="8">
        <v>334.5</v>
      </c>
      <c r="C50" s="9" t="s">
        <v>46</v>
      </c>
      <c r="D50" s="26">
        <v>19668473</v>
      </c>
    </row>
    <row r="51" spans="1:4" x14ac:dyDescent="0.25">
      <c r="A51" s="7"/>
      <c r="B51" s="8">
        <v>334.61</v>
      </c>
      <c r="C51" s="9" t="s">
        <v>47</v>
      </c>
      <c r="D51" s="26">
        <v>7851402</v>
      </c>
    </row>
    <row r="52" spans="1:4" x14ac:dyDescent="0.25">
      <c r="A52" s="7"/>
      <c r="B52" s="8">
        <v>334.62</v>
      </c>
      <c r="C52" s="9" t="s">
        <v>48</v>
      </c>
      <c r="D52" s="26">
        <v>337332</v>
      </c>
    </row>
    <row r="53" spans="1:4" x14ac:dyDescent="0.25">
      <c r="A53" s="7"/>
      <c r="B53" s="8">
        <v>334.69</v>
      </c>
      <c r="C53" s="9" t="s">
        <v>49</v>
      </c>
      <c r="D53" s="26">
        <v>1806523</v>
      </c>
    </row>
    <row r="54" spans="1:4" x14ac:dyDescent="0.25">
      <c r="A54" s="7"/>
      <c r="B54" s="8">
        <v>334.7</v>
      </c>
      <c r="C54" s="9" t="s">
        <v>50</v>
      </c>
      <c r="D54" s="26">
        <v>7646090</v>
      </c>
    </row>
    <row r="55" spans="1:4" x14ac:dyDescent="0.25">
      <c r="A55" s="7"/>
      <c r="B55" s="8">
        <v>334.9</v>
      </c>
      <c r="C55" s="9" t="s">
        <v>51</v>
      </c>
      <c r="D55" s="26">
        <v>9655772</v>
      </c>
    </row>
    <row r="56" spans="1:4" x14ac:dyDescent="0.25">
      <c r="A56" s="7"/>
      <c r="B56" s="8">
        <v>335.19</v>
      </c>
      <c r="C56" s="9" t="s">
        <v>55</v>
      </c>
      <c r="D56" s="26">
        <v>16479480</v>
      </c>
    </row>
    <row r="57" spans="1:4" x14ac:dyDescent="0.25">
      <c r="A57" s="7"/>
      <c r="B57" s="8">
        <v>335.21</v>
      </c>
      <c r="C57" s="9" t="s">
        <v>56</v>
      </c>
      <c r="D57" s="26">
        <v>467845</v>
      </c>
    </row>
    <row r="58" spans="1:4" x14ac:dyDescent="0.25">
      <c r="A58" s="7"/>
      <c r="B58" s="8">
        <v>335.29</v>
      </c>
      <c r="C58" s="9" t="s">
        <v>57</v>
      </c>
      <c r="D58" s="26">
        <v>26254</v>
      </c>
    </row>
    <row r="59" spans="1:4" x14ac:dyDescent="0.25">
      <c r="A59" s="7"/>
      <c r="B59" s="8">
        <v>335.38</v>
      </c>
      <c r="C59" s="9" t="s">
        <v>58</v>
      </c>
      <c r="D59" s="26">
        <v>596986</v>
      </c>
    </row>
    <row r="60" spans="1:4" x14ac:dyDescent="0.25">
      <c r="A60" s="7"/>
      <c r="B60" s="8">
        <v>335.41</v>
      </c>
      <c r="C60" s="9" t="s">
        <v>59</v>
      </c>
      <c r="D60" s="26">
        <v>24652699</v>
      </c>
    </row>
    <row r="61" spans="1:4" x14ac:dyDescent="0.25">
      <c r="A61" s="7"/>
      <c r="B61" s="8">
        <v>335.42</v>
      </c>
      <c r="C61" s="9" t="s">
        <v>273</v>
      </c>
      <c r="D61" s="26">
        <v>56508889</v>
      </c>
    </row>
    <row r="62" spans="1:4" x14ac:dyDescent="0.25">
      <c r="A62" s="7"/>
      <c r="B62" s="8">
        <v>335.9</v>
      </c>
      <c r="C62" s="9" t="s">
        <v>192</v>
      </c>
      <c r="D62" s="26">
        <v>10000</v>
      </c>
    </row>
    <row r="63" spans="1:4" x14ac:dyDescent="0.25">
      <c r="A63" s="7"/>
      <c r="B63" s="8">
        <v>337.1</v>
      </c>
      <c r="C63" s="9" t="s">
        <v>61</v>
      </c>
      <c r="D63" s="26">
        <v>4761158</v>
      </c>
    </row>
    <row r="64" spans="1:4" x14ac:dyDescent="0.25">
      <c r="A64" s="7"/>
      <c r="B64" s="8">
        <v>337.2</v>
      </c>
      <c r="C64" s="9" t="s">
        <v>62</v>
      </c>
      <c r="D64" s="26">
        <v>2050131</v>
      </c>
    </row>
    <row r="65" spans="1:4" x14ac:dyDescent="0.25">
      <c r="A65" s="7"/>
      <c r="B65" s="8">
        <v>337.3</v>
      </c>
      <c r="C65" s="9" t="s">
        <v>63</v>
      </c>
      <c r="D65" s="26">
        <v>15146679</v>
      </c>
    </row>
    <row r="66" spans="1:4" x14ac:dyDescent="0.25">
      <c r="A66" s="7"/>
      <c r="B66" s="8">
        <v>337.4</v>
      </c>
      <c r="C66" s="9" t="s">
        <v>64</v>
      </c>
      <c r="D66" s="26">
        <v>75081807</v>
      </c>
    </row>
    <row r="67" spans="1:4" x14ac:dyDescent="0.25">
      <c r="A67" s="7"/>
      <c r="B67" s="8">
        <v>337.5</v>
      </c>
      <c r="C67" s="9" t="s">
        <v>65</v>
      </c>
      <c r="D67" s="26">
        <v>7430686</v>
      </c>
    </row>
    <row r="68" spans="1:4" x14ac:dyDescent="0.25">
      <c r="A68" s="7"/>
      <c r="B68" s="8">
        <v>337.6</v>
      </c>
      <c r="C68" s="9" t="s">
        <v>66</v>
      </c>
      <c r="D68" s="26">
        <v>34275735</v>
      </c>
    </row>
    <row r="69" spans="1:4" x14ac:dyDescent="0.25">
      <c r="A69" s="7"/>
      <c r="B69" s="8">
        <v>337.7</v>
      </c>
      <c r="C69" s="9" t="s">
        <v>67</v>
      </c>
      <c r="D69" s="26">
        <v>1062734</v>
      </c>
    </row>
    <row r="70" spans="1:4" x14ac:dyDescent="0.25">
      <c r="A70" s="7"/>
      <c r="B70" s="8">
        <v>337.9</v>
      </c>
      <c r="C70" s="9" t="s">
        <v>68</v>
      </c>
      <c r="D70" s="26">
        <v>6517347</v>
      </c>
    </row>
    <row r="71" spans="1:4" x14ac:dyDescent="0.25">
      <c r="A71" s="7"/>
      <c r="B71" s="8">
        <v>338</v>
      </c>
      <c r="C71" s="9" t="s">
        <v>69</v>
      </c>
      <c r="D71" s="26">
        <v>92766996</v>
      </c>
    </row>
    <row r="72" spans="1:4" x14ac:dyDescent="0.25">
      <c r="A72" s="7"/>
      <c r="B72" s="8">
        <v>339</v>
      </c>
      <c r="C72" s="9" t="s">
        <v>70</v>
      </c>
      <c r="D72" s="26">
        <v>5177307</v>
      </c>
    </row>
    <row r="73" spans="1:4" ht="15.75" x14ac:dyDescent="0.25">
      <c r="A73" s="10" t="s">
        <v>71</v>
      </c>
      <c r="B73" s="11"/>
      <c r="C73" s="12"/>
      <c r="D73" s="27">
        <f>SUM(D74:D111)</f>
        <v>15887713532</v>
      </c>
    </row>
    <row r="74" spans="1:4" x14ac:dyDescent="0.25">
      <c r="A74" s="7"/>
      <c r="B74" s="8">
        <v>341.1</v>
      </c>
      <c r="C74" s="9" t="s">
        <v>170</v>
      </c>
      <c r="D74" s="26">
        <v>46095</v>
      </c>
    </row>
    <row r="75" spans="1:4" x14ac:dyDescent="0.25">
      <c r="A75" s="7"/>
      <c r="B75" s="8">
        <v>341.2</v>
      </c>
      <c r="C75" s="9" t="s">
        <v>72</v>
      </c>
      <c r="D75" s="26">
        <v>52480523</v>
      </c>
    </row>
    <row r="76" spans="1:4" x14ac:dyDescent="0.25">
      <c r="A76" s="7"/>
      <c r="B76" s="8">
        <v>341.3</v>
      </c>
      <c r="C76" s="9" t="s">
        <v>73</v>
      </c>
      <c r="D76" s="26">
        <v>134215658</v>
      </c>
    </row>
    <row r="77" spans="1:4" x14ac:dyDescent="0.25">
      <c r="A77" s="7"/>
      <c r="B77" s="8">
        <v>341.51</v>
      </c>
      <c r="C77" s="9" t="s">
        <v>74</v>
      </c>
      <c r="D77" s="26">
        <v>420412</v>
      </c>
    </row>
    <row r="78" spans="1:4" x14ac:dyDescent="0.25">
      <c r="A78" s="7"/>
      <c r="B78" s="8">
        <v>341.56</v>
      </c>
      <c r="C78" s="9" t="s">
        <v>75</v>
      </c>
      <c r="D78" s="26">
        <v>25</v>
      </c>
    </row>
    <row r="79" spans="1:4" x14ac:dyDescent="0.25">
      <c r="A79" s="7"/>
      <c r="B79" s="8">
        <v>341.8</v>
      </c>
      <c r="C79" s="9" t="s">
        <v>173</v>
      </c>
      <c r="D79" s="26">
        <v>1977681</v>
      </c>
    </row>
    <row r="80" spans="1:4" x14ac:dyDescent="0.25">
      <c r="A80" s="7"/>
      <c r="B80" s="8">
        <v>341.9</v>
      </c>
      <c r="C80" s="9" t="s">
        <v>76</v>
      </c>
      <c r="D80" s="26">
        <v>9696844</v>
      </c>
    </row>
    <row r="81" spans="1:4" x14ac:dyDescent="0.25">
      <c r="A81" s="7"/>
      <c r="B81" s="8">
        <v>342.2</v>
      </c>
      <c r="C81" s="9" t="s">
        <v>77</v>
      </c>
      <c r="D81" s="26">
        <v>16225348</v>
      </c>
    </row>
    <row r="82" spans="1:4" x14ac:dyDescent="0.25">
      <c r="A82" s="7"/>
      <c r="B82" s="8">
        <v>342.4</v>
      </c>
      <c r="C82" s="9" t="s">
        <v>78</v>
      </c>
      <c r="D82" s="26">
        <v>4798307</v>
      </c>
    </row>
    <row r="83" spans="1:4" x14ac:dyDescent="0.25">
      <c r="A83" s="7"/>
      <c r="B83" s="8">
        <v>342.5</v>
      </c>
      <c r="C83" s="9" t="s">
        <v>79</v>
      </c>
      <c r="D83" s="26">
        <v>4268890</v>
      </c>
    </row>
    <row r="84" spans="1:4" x14ac:dyDescent="0.25">
      <c r="A84" s="7"/>
      <c r="B84" s="8">
        <v>342.6</v>
      </c>
      <c r="C84" s="9" t="s">
        <v>80</v>
      </c>
      <c r="D84" s="26">
        <v>33588022</v>
      </c>
    </row>
    <row r="85" spans="1:4" x14ac:dyDescent="0.25">
      <c r="A85" s="7"/>
      <c r="B85" s="8">
        <v>342.9</v>
      </c>
      <c r="C85" s="9" t="s">
        <v>81</v>
      </c>
      <c r="D85" s="26">
        <v>10366540</v>
      </c>
    </row>
    <row r="86" spans="1:4" x14ac:dyDescent="0.25">
      <c r="A86" s="7"/>
      <c r="B86" s="8">
        <v>343.1</v>
      </c>
      <c r="C86" s="9" t="s">
        <v>82</v>
      </c>
      <c r="D86" s="26">
        <v>1849870556</v>
      </c>
    </row>
    <row r="87" spans="1:4" x14ac:dyDescent="0.25">
      <c r="A87" s="7"/>
      <c r="B87" s="8">
        <v>343.2</v>
      </c>
      <c r="C87" s="9" t="s">
        <v>83</v>
      </c>
      <c r="D87" s="26">
        <v>93552413</v>
      </c>
    </row>
    <row r="88" spans="1:4" x14ac:dyDescent="0.25">
      <c r="A88" s="7"/>
      <c r="B88" s="8">
        <v>343.3</v>
      </c>
      <c r="C88" s="9" t="s">
        <v>84</v>
      </c>
      <c r="D88" s="26">
        <v>443692174</v>
      </c>
    </row>
    <row r="89" spans="1:4" x14ac:dyDescent="0.25">
      <c r="A89" s="7"/>
      <c r="B89" s="8">
        <v>343.4</v>
      </c>
      <c r="C89" s="9" t="s">
        <v>85</v>
      </c>
      <c r="D89" s="26">
        <v>73513689</v>
      </c>
    </row>
    <row r="90" spans="1:4" x14ac:dyDescent="0.25">
      <c r="A90" s="7"/>
      <c r="B90" s="8">
        <v>343.5</v>
      </c>
      <c r="C90" s="9" t="s">
        <v>86</v>
      </c>
      <c r="D90" s="26">
        <v>191589542</v>
      </c>
    </row>
    <row r="91" spans="1:4" x14ac:dyDescent="0.25">
      <c r="A91" s="7"/>
      <c r="B91" s="8">
        <v>343.6</v>
      </c>
      <c r="C91" s="9" t="s">
        <v>87</v>
      </c>
      <c r="D91" s="26">
        <v>465616655</v>
      </c>
    </row>
    <row r="92" spans="1:4" x14ac:dyDescent="0.25">
      <c r="A92" s="7"/>
      <c r="B92" s="8">
        <v>343.7</v>
      </c>
      <c r="C92" s="9" t="s">
        <v>88</v>
      </c>
      <c r="D92" s="26">
        <v>4658466</v>
      </c>
    </row>
    <row r="93" spans="1:4" x14ac:dyDescent="0.25">
      <c r="A93" s="7"/>
      <c r="B93" s="8">
        <v>343.9</v>
      </c>
      <c r="C93" s="9" t="s">
        <v>89</v>
      </c>
      <c r="D93" s="26">
        <v>21559521</v>
      </c>
    </row>
    <row r="94" spans="1:4" x14ac:dyDescent="0.25">
      <c r="A94" s="7"/>
      <c r="B94" s="8">
        <v>344.1</v>
      </c>
      <c r="C94" s="9" t="s">
        <v>90</v>
      </c>
      <c r="D94" s="26">
        <v>1173256382</v>
      </c>
    </row>
    <row r="95" spans="1:4" x14ac:dyDescent="0.25">
      <c r="A95" s="7"/>
      <c r="B95" s="8">
        <v>344.2</v>
      </c>
      <c r="C95" s="9" t="s">
        <v>91</v>
      </c>
      <c r="D95" s="26">
        <v>266286280</v>
      </c>
    </row>
    <row r="96" spans="1:4" x14ac:dyDescent="0.25">
      <c r="A96" s="7"/>
      <c r="B96" s="8">
        <v>344.3</v>
      </c>
      <c r="C96" s="9" t="s">
        <v>92</v>
      </c>
      <c r="D96" s="26">
        <v>53673323</v>
      </c>
    </row>
    <row r="97" spans="1:4" x14ac:dyDescent="0.25">
      <c r="A97" s="7"/>
      <c r="B97" s="8">
        <v>344.4</v>
      </c>
      <c r="C97" s="9" t="s">
        <v>93</v>
      </c>
      <c r="D97" s="26">
        <v>13074618</v>
      </c>
    </row>
    <row r="98" spans="1:4" x14ac:dyDescent="0.25">
      <c r="A98" s="7"/>
      <c r="B98" s="8">
        <v>344.5</v>
      </c>
      <c r="C98" s="9" t="s">
        <v>94</v>
      </c>
      <c r="D98" s="26">
        <v>105047126</v>
      </c>
    </row>
    <row r="99" spans="1:4" x14ac:dyDescent="0.25">
      <c r="A99" s="7"/>
      <c r="B99" s="8">
        <v>344.6</v>
      </c>
      <c r="C99" s="9" t="s">
        <v>95</v>
      </c>
      <c r="D99" s="26">
        <v>1033991024</v>
      </c>
    </row>
    <row r="100" spans="1:4" x14ac:dyDescent="0.25">
      <c r="A100" s="7"/>
      <c r="B100" s="8">
        <v>344.9</v>
      </c>
      <c r="C100" s="9" t="s">
        <v>96</v>
      </c>
      <c r="D100" s="26">
        <v>18805622</v>
      </c>
    </row>
    <row r="101" spans="1:4" x14ac:dyDescent="0.25">
      <c r="A101" s="7"/>
      <c r="B101" s="8">
        <v>345.1</v>
      </c>
      <c r="C101" s="9" t="s">
        <v>97</v>
      </c>
      <c r="D101" s="26">
        <v>1449296</v>
      </c>
    </row>
    <row r="102" spans="1:4" x14ac:dyDescent="0.25">
      <c r="A102" s="7"/>
      <c r="B102" s="8">
        <v>345.9</v>
      </c>
      <c r="C102" s="9" t="s">
        <v>98</v>
      </c>
      <c r="D102" s="26">
        <v>1960698</v>
      </c>
    </row>
    <row r="103" spans="1:4" x14ac:dyDescent="0.25">
      <c r="A103" s="7"/>
      <c r="B103" s="8">
        <v>346.2</v>
      </c>
      <c r="C103" s="9" t="s">
        <v>99</v>
      </c>
      <c r="D103" s="26">
        <v>9248530889</v>
      </c>
    </row>
    <row r="104" spans="1:4" x14ac:dyDescent="0.25">
      <c r="A104" s="7"/>
      <c r="B104" s="8">
        <v>346.3</v>
      </c>
      <c r="C104" s="9" t="s">
        <v>175</v>
      </c>
      <c r="D104" s="26">
        <v>10616789</v>
      </c>
    </row>
    <row r="105" spans="1:4" x14ac:dyDescent="0.25">
      <c r="A105" s="7"/>
      <c r="B105" s="8">
        <v>346.9</v>
      </c>
      <c r="C105" s="9" t="s">
        <v>100</v>
      </c>
      <c r="D105" s="26">
        <v>19195102</v>
      </c>
    </row>
    <row r="106" spans="1:4" x14ac:dyDescent="0.25">
      <c r="A106" s="7"/>
      <c r="B106" s="8">
        <v>347.1</v>
      </c>
      <c r="C106" s="9" t="s">
        <v>101</v>
      </c>
      <c r="D106" s="26">
        <v>882859</v>
      </c>
    </row>
    <row r="107" spans="1:4" x14ac:dyDescent="0.25">
      <c r="A107" s="7"/>
      <c r="B107" s="8">
        <v>347.2</v>
      </c>
      <c r="C107" s="9" t="s">
        <v>102</v>
      </c>
      <c r="D107" s="26">
        <v>26175801</v>
      </c>
    </row>
    <row r="108" spans="1:4" x14ac:dyDescent="0.25">
      <c r="A108" s="7"/>
      <c r="B108" s="8">
        <v>347.4</v>
      </c>
      <c r="C108" s="9" t="s">
        <v>104</v>
      </c>
      <c r="D108" s="26">
        <v>2777954</v>
      </c>
    </row>
    <row r="109" spans="1:4" x14ac:dyDescent="0.25">
      <c r="A109" s="7"/>
      <c r="B109" s="8">
        <v>347.5</v>
      </c>
      <c r="C109" s="9" t="s">
        <v>105</v>
      </c>
      <c r="D109" s="26">
        <v>59662369</v>
      </c>
    </row>
    <row r="110" spans="1:4" x14ac:dyDescent="0.25">
      <c r="A110" s="7"/>
      <c r="B110" s="8">
        <v>347.9</v>
      </c>
      <c r="C110" s="9" t="s">
        <v>106</v>
      </c>
      <c r="D110" s="26">
        <v>62086368</v>
      </c>
    </row>
    <row r="111" spans="1:4" x14ac:dyDescent="0.25">
      <c r="A111" s="7"/>
      <c r="B111" s="8">
        <v>349</v>
      </c>
      <c r="C111" s="9" t="s">
        <v>286</v>
      </c>
      <c r="D111" s="26">
        <v>378103671</v>
      </c>
    </row>
    <row r="112" spans="1:4" ht="15.75" x14ac:dyDescent="0.25">
      <c r="A112" s="10" t="s">
        <v>108</v>
      </c>
      <c r="B112" s="11"/>
      <c r="C112" s="12"/>
      <c r="D112" s="27">
        <f>SUM(D113:D117)</f>
        <v>1447877</v>
      </c>
    </row>
    <row r="113" spans="1:4" x14ac:dyDescent="0.25">
      <c r="A113" s="7"/>
      <c r="B113" s="8">
        <v>351.7</v>
      </c>
      <c r="C113" s="9" t="s">
        <v>287</v>
      </c>
      <c r="D113" s="26">
        <v>567876</v>
      </c>
    </row>
    <row r="114" spans="1:4" x14ac:dyDescent="0.25">
      <c r="A114" s="7"/>
      <c r="B114" s="8">
        <v>351.9</v>
      </c>
      <c r="C114" s="9" t="s">
        <v>287</v>
      </c>
      <c r="D114" s="26">
        <v>213297</v>
      </c>
    </row>
    <row r="115" spans="1:4" x14ac:dyDescent="0.25">
      <c r="A115" s="7"/>
      <c r="B115" s="8">
        <v>352</v>
      </c>
      <c r="C115" s="9" t="s">
        <v>110</v>
      </c>
      <c r="D115" s="26">
        <v>72235</v>
      </c>
    </row>
    <row r="116" spans="1:4" x14ac:dyDescent="0.25">
      <c r="A116" s="7"/>
      <c r="B116" s="8">
        <v>354</v>
      </c>
      <c r="C116" s="9" t="s">
        <v>111</v>
      </c>
      <c r="D116" s="26">
        <v>284608</v>
      </c>
    </row>
    <row r="117" spans="1:4" x14ac:dyDescent="0.25">
      <c r="A117" s="7"/>
      <c r="B117" s="8">
        <v>359</v>
      </c>
      <c r="C117" s="9" t="s">
        <v>112</v>
      </c>
      <c r="D117" s="26">
        <v>309861</v>
      </c>
    </row>
    <row r="118" spans="1:4" ht="15.75" x14ac:dyDescent="0.25">
      <c r="A118" s="10" t="s">
        <v>113</v>
      </c>
      <c r="B118" s="11"/>
      <c r="C118" s="12"/>
      <c r="D118" s="27">
        <f>SUM(D119:D131)</f>
        <v>2253000034</v>
      </c>
    </row>
    <row r="119" spans="1:4" x14ac:dyDescent="0.25">
      <c r="A119" s="7"/>
      <c r="B119" s="8">
        <v>361.1</v>
      </c>
      <c r="C119" s="9" t="s">
        <v>114</v>
      </c>
      <c r="D119" s="26">
        <v>475803063</v>
      </c>
    </row>
    <row r="120" spans="1:4" x14ac:dyDescent="0.25">
      <c r="A120" s="7"/>
      <c r="B120" s="8">
        <v>361.2</v>
      </c>
      <c r="C120" s="9" t="s">
        <v>115</v>
      </c>
      <c r="D120" s="26">
        <v>13578342</v>
      </c>
    </row>
    <row r="121" spans="1:4" x14ac:dyDescent="0.25">
      <c r="A121" s="7"/>
      <c r="B121" s="8">
        <v>361.3</v>
      </c>
      <c r="C121" s="9" t="s">
        <v>116</v>
      </c>
      <c r="D121" s="26">
        <v>301544256</v>
      </c>
    </row>
    <row r="122" spans="1:4" x14ac:dyDescent="0.25">
      <c r="A122" s="7"/>
      <c r="B122" s="8">
        <v>361.4</v>
      </c>
      <c r="C122" s="9" t="s">
        <v>117</v>
      </c>
      <c r="D122" s="26">
        <v>91360888</v>
      </c>
    </row>
    <row r="123" spans="1:4" x14ac:dyDescent="0.25">
      <c r="A123" s="7"/>
      <c r="B123" s="8">
        <v>362</v>
      </c>
      <c r="C123" s="9" t="s">
        <v>118</v>
      </c>
      <c r="D123" s="26">
        <v>162150918</v>
      </c>
    </row>
    <row r="124" spans="1:4" x14ac:dyDescent="0.25">
      <c r="A124" s="7"/>
      <c r="B124" s="8">
        <v>364</v>
      </c>
      <c r="C124" s="9" t="s">
        <v>119</v>
      </c>
      <c r="D124" s="26">
        <v>-5942570</v>
      </c>
    </row>
    <row r="125" spans="1:4" x14ac:dyDescent="0.25">
      <c r="A125" s="7"/>
      <c r="B125" s="8">
        <v>365</v>
      </c>
      <c r="C125" s="9" t="s">
        <v>120</v>
      </c>
      <c r="D125" s="26">
        <v>334325</v>
      </c>
    </row>
    <row r="126" spans="1:4" x14ac:dyDescent="0.25">
      <c r="A126" s="7"/>
      <c r="B126" s="8">
        <v>366</v>
      </c>
      <c r="C126" s="9" t="s">
        <v>121</v>
      </c>
      <c r="D126" s="26">
        <v>417907144</v>
      </c>
    </row>
    <row r="127" spans="1:4" x14ac:dyDescent="0.25">
      <c r="A127" s="7"/>
      <c r="B127" s="8">
        <v>367</v>
      </c>
      <c r="C127" s="9" t="s">
        <v>22</v>
      </c>
      <c r="D127" s="26">
        <v>769105</v>
      </c>
    </row>
    <row r="128" spans="1:4" x14ac:dyDescent="0.25">
      <c r="A128" s="7"/>
      <c r="B128" s="8">
        <v>368</v>
      </c>
      <c r="C128" s="9" t="s">
        <v>122</v>
      </c>
      <c r="D128" s="26">
        <v>146993997</v>
      </c>
    </row>
    <row r="129" spans="1:4" x14ac:dyDescent="0.25">
      <c r="A129" s="7"/>
      <c r="B129" s="8">
        <v>369.3</v>
      </c>
      <c r="C129" s="9" t="s">
        <v>123</v>
      </c>
      <c r="D129" s="26">
        <v>15848872</v>
      </c>
    </row>
    <row r="130" spans="1:4" x14ac:dyDescent="0.25">
      <c r="A130" s="7"/>
      <c r="B130" s="8">
        <v>369.7</v>
      </c>
      <c r="C130" s="9" t="s">
        <v>124</v>
      </c>
      <c r="D130" s="26">
        <v>1805510</v>
      </c>
    </row>
    <row r="131" spans="1:4" x14ac:dyDescent="0.25">
      <c r="A131" s="7"/>
      <c r="B131" s="8">
        <v>369.9</v>
      </c>
      <c r="C131" s="9" t="s">
        <v>125</v>
      </c>
      <c r="D131" s="26">
        <v>630846184</v>
      </c>
    </row>
    <row r="132" spans="1:4" ht="15.75" x14ac:dyDescent="0.25">
      <c r="A132" s="10" t="s">
        <v>126</v>
      </c>
      <c r="B132" s="11"/>
      <c r="C132" s="12"/>
      <c r="D132" s="27">
        <f>SUM(D133:D151)</f>
        <v>2852243047</v>
      </c>
    </row>
    <row r="133" spans="1:4" x14ac:dyDescent="0.25">
      <c r="A133" s="7"/>
      <c r="B133" s="8">
        <v>381</v>
      </c>
      <c r="C133" s="9" t="s">
        <v>127</v>
      </c>
      <c r="D133" s="26">
        <v>236676352</v>
      </c>
    </row>
    <row r="134" spans="1:4" x14ac:dyDescent="0.25">
      <c r="A134" s="7"/>
      <c r="B134" s="8">
        <v>382</v>
      </c>
      <c r="C134" s="9" t="s">
        <v>317</v>
      </c>
      <c r="D134" s="26">
        <v>8900</v>
      </c>
    </row>
    <row r="135" spans="1:4" x14ac:dyDescent="0.25">
      <c r="A135" s="7"/>
      <c r="B135" s="8">
        <v>383.1</v>
      </c>
      <c r="C135" s="9" t="s">
        <v>289</v>
      </c>
      <c r="D135" s="26">
        <v>9898627</v>
      </c>
    </row>
    <row r="136" spans="1:4" x14ac:dyDescent="0.25">
      <c r="A136" s="7"/>
      <c r="B136" s="8">
        <v>383.2</v>
      </c>
      <c r="C136" s="9" t="s">
        <v>310</v>
      </c>
      <c r="D136" s="26">
        <v>14599018</v>
      </c>
    </row>
    <row r="137" spans="1:4" x14ac:dyDescent="0.25">
      <c r="A137" s="7"/>
      <c r="B137" s="8">
        <v>384</v>
      </c>
      <c r="C137" s="9" t="s">
        <v>130</v>
      </c>
      <c r="D137" s="26">
        <v>1422614403</v>
      </c>
    </row>
    <row r="138" spans="1:4" x14ac:dyDescent="0.25">
      <c r="A138" s="7"/>
      <c r="B138" s="8">
        <v>385</v>
      </c>
      <c r="C138" s="9" t="s">
        <v>131</v>
      </c>
      <c r="D138" s="26">
        <v>128572199</v>
      </c>
    </row>
    <row r="139" spans="1:4" x14ac:dyDescent="0.25">
      <c r="A139" s="7"/>
      <c r="B139" s="8">
        <v>388.1</v>
      </c>
      <c r="C139" s="9" t="s">
        <v>132</v>
      </c>
      <c r="D139" s="26">
        <v>-3667133</v>
      </c>
    </row>
    <row r="140" spans="1:4" x14ac:dyDescent="0.25">
      <c r="A140" s="7"/>
      <c r="B140" s="8">
        <v>388.2</v>
      </c>
      <c r="C140" s="9" t="s">
        <v>133</v>
      </c>
      <c r="D140" s="26">
        <v>7068129</v>
      </c>
    </row>
    <row r="141" spans="1:4" x14ac:dyDescent="0.25">
      <c r="A141" s="7"/>
      <c r="B141" s="8">
        <v>389.1</v>
      </c>
      <c r="C141" s="9" t="s">
        <v>290</v>
      </c>
      <c r="D141" s="26">
        <v>142198372</v>
      </c>
    </row>
    <row r="142" spans="1:4" x14ac:dyDescent="0.25">
      <c r="A142" s="13"/>
      <c r="B142" s="14">
        <v>389.2</v>
      </c>
      <c r="C142" s="15" t="s">
        <v>291</v>
      </c>
      <c r="D142" s="26">
        <v>74778556</v>
      </c>
    </row>
    <row r="143" spans="1:4" x14ac:dyDescent="0.25">
      <c r="A143" s="13"/>
      <c r="B143" s="14">
        <v>389.3</v>
      </c>
      <c r="C143" s="15" t="s">
        <v>292</v>
      </c>
      <c r="D143" s="26">
        <v>12015380</v>
      </c>
    </row>
    <row r="144" spans="1:4" x14ac:dyDescent="0.25">
      <c r="A144" s="13"/>
      <c r="B144" s="14">
        <v>389.4</v>
      </c>
      <c r="C144" s="15" t="s">
        <v>293</v>
      </c>
      <c r="D144" s="26">
        <v>83024106</v>
      </c>
    </row>
    <row r="145" spans="1:4" x14ac:dyDescent="0.25">
      <c r="A145" s="13"/>
      <c r="B145" s="14">
        <v>389.5</v>
      </c>
      <c r="C145" s="15" t="s">
        <v>294</v>
      </c>
      <c r="D145" s="26">
        <v>105220833</v>
      </c>
    </row>
    <row r="146" spans="1:4" x14ac:dyDescent="0.25">
      <c r="A146" s="13"/>
      <c r="B146" s="14">
        <v>389.6</v>
      </c>
      <c r="C146" s="15" t="s">
        <v>295</v>
      </c>
      <c r="D146" s="26">
        <v>78117003</v>
      </c>
    </row>
    <row r="147" spans="1:4" x14ac:dyDescent="0.25">
      <c r="A147" s="13"/>
      <c r="B147" s="14">
        <v>389.7</v>
      </c>
      <c r="C147" s="15" t="s">
        <v>296</v>
      </c>
      <c r="D147" s="26">
        <v>188867284</v>
      </c>
    </row>
    <row r="148" spans="1:4" x14ac:dyDescent="0.25">
      <c r="A148" s="13"/>
      <c r="B148" s="14">
        <v>389.8</v>
      </c>
      <c r="C148" s="15" t="s">
        <v>297</v>
      </c>
      <c r="D148" s="26">
        <v>92126153</v>
      </c>
    </row>
    <row r="149" spans="1:4" x14ac:dyDescent="0.25">
      <c r="A149" s="7"/>
      <c r="B149" s="8">
        <v>389.9</v>
      </c>
      <c r="C149" s="9" t="s">
        <v>298</v>
      </c>
      <c r="D149" s="26">
        <v>256339211</v>
      </c>
    </row>
    <row r="150" spans="1:4" x14ac:dyDescent="0.25">
      <c r="A150" s="7"/>
      <c r="B150" s="8">
        <v>392</v>
      </c>
      <c r="C150" s="9" t="s">
        <v>299</v>
      </c>
      <c r="D150" s="26">
        <v>1944410</v>
      </c>
    </row>
    <row r="151" spans="1:4" ht="15.75" thickBot="1" x14ac:dyDescent="0.3">
      <c r="A151" s="13"/>
      <c r="B151" s="14">
        <v>393</v>
      </c>
      <c r="C151" s="15" t="s">
        <v>300</v>
      </c>
      <c r="D151" s="26">
        <v>1841244</v>
      </c>
    </row>
    <row r="152" spans="1:4" ht="16.5" thickBot="1" x14ac:dyDescent="0.3">
      <c r="A152" s="16" t="s">
        <v>144</v>
      </c>
      <c r="B152" s="17"/>
      <c r="C152" s="18"/>
      <c r="D152" s="28">
        <f>SUM(D4,D10,D24,D73,D112,D118,D132)</f>
        <v>27594059788</v>
      </c>
    </row>
    <row r="153" spans="1:4" x14ac:dyDescent="0.25">
      <c r="A153" s="21"/>
      <c r="B153" s="22"/>
      <c r="C153" s="22"/>
      <c r="D153" s="23"/>
    </row>
    <row r="154" spans="1:4" ht="30" customHeight="1" x14ac:dyDescent="0.25">
      <c r="A154" s="41" t="s">
        <v>314</v>
      </c>
      <c r="B154" s="42"/>
      <c r="C154" s="42"/>
      <c r="D154" s="43"/>
    </row>
    <row r="155" spans="1:4" x14ac:dyDescent="0.25">
      <c r="A155" s="21"/>
      <c r="B155" s="22"/>
      <c r="C155" s="22"/>
      <c r="D155" s="23"/>
    </row>
    <row r="156" spans="1:4" ht="15.75" thickBot="1" x14ac:dyDescent="0.3">
      <c r="A156" s="44" t="s">
        <v>145</v>
      </c>
      <c r="B156" s="45"/>
      <c r="C156" s="45"/>
      <c r="D156" s="46"/>
    </row>
  </sheetData>
  <mergeCells count="5">
    <mergeCell ref="A1:D1"/>
    <mergeCell ref="A2:D2"/>
    <mergeCell ref="A3:C3"/>
    <mergeCell ref="A154:D154"/>
    <mergeCell ref="A156:D156"/>
  </mergeCells>
  <printOptions horizontalCentered="1"/>
  <pageMargins left="0.5" right="0.5" top="0.5" bottom="0.5" header="0.3" footer="0.3"/>
  <pageSetup scale="90" fitToHeight="0" orientation="portrait" verticalDpi="0" r:id="rId1"/>
  <headerFooter>
    <oddHeader>&amp;COffice of Economic and Demographic Research</oddHeader>
    <oddFooter>&amp;LFY 2022-23 Revenues&amp;RPage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89"/>
  <sheetViews>
    <sheetView workbookViewId="0">
      <selection sqref="A1:D1"/>
    </sheetView>
  </sheetViews>
  <sheetFormatPr defaultColWidth="12.5703125" defaultRowHeight="15" x14ac:dyDescent="0.25"/>
  <cols>
    <col min="1" max="1" width="2.28515625" style="6" customWidth="1"/>
    <col min="2" max="2" width="8.7109375" style="6" customWidth="1"/>
    <col min="3" max="3" width="75.7109375" style="6" customWidth="1"/>
    <col min="4" max="4" width="18.7109375" style="24" customWidth="1"/>
    <col min="5" max="246" width="12.5703125" style="1"/>
    <col min="247" max="247" width="2.28515625" style="1" customWidth="1"/>
    <col min="248" max="248" width="8.7109375" style="1" customWidth="1"/>
    <col min="249" max="249" width="78.140625" style="1" customWidth="1"/>
    <col min="250" max="251" width="0" style="1" hidden="1" customWidth="1"/>
    <col min="252" max="252" width="21.5703125" style="1" customWidth="1"/>
    <col min="253" max="253" width="16.42578125" style="1" customWidth="1"/>
    <col min="254" max="254" width="12.5703125" style="1" customWidth="1"/>
    <col min="255" max="502" width="12.5703125" style="1"/>
    <col min="503" max="503" width="2.28515625" style="1" customWidth="1"/>
    <col min="504" max="504" width="8.7109375" style="1" customWidth="1"/>
    <col min="505" max="505" width="78.140625" style="1" customWidth="1"/>
    <col min="506" max="507" width="0" style="1" hidden="1" customWidth="1"/>
    <col min="508" max="508" width="21.5703125" style="1" customWidth="1"/>
    <col min="509" max="509" width="16.42578125" style="1" customWidth="1"/>
    <col min="510" max="510" width="12.5703125" style="1" customWidth="1"/>
    <col min="511" max="758" width="12.5703125" style="1"/>
    <col min="759" max="759" width="2.28515625" style="1" customWidth="1"/>
    <col min="760" max="760" width="8.7109375" style="1" customWidth="1"/>
    <col min="761" max="761" width="78.140625" style="1" customWidth="1"/>
    <col min="762" max="763" width="0" style="1" hidden="1" customWidth="1"/>
    <col min="764" max="764" width="21.5703125" style="1" customWidth="1"/>
    <col min="765" max="765" width="16.42578125" style="1" customWidth="1"/>
    <col min="766" max="766" width="12.5703125" style="1" customWidth="1"/>
    <col min="767" max="1014" width="12.5703125" style="1"/>
    <col min="1015" max="1015" width="2.28515625" style="1" customWidth="1"/>
    <col min="1016" max="1016" width="8.7109375" style="1" customWidth="1"/>
    <col min="1017" max="1017" width="78.140625" style="1" customWidth="1"/>
    <col min="1018" max="1019" width="0" style="1" hidden="1" customWidth="1"/>
    <col min="1020" max="1020" width="21.5703125" style="1" customWidth="1"/>
    <col min="1021" max="1021" width="16.42578125" style="1" customWidth="1"/>
    <col min="1022" max="1022" width="12.5703125" style="1" customWidth="1"/>
    <col min="1023" max="1270" width="12.5703125" style="1"/>
    <col min="1271" max="1271" width="2.28515625" style="1" customWidth="1"/>
    <col min="1272" max="1272" width="8.7109375" style="1" customWidth="1"/>
    <col min="1273" max="1273" width="78.140625" style="1" customWidth="1"/>
    <col min="1274" max="1275" width="0" style="1" hidden="1" customWidth="1"/>
    <col min="1276" max="1276" width="21.5703125" style="1" customWidth="1"/>
    <col min="1277" max="1277" width="16.42578125" style="1" customWidth="1"/>
    <col min="1278" max="1278" width="12.5703125" style="1" customWidth="1"/>
    <col min="1279" max="1526" width="12.5703125" style="1"/>
    <col min="1527" max="1527" width="2.28515625" style="1" customWidth="1"/>
    <col min="1528" max="1528" width="8.7109375" style="1" customWidth="1"/>
    <col min="1529" max="1529" width="78.140625" style="1" customWidth="1"/>
    <col min="1530" max="1531" width="0" style="1" hidden="1" customWidth="1"/>
    <col min="1532" max="1532" width="21.5703125" style="1" customWidth="1"/>
    <col min="1533" max="1533" width="16.42578125" style="1" customWidth="1"/>
    <col min="1534" max="1534" width="12.5703125" style="1" customWidth="1"/>
    <col min="1535" max="1782" width="12.5703125" style="1"/>
    <col min="1783" max="1783" width="2.28515625" style="1" customWidth="1"/>
    <col min="1784" max="1784" width="8.7109375" style="1" customWidth="1"/>
    <col min="1785" max="1785" width="78.140625" style="1" customWidth="1"/>
    <col min="1786" max="1787" width="0" style="1" hidden="1" customWidth="1"/>
    <col min="1788" max="1788" width="21.5703125" style="1" customWidth="1"/>
    <col min="1789" max="1789" width="16.42578125" style="1" customWidth="1"/>
    <col min="1790" max="1790" width="12.5703125" style="1" customWidth="1"/>
    <col min="1791" max="2038" width="12.5703125" style="1"/>
    <col min="2039" max="2039" width="2.28515625" style="1" customWidth="1"/>
    <col min="2040" max="2040" width="8.7109375" style="1" customWidth="1"/>
    <col min="2041" max="2041" width="78.140625" style="1" customWidth="1"/>
    <col min="2042" max="2043" width="0" style="1" hidden="1" customWidth="1"/>
    <col min="2044" max="2044" width="21.5703125" style="1" customWidth="1"/>
    <col min="2045" max="2045" width="16.42578125" style="1" customWidth="1"/>
    <col min="2046" max="2046" width="12.5703125" style="1" customWidth="1"/>
    <col min="2047" max="2294" width="12.5703125" style="1"/>
    <col min="2295" max="2295" width="2.28515625" style="1" customWidth="1"/>
    <col min="2296" max="2296" width="8.7109375" style="1" customWidth="1"/>
    <col min="2297" max="2297" width="78.140625" style="1" customWidth="1"/>
    <col min="2298" max="2299" width="0" style="1" hidden="1" customWidth="1"/>
    <col min="2300" max="2300" width="21.5703125" style="1" customWidth="1"/>
    <col min="2301" max="2301" width="16.42578125" style="1" customWidth="1"/>
    <col min="2302" max="2302" width="12.5703125" style="1" customWidth="1"/>
    <col min="2303" max="2550" width="12.5703125" style="1"/>
    <col min="2551" max="2551" width="2.28515625" style="1" customWidth="1"/>
    <col min="2552" max="2552" width="8.7109375" style="1" customWidth="1"/>
    <col min="2553" max="2553" width="78.140625" style="1" customWidth="1"/>
    <col min="2554" max="2555" width="0" style="1" hidden="1" customWidth="1"/>
    <col min="2556" max="2556" width="21.5703125" style="1" customWidth="1"/>
    <col min="2557" max="2557" width="16.42578125" style="1" customWidth="1"/>
    <col min="2558" max="2558" width="12.5703125" style="1" customWidth="1"/>
    <col min="2559" max="2806" width="12.5703125" style="1"/>
    <col min="2807" max="2807" width="2.28515625" style="1" customWidth="1"/>
    <col min="2808" max="2808" width="8.7109375" style="1" customWidth="1"/>
    <col min="2809" max="2809" width="78.140625" style="1" customWidth="1"/>
    <col min="2810" max="2811" width="0" style="1" hidden="1" customWidth="1"/>
    <col min="2812" max="2812" width="21.5703125" style="1" customWidth="1"/>
    <col min="2813" max="2813" width="16.42578125" style="1" customWidth="1"/>
    <col min="2814" max="2814" width="12.5703125" style="1" customWidth="1"/>
    <col min="2815" max="3062" width="12.5703125" style="1"/>
    <col min="3063" max="3063" width="2.28515625" style="1" customWidth="1"/>
    <col min="3064" max="3064" width="8.7109375" style="1" customWidth="1"/>
    <col min="3065" max="3065" width="78.140625" style="1" customWidth="1"/>
    <col min="3066" max="3067" width="0" style="1" hidden="1" customWidth="1"/>
    <col min="3068" max="3068" width="21.5703125" style="1" customWidth="1"/>
    <col min="3069" max="3069" width="16.42578125" style="1" customWidth="1"/>
    <col min="3070" max="3070" width="12.5703125" style="1" customWidth="1"/>
    <col min="3071" max="3318" width="12.5703125" style="1"/>
    <col min="3319" max="3319" width="2.28515625" style="1" customWidth="1"/>
    <col min="3320" max="3320" width="8.7109375" style="1" customWidth="1"/>
    <col min="3321" max="3321" width="78.140625" style="1" customWidth="1"/>
    <col min="3322" max="3323" width="0" style="1" hidden="1" customWidth="1"/>
    <col min="3324" max="3324" width="21.5703125" style="1" customWidth="1"/>
    <col min="3325" max="3325" width="16.42578125" style="1" customWidth="1"/>
    <col min="3326" max="3326" width="12.5703125" style="1" customWidth="1"/>
    <col min="3327" max="3574" width="12.5703125" style="1"/>
    <col min="3575" max="3575" width="2.28515625" style="1" customWidth="1"/>
    <col min="3576" max="3576" width="8.7109375" style="1" customWidth="1"/>
    <col min="3577" max="3577" width="78.140625" style="1" customWidth="1"/>
    <col min="3578" max="3579" width="0" style="1" hidden="1" customWidth="1"/>
    <col min="3580" max="3580" width="21.5703125" style="1" customWidth="1"/>
    <col min="3581" max="3581" width="16.42578125" style="1" customWidth="1"/>
    <col min="3582" max="3582" width="12.5703125" style="1" customWidth="1"/>
    <col min="3583" max="3830" width="12.5703125" style="1"/>
    <col min="3831" max="3831" width="2.28515625" style="1" customWidth="1"/>
    <col min="3832" max="3832" width="8.7109375" style="1" customWidth="1"/>
    <col min="3833" max="3833" width="78.140625" style="1" customWidth="1"/>
    <col min="3834" max="3835" width="0" style="1" hidden="1" customWidth="1"/>
    <col min="3836" max="3836" width="21.5703125" style="1" customWidth="1"/>
    <col min="3837" max="3837" width="16.42578125" style="1" customWidth="1"/>
    <col min="3838" max="3838" width="12.5703125" style="1" customWidth="1"/>
    <col min="3839" max="4086" width="12.5703125" style="1"/>
    <col min="4087" max="4087" width="2.28515625" style="1" customWidth="1"/>
    <col min="4088" max="4088" width="8.7109375" style="1" customWidth="1"/>
    <col min="4089" max="4089" width="78.140625" style="1" customWidth="1"/>
    <col min="4090" max="4091" width="0" style="1" hidden="1" customWidth="1"/>
    <col min="4092" max="4092" width="21.5703125" style="1" customWidth="1"/>
    <col min="4093" max="4093" width="16.42578125" style="1" customWidth="1"/>
    <col min="4094" max="4094" width="12.5703125" style="1" customWidth="1"/>
    <col min="4095" max="4342" width="12.5703125" style="1"/>
    <col min="4343" max="4343" width="2.28515625" style="1" customWidth="1"/>
    <col min="4344" max="4344" width="8.7109375" style="1" customWidth="1"/>
    <col min="4345" max="4345" width="78.140625" style="1" customWidth="1"/>
    <col min="4346" max="4347" width="0" style="1" hidden="1" customWidth="1"/>
    <col min="4348" max="4348" width="21.5703125" style="1" customWidth="1"/>
    <col min="4349" max="4349" width="16.42578125" style="1" customWidth="1"/>
    <col min="4350" max="4350" width="12.5703125" style="1" customWidth="1"/>
    <col min="4351" max="4598" width="12.5703125" style="1"/>
    <col min="4599" max="4599" width="2.28515625" style="1" customWidth="1"/>
    <col min="4600" max="4600" width="8.7109375" style="1" customWidth="1"/>
    <col min="4601" max="4601" width="78.140625" style="1" customWidth="1"/>
    <col min="4602" max="4603" width="0" style="1" hidden="1" customWidth="1"/>
    <col min="4604" max="4604" width="21.5703125" style="1" customWidth="1"/>
    <col min="4605" max="4605" width="16.42578125" style="1" customWidth="1"/>
    <col min="4606" max="4606" width="12.5703125" style="1" customWidth="1"/>
    <col min="4607" max="4854" width="12.5703125" style="1"/>
    <col min="4855" max="4855" width="2.28515625" style="1" customWidth="1"/>
    <col min="4856" max="4856" width="8.7109375" style="1" customWidth="1"/>
    <col min="4857" max="4857" width="78.140625" style="1" customWidth="1"/>
    <col min="4858" max="4859" width="0" style="1" hidden="1" customWidth="1"/>
    <col min="4860" max="4860" width="21.5703125" style="1" customWidth="1"/>
    <col min="4861" max="4861" width="16.42578125" style="1" customWidth="1"/>
    <col min="4862" max="4862" width="12.5703125" style="1" customWidth="1"/>
    <col min="4863" max="5110" width="12.5703125" style="1"/>
    <col min="5111" max="5111" width="2.28515625" style="1" customWidth="1"/>
    <col min="5112" max="5112" width="8.7109375" style="1" customWidth="1"/>
    <col min="5113" max="5113" width="78.140625" style="1" customWidth="1"/>
    <col min="5114" max="5115" width="0" style="1" hidden="1" customWidth="1"/>
    <col min="5116" max="5116" width="21.5703125" style="1" customWidth="1"/>
    <col min="5117" max="5117" width="16.42578125" style="1" customWidth="1"/>
    <col min="5118" max="5118" width="12.5703125" style="1" customWidth="1"/>
    <col min="5119" max="5366" width="12.5703125" style="1"/>
    <col min="5367" max="5367" width="2.28515625" style="1" customWidth="1"/>
    <col min="5368" max="5368" width="8.7109375" style="1" customWidth="1"/>
    <col min="5369" max="5369" width="78.140625" style="1" customWidth="1"/>
    <col min="5370" max="5371" width="0" style="1" hidden="1" customWidth="1"/>
    <col min="5372" max="5372" width="21.5703125" style="1" customWidth="1"/>
    <col min="5373" max="5373" width="16.42578125" style="1" customWidth="1"/>
    <col min="5374" max="5374" width="12.5703125" style="1" customWidth="1"/>
    <col min="5375" max="5622" width="12.5703125" style="1"/>
    <col min="5623" max="5623" width="2.28515625" style="1" customWidth="1"/>
    <col min="5624" max="5624" width="8.7109375" style="1" customWidth="1"/>
    <col min="5625" max="5625" width="78.140625" style="1" customWidth="1"/>
    <col min="5626" max="5627" width="0" style="1" hidden="1" customWidth="1"/>
    <col min="5628" max="5628" width="21.5703125" style="1" customWidth="1"/>
    <col min="5629" max="5629" width="16.42578125" style="1" customWidth="1"/>
    <col min="5630" max="5630" width="12.5703125" style="1" customWidth="1"/>
    <col min="5631" max="5878" width="12.5703125" style="1"/>
    <col min="5879" max="5879" width="2.28515625" style="1" customWidth="1"/>
    <col min="5880" max="5880" width="8.7109375" style="1" customWidth="1"/>
    <col min="5881" max="5881" width="78.140625" style="1" customWidth="1"/>
    <col min="5882" max="5883" width="0" style="1" hidden="1" customWidth="1"/>
    <col min="5884" max="5884" width="21.5703125" style="1" customWidth="1"/>
    <col min="5885" max="5885" width="16.42578125" style="1" customWidth="1"/>
    <col min="5886" max="5886" width="12.5703125" style="1" customWidth="1"/>
    <col min="5887" max="6134" width="12.5703125" style="1"/>
    <col min="6135" max="6135" width="2.28515625" style="1" customWidth="1"/>
    <col min="6136" max="6136" width="8.7109375" style="1" customWidth="1"/>
    <col min="6137" max="6137" width="78.140625" style="1" customWidth="1"/>
    <col min="6138" max="6139" width="0" style="1" hidden="1" customWidth="1"/>
    <col min="6140" max="6140" width="21.5703125" style="1" customWidth="1"/>
    <col min="6141" max="6141" width="16.42578125" style="1" customWidth="1"/>
    <col min="6142" max="6142" width="12.5703125" style="1" customWidth="1"/>
    <col min="6143" max="6390" width="12.5703125" style="1"/>
    <col min="6391" max="6391" width="2.28515625" style="1" customWidth="1"/>
    <col min="6392" max="6392" width="8.7109375" style="1" customWidth="1"/>
    <col min="6393" max="6393" width="78.140625" style="1" customWidth="1"/>
    <col min="6394" max="6395" width="0" style="1" hidden="1" customWidth="1"/>
    <col min="6396" max="6396" width="21.5703125" style="1" customWidth="1"/>
    <col min="6397" max="6397" width="16.42578125" style="1" customWidth="1"/>
    <col min="6398" max="6398" width="12.5703125" style="1" customWidth="1"/>
    <col min="6399" max="6646" width="12.5703125" style="1"/>
    <col min="6647" max="6647" width="2.28515625" style="1" customWidth="1"/>
    <col min="6648" max="6648" width="8.7109375" style="1" customWidth="1"/>
    <col min="6649" max="6649" width="78.140625" style="1" customWidth="1"/>
    <col min="6650" max="6651" width="0" style="1" hidden="1" customWidth="1"/>
    <col min="6652" max="6652" width="21.5703125" style="1" customWidth="1"/>
    <col min="6653" max="6653" width="16.42578125" style="1" customWidth="1"/>
    <col min="6654" max="6654" width="12.5703125" style="1" customWidth="1"/>
    <col min="6655" max="6902" width="12.5703125" style="1"/>
    <col min="6903" max="6903" width="2.28515625" style="1" customWidth="1"/>
    <col min="6904" max="6904" width="8.7109375" style="1" customWidth="1"/>
    <col min="6905" max="6905" width="78.140625" style="1" customWidth="1"/>
    <col min="6906" max="6907" width="0" style="1" hidden="1" customWidth="1"/>
    <col min="6908" max="6908" width="21.5703125" style="1" customWidth="1"/>
    <col min="6909" max="6909" width="16.42578125" style="1" customWidth="1"/>
    <col min="6910" max="6910" width="12.5703125" style="1" customWidth="1"/>
    <col min="6911" max="7158" width="12.5703125" style="1"/>
    <col min="7159" max="7159" width="2.28515625" style="1" customWidth="1"/>
    <col min="7160" max="7160" width="8.7109375" style="1" customWidth="1"/>
    <col min="7161" max="7161" width="78.140625" style="1" customWidth="1"/>
    <col min="7162" max="7163" width="0" style="1" hidden="1" customWidth="1"/>
    <col min="7164" max="7164" width="21.5703125" style="1" customWidth="1"/>
    <col min="7165" max="7165" width="16.42578125" style="1" customWidth="1"/>
    <col min="7166" max="7166" width="12.5703125" style="1" customWidth="1"/>
    <col min="7167" max="7414" width="12.5703125" style="1"/>
    <col min="7415" max="7415" width="2.28515625" style="1" customWidth="1"/>
    <col min="7416" max="7416" width="8.7109375" style="1" customWidth="1"/>
    <col min="7417" max="7417" width="78.140625" style="1" customWidth="1"/>
    <col min="7418" max="7419" width="0" style="1" hidden="1" customWidth="1"/>
    <col min="7420" max="7420" width="21.5703125" style="1" customWidth="1"/>
    <col min="7421" max="7421" width="16.42578125" style="1" customWidth="1"/>
    <col min="7422" max="7422" width="12.5703125" style="1" customWidth="1"/>
    <col min="7423" max="7670" width="12.5703125" style="1"/>
    <col min="7671" max="7671" width="2.28515625" style="1" customWidth="1"/>
    <col min="7672" max="7672" width="8.7109375" style="1" customWidth="1"/>
    <col min="7673" max="7673" width="78.140625" style="1" customWidth="1"/>
    <col min="7674" max="7675" width="0" style="1" hidden="1" customWidth="1"/>
    <col min="7676" max="7676" width="21.5703125" style="1" customWidth="1"/>
    <col min="7677" max="7677" width="16.42578125" style="1" customWidth="1"/>
    <col min="7678" max="7678" width="12.5703125" style="1" customWidth="1"/>
    <col min="7679" max="7926" width="12.5703125" style="1"/>
    <col min="7927" max="7927" width="2.28515625" style="1" customWidth="1"/>
    <col min="7928" max="7928" width="8.7109375" style="1" customWidth="1"/>
    <col min="7929" max="7929" width="78.140625" style="1" customWidth="1"/>
    <col min="7930" max="7931" width="0" style="1" hidden="1" customWidth="1"/>
    <col min="7932" max="7932" width="21.5703125" style="1" customWidth="1"/>
    <col min="7933" max="7933" width="16.42578125" style="1" customWidth="1"/>
    <col min="7934" max="7934" width="12.5703125" style="1" customWidth="1"/>
    <col min="7935" max="8182" width="12.5703125" style="1"/>
    <col min="8183" max="8183" width="2.28515625" style="1" customWidth="1"/>
    <col min="8184" max="8184" width="8.7109375" style="1" customWidth="1"/>
    <col min="8185" max="8185" width="78.140625" style="1" customWidth="1"/>
    <col min="8186" max="8187" width="0" style="1" hidden="1" customWidth="1"/>
    <col min="8188" max="8188" width="21.5703125" style="1" customWidth="1"/>
    <col min="8189" max="8189" width="16.42578125" style="1" customWidth="1"/>
    <col min="8190" max="8190" width="12.5703125" style="1" customWidth="1"/>
    <col min="8191" max="8438" width="12.5703125" style="1"/>
    <col min="8439" max="8439" width="2.28515625" style="1" customWidth="1"/>
    <col min="8440" max="8440" width="8.7109375" style="1" customWidth="1"/>
    <col min="8441" max="8441" width="78.140625" style="1" customWidth="1"/>
    <col min="8442" max="8443" width="0" style="1" hidden="1" customWidth="1"/>
    <col min="8444" max="8444" width="21.5703125" style="1" customWidth="1"/>
    <col min="8445" max="8445" width="16.42578125" style="1" customWidth="1"/>
    <col min="8446" max="8446" width="12.5703125" style="1" customWidth="1"/>
    <col min="8447" max="8694" width="12.5703125" style="1"/>
    <col min="8695" max="8695" width="2.28515625" style="1" customWidth="1"/>
    <col min="8696" max="8696" width="8.7109375" style="1" customWidth="1"/>
    <col min="8697" max="8697" width="78.140625" style="1" customWidth="1"/>
    <col min="8698" max="8699" width="0" style="1" hidden="1" customWidth="1"/>
    <col min="8700" max="8700" width="21.5703125" style="1" customWidth="1"/>
    <col min="8701" max="8701" width="16.42578125" style="1" customWidth="1"/>
    <col min="8702" max="8702" width="12.5703125" style="1" customWidth="1"/>
    <col min="8703" max="8950" width="12.5703125" style="1"/>
    <col min="8951" max="8951" width="2.28515625" style="1" customWidth="1"/>
    <col min="8952" max="8952" width="8.7109375" style="1" customWidth="1"/>
    <col min="8953" max="8953" width="78.140625" style="1" customWidth="1"/>
    <col min="8954" max="8955" width="0" style="1" hidden="1" customWidth="1"/>
    <col min="8956" max="8956" width="21.5703125" style="1" customWidth="1"/>
    <col min="8957" max="8957" width="16.42578125" style="1" customWidth="1"/>
    <col min="8958" max="8958" width="12.5703125" style="1" customWidth="1"/>
    <col min="8959" max="9206" width="12.5703125" style="1"/>
    <col min="9207" max="9207" width="2.28515625" style="1" customWidth="1"/>
    <col min="9208" max="9208" width="8.7109375" style="1" customWidth="1"/>
    <col min="9209" max="9209" width="78.140625" style="1" customWidth="1"/>
    <col min="9210" max="9211" width="0" style="1" hidden="1" customWidth="1"/>
    <col min="9212" max="9212" width="21.5703125" style="1" customWidth="1"/>
    <col min="9213" max="9213" width="16.42578125" style="1" customWidth="1"/>
    <col min="9214" max="9214" width="12.5703125" style="1" customWidth="1"/>
    <col min="9215" max="9462" width="12.5703125" style="1"/>
    <col min="9463" max="9463" width="2.28515625" style="1" customWidth="1"/>
    <col min="9464" max="9464" width="8.7109375" style="1" customWidth="1"/>
    <col min="9465" max="9465" width="78.140625" style="1" customWidth="1"/>
    <col min="9466" max="9467" width="0" style="1" hidden="1" customWidth="1"/>
    <col min="9468" max="9468" width="21.5703125" style="1" customWidth="1"/>
    <col min="9469" max="9469" width="16.42578125" style="1" customWidth="1"/>
    <col min="9470" max="9470" width="12.5703125" style="1" customWidth="1"/>
    <col min="9471" max="9718" width="12.5703125" style="1"/>
    <col min="9719" max="9719" width="2.28515625" style="1" customWidth="1"/>
    <col min="9720" max="9720" width="8.7109375" style="1" customWidth="1"/>
    <col min="9721" max="9721" width="78.140625" style="1" customWidth="1"/>
    <col min="9722" max="9723" width="0" style="1" hidden="1" customWidth="1"/>
    <col min="9724" max="9724" width="21.5703125" style="1" customWidth="1"/>
    <col min="9725" max="9725" width="16.42578125" style="1" customWidth="1"/>
    <col min="9726" max="9726" width="12.5703125" style="1" customWidth="1"/>
    <col min="9727" max="9974" width="12.5703125" style="1"/>
    <col min="9975" max="9975" width="2.28515625" style="1" customWidth="1"/>
    <col min="9976" max="9976" width="8.7109375" style="1" customWidth="1"/>
    <col min="9977" max="9977" width="78.140625" style="1" customWidth="1"/>
    <col min="9978" max="9979" width="0" style="1" hidden="1" customWidth="1"/>
    <col min="9980" max="9980" width="21.5703125" style="1" customWidth="1"/>
    <col min="9981" max="9981" width="16.42578125" style="1" customWidth="1"/>
    <col min="9982" max="9982" width="12.5703125" style="1" customWidth="1"/>
    <col min="9983" max="10230" width="12.5703125" style="1"/>
    <col min="10231" max="10231" width="2.28515625" style="1" customWidth="1"/>
    <col min="10232" max="10232" width="8.7109375" style="1" customWidth="1"/>
    <col min="10233" max="10233" width="78.140625" style="1" customWidth="1"/>
    <col min="10234" max="10235" width="0" style="1" hidden="1" customWidth="1"/>
    <col min="10236" max="10236" width="21.5703125" style="1" customWidth="1"/>
    <col min="10237" max="10237" width="16.42578125" style="1" customWidth="1"/>
    <col min="10238" max="10238" width="12.5703125" style="1" customWidth="1"/>
    <col min="10239" max="10486" width="12.5703125" style="1"/>
    <col min="10487" max="10487" width="2.28515625" style="1" customWidth="1"/>
    <col min="10488" max="10488" width="8.7109375" style="1" customWidth="1"/>
    <col min="10489" max="10489" width="78.140625" style="1" customWidth="1"/>
    <col min="10490" max="10491" width="0" style="1" hidden="1" customWidth="1"/>
    <col min="10492" max="10492" width="21.5703125" style="1" customWidth="1"/>
    <col min="10493" max="10493" width="16.42578125" style="1" customWidth="1"/>
    <col min="10494" max="10494" width="12.5703125" style="1" customWidth="1"/>
    <col min="10495" max="10742" width="12.5703125" style="1"/>
    <col min="10743" max="10743" width="2.28515625" style="1" customWidth="1"/>
    <col min="10744" max="10744" width="8.7109375" style="1" customWidth="1"/>
    <col min="10745" max="10745" width="78.140625" style="1" customWidth="1"/>
    <col min="10746" max="10747" width="0" style="1" hidden="1" customWidth="1"/>
    <col min="10748" max="10748" width="21.5703125" style="1" customWidth="1"/>
    <col min="10749" max="10749" width="16.42578125" style="1" customWidth="1"/>
    <col min="10750" max="10750" width="12.5703125" style="1" customWidth="1"/>
    <col min="10751" max="10998" width="12.5703125" style="1"/>
    <col min="10999" max="10999" width="2.28515625" style="1" customWidth="1"/>
    <col min="11000" max="11000" width="8.7109375" style="1" customWidth="1"/>
    <col min="11001" max="11001" width="78.140625" style="1" customWidth="1"/>
    <col min="11002" max="11003" width="0" style="1" hidden="1" customWidth="1"/>
    <col min="11004" max="11004" width="21.5703125" style="1" customWidth="1"/>
    <col min="11005" max="11005" width="16.42578125" style="1" customWidth="1"/>
    <col min="11006" max="11006" width="12.5703125" style="1" customWidth="1"/>
    <col min="11007" max="11254" width="12.5703125" style="1"/>
    <col min="11255" max="11255" width="2.28515625" style="1" customWidth="1"/>
    <col min="11256" max="11256" width="8.7109375" style="1" customWidth="1"/>
    <col min="11257" max="11257" width="78.140625" style="1" customWidth="1"/>
    <col min="11258" max="11259" width="0" style="1" hidden="1" customWidth="1"/>
    <col min="11260" max="11260" width="21.5703125" style="1" customWidth="1"/>
    <col min="11261" max="11261" width="16.42578125" style="1" customWidth="1"/>
    <col min="11262" max="11262" width="12.5703125" style="1" customWidth="1"/>
    <col min="11263" max="11510" width="12.5703125" style="1"/>
    <col min="11511" max="11511" width="2.28515625" style="1" customWidth="1"/>
    <col min="11512" max="11512" width="8.7109375" style="1" customWidth="1"/>
    <col min="11513" max="11513" width="78.140625" style="1" customWidth="1"/>
    <col min="11514" max="11515" width="0" style="1" hidden="1" customWidth="1"/>
    <col min="11516" max="11516" width="21.5703125" style="1" customWidth="1"/>
    <col min="11517" max="11517" width="16.42578125" style="1" customWidth="1"/>
    <col min="11518" max="11518" width="12.5703125" style="1" customWidth="1"/>
    <col min="11519" max="11766" width="12.5703125" style="1"/>
    <col min="11767" max="11767" width="2.28515625" style="1" customWidth="1"/>
    <col min="11768" max="11768" width="8.7109375" style="1" customWidth="1"/>
    <col min="11769" max="11769" width="78.140625" style="1" customWidth="1"/>
    <col min="11770" max="11771" width="0" style="1" hidden="1" customWidth="1"/>
    <col min="11772" max="11772" width="21.5703125" style="1" customWidth="1"/>
    <col min="11773" max="11773" width="16.42578125" style="1" customWidth="1"/>
    <col min="11774" max="11774" width="12.5703125" style="1" customWidth="1"/>
    <col min="11775" max="12022" width="12.5703125" style="1"/>
    <col min="12023" max="12023" width="2.28515625" style="1" customWidth="1"/>
    <col min="12024" max="12024" width="8.7109375" style="1" customWidth="1"/>
    <col min="12025" max="12025" width="78.140625" style="1" customWidth="1"/>
    <col min="12026" max="12027" width="0" style="1" hidden="1" customWidth="1"/>
    <col min="12028" max="12028" width="21.5703125" style="1" customWidth="1"/>
    <col min="12029" max="12029" width="16.42578125" style="1" customWidth="1"/>
    <col min="12030" max="12030" width="12.5703125" style="1" customWidth="1"/>
    <col min="12031" max="12278" width="12.5703125" style="1"/>
    <col min="12279" max="12279" width="2.28515625" style="1" customWidth="1"/>
    <col min="12280" max="12280" width="8.7109375" style="1" customWidth="1"/>
    <col min="12281" max="12281" width="78.140625" style="1" customWidth="1"/>
    <col min="12282" max="12283" width="0" style="1" hidden="1" customWidth="1"/>
    <col min="12284" max="12284" width="21.5703125" style="1" customWidth="1"/>
    <col min="12285" max="12285" width="16.42578125" style="1" customWidth="1"/>
    <col min="12286" max="12286" width="12.5703125" style="1" customWidth="1"/>
    <col min="12287" max="12534" width="12.5703125" style="1"/>
    <col min="12535" max="12535" width="2.28515625" style="1" customWidth="1"/>
    <col min="12536" max="12536" width="8.7109375" style="1" customWidth="1"/>
    <col min="12537" max="12537" width="78.140625" style="1" customWidth="1"/>
    <col min="12538" max="12539" width="0" style="1" hidden="1" customWidth="1"/>
    <col min="12540" max="12540" width="21.5703125" style="1" customWidth="1"/>
    <col min="12541" max="12541" width="16.42578125" style="1" customWidth="1"/>
    <col min="12542" max="12542" width="12.5703125" style="1" customWidth="1"/>
    <col min="12543" max="12790" width="12.5703125" style="1"/>
    <col min="12791" max="12791" width="2.28515625" style="1" customWidth="1"/>
    <col min="12792" max="12792" width="8.7109375" style="1" customWidth="1"/>
    <col min="12793" max="12793" width="78.140625" style="1" customWidth="1"/>
    <col min="12794" max="12795" width="0" style="1" hidden="1" customWidth="1"/>
    <col min="12796" max="12796" width="21.5703125" style="1" customWidth="1"/>
    <col min="12797" max="12797" width="16.42578125" style="1" customWidth="1"/>
    <col min="12798" max="12798" width="12.5703125" style="1" customWidth="1"/>
    <col min="12799" max="13046" width="12.5703125" style="1"/>
    <col min="13047" max="13047" width="2.28515625" style="1" customWidth="1"/>
    <col min="13048" max="13048" width="8.7109375" style="1" customWidth="1"/>
    <col min="13049" max="13049" width="78.140625" style="1" customWidth="1"/>
    <col min="13050" max="13051" width="0" style="1" hidden="1" customWidth="1"/>
    <col min="13052" max="13052" width="21.5703125" style="1" customWidth="1"/>
    <col min="13053" max="13053" width="16.42578125" style="1" customWidth="1"/>
    <col min="13054" max="13054" width="12.5703125" style="1" customWidth="1"/>
    <col min="13055" max="13302" width="12.5703125" style="1"/>
    <col min="13303" max="13303" width="2.28515625" style="1" customWidth="1"/>
    <col min="13304" max="13304" width="8.7109375" style="1" customWidth="1"/>
    <col min="13305" max="13305" width="78.140625" style="1" customWidth="1"/>
    <col min="13306" max="13307" width="0" style="1" hidden="1" customWidth="1"/>
    <col min="13308" max="13308" width="21.5703125" style="1" customWidth="1"/>
    <col min="13309" max="13309" width="16.42578125" style="1" customWidth="1"/>
    <col min="13310" max="13310" width="12.5703125" style="1" customWidth="1"/>
    <col min="13311" max="13558" width="12.5703125" style="1"/>
    <col min="13559" max="13559" width="2.28515625" style="1" customWidth="1"/>
    <col min="13560" max="13560" width="8.7109375" style="1" customWidth="1"/>
    <col min="13561" max="13561" width="78.140625" style="1" customWidth="1"/>
    <col min="13562" max="13563" width="0" style="1" hidden="1" customWidth="1"/>
    <col min="13564" max="13564" width="21.5703125" style="1" customWidth="1"/>
    <col min="13565" max="13565" width="16.42578125" style="1" customWidth="1"/>
    <col min="13566" max="13566" width="12.5703125" style="1" customWidth="1"/>
    <col min="13567" max="13814" width="12.5703125" style="1"/>
    <col min="13815" max="13815" width="2.28515625" style="1" customWidth="1"/>
    <col min="13816" max="13816" width="8.7109375" style="1" customWidth="1"/>
    <col min="13817" max="13817" width="78.140625" style="1" customWidth="1"/>
    <col min="13818" max="13819" width="0" style="1" hidden="1" customWidth="1"/>
    <col min="13820" max="13820" width="21.5703125" style="1" customWidth="1"/>
    <col min="13821" max="13821" width="16.42578125" style="1" customWidth="1"/>
    <col min="13822" max="13822" width="12.5703125" style="1" customWidth="1"/>
    <col min="13823" max="14070" width="12.5703125" style="1"/>
    <col min="14071" max="14071" width="2.28515625" style="1" customWidth="1"/>
    <col min="14072" max="14072" width="8.7109375" style="1" customWidth="1"/>
    <col min="14073" max="14073" width="78.140625" style="1" customWidth="1"/>
    <col min="14074" max="14075" width="0" style="1" hidden="1" customWidth="1"/>
    <col min="14076" max="14076" width="21.5703125" style="1" customWidth="1"/>
    <col min="14077" max="14077" width="16.42578125" style="1" customWidth="1"/>
    <col min="14078" max="14078" width="12.5703125" style="1" customWidth="1"/>
    <col min="14079" max="14326" width="12.5703125" style="1"/>
    <col min="14327" max="14327" width="2.28515625" style="1" customWidth="1"/>
    <col min="14328" max="14328" width="8.7109375" style="1" customWidth="1"/>
    <col min="14329" max="14329" width="78.140625" style="1" customWidth="1"/>
    <col min="14330" max="14331" width="0" style="1" hidden="1" customWidth="1"/>
    <col min="14332" max="14332" width="21.5703125" style="1" customWidth="1"/>
    <col min="14333" max="14333" width="16.42578125" style="1" customWidth="1"/>
    <col min="14334" max="14334" width="12.5703125" style="1" customWidth="1"/>
    <col min="14335" max="14582" width="12.5703125" style="1"/>
    <col min="14583" max="14583" width="2.28515625" style="1" customWidth="1"/>
    <col min="14584" max="14584" width="8.7109375" style="1" customWidth="1"/>
    <col min="14585" max="14585" width="78.140625" style="1" customWidth="1"/>
    <col min="14586" max="14587" width="0" style="1" hidden="1" customWidth="1"/>
    <col min="14588" max="14588" width="21.5703125" style="1" customWidth="1"/>
    <col min="14589" max="14589" width="16.42578125" style="1" customWidth="1"/>
    <col min="14590" max="14590" width="12.5703125" style="1" customWidth="1"/>
    <col min="14591" max="14838" width="12.5703125" style="1"/>
    <col min="14839" max="14839" width="2.28515625" style="1" customWidth="1"/>
    <col min="14840" max="14840" width="8.7109375" style="1" customWidth="1"/>
    <col min="14841" max="14841" width="78.140625" style="1" customWidth="1"/>
    <col min="14842" max="14843" width="0" style="1" hidden="1" customWidth="1"/>
    <col min="14844" max="14844" width="21.5703125" style="1" customWidth="1"/>
    <col min="14845" max="14845" width="16.42578125" style="1" customWidth="1"/>
    <col min="14846" max="14846" width="12.5703125" style="1" customWidth="1"/>
    <col min="14847" max="15094" width="12.5703125" style="1"/>
    <col min="15095" max="15095" width="2.28515625" style="1" customWidth="1"/>
    <col min="15096" max="15096" width="8.7109375" style="1" customWidth="1"/>
    <col min="15097" max="15097" width="78.140625" style="1" customWidth="1"/>
    <col min="15098" max="15099" width="0" style="1" hidden="1" customWidth="1"/>
    <col min="15100" max="15100" width="21.5703125" style="1" customWidth="1"/>
    <col min="15101" max="15101" width="16.42578125" style="1" customWidth="1"/>
    <col min="15102" max="15102" width="12.5703125" style="1" customWidth="1"/>
    <col min="15103" max="15350" width="12.5703125" style="1"/>
    <col min="15351" max="15351" width="2.28515625" style="1" customWidth="1"/>
    <col min="15352" max="15352" width="8.7109375" style="1" customWidth="1"/>
    <col min="15353" max="15353" width="78.140625" style="1" customWidth="1"/>
    <col min="15354" max="15355" width="0" style="1" hidden="1" customWidth="1"/>
    <col min="15356" max="15356" width="21.5703125" style="1" customWidth="1"/>
    <col min="15357" max="15357" width="16.42578125" style="1" customWidth="1"/>
    <col min="15358" max="15358" width="12.5703125" style="1" customWidth="1"/>
    <col min="15359" max="15606" width="12.5703125" style="1"/>
    <col min="15607" max="15607" width="2.28515625" style="1" customWidth="1"/>
    <col min="15608" max="15608" width="8.7109375" style="1" customWidth="1"/>
    <col min="15609" max="15609" width="78.140625" style="1" customWidth="1"/>
    <col min="15610" max="15611" width="0" style="1" hidden="1" customWidth="1"/>
    <col min="15612" max="15612" width="21.5703125" style="1" customWidth="1"/>
    <col min="15613" max="15613" width="16.42578125" style="1" customWidth="1"/>
    <col min="15614" max="15614" width="12.5703125" style="1" customWidth="1"/>
    <col min="15615" max="15862" width="12.5703125" style="1"/>
    <col min="15863" max="15863" width="2.28515625" style="1" customWidth="1"/>
    <col min="15864" max="15864" width="8.7109375" style="1" customWidth="1"/>
    <col min="15865" max="15865" width="78.140625" style="1" customWidth="1"/>
    <col min="15866" max="15867" width="0" style="1" hidden="1" customWidth="1"/>
    <col min="15868" max="15868" width="21.5703125" style="1" customWidth="1"/>
    <col min="15869" max="15869" width="16.42578125" style="1" customWidth="1"/>
    <col min="15870" max="15870" width="12.5703125" style="1" customWidth="1"/>
    <col min="15871" max="16118" width="12.5703125" style="1"/>
    <col min="16119" max="16119" width="2.28515625" style="1" customWidth="1"/>
    <col min="16120" max="16120" width="8.7109375" style="1" customWidth="1"/>
    <col min="16121" max="16121" width="78.140625" style="1" customWidth="1"/>
    <col min="16122" max="16123" width="0" style="1" hidden="1" customWidth="1"/>
    <col min="16124" max="16124" width="21.5703125" style="1" customWidth="1"/>
    <col min="16125" max="16125" width="16.42578125" style="1" customWidth="1"/>
    <col min="16126" max="16126" width="12.5703125" style="1" customWidth="1"/>
    <col min="16127" max="16384" width="12.5703125" style="1"/>
  </cols>
  <sheetData>
    <row r="1" spans="1:10" ht="48" customHeight="1" x14ac:dyDescent="0.25">
      <c r="A1" s="32" t="s">
        <v>263</v>
      </c>
      <c r="B1" s="33"/>
      <c r="C1" s="33"/>
      <c r="D1" s="34"/>
    </row>
    <row r="2" spans="1:10" ht="19.5" thickBot="1" x14ac:dyDescent="0.3">
      <c r="A2" s="35" t="s">
        <v>151</v>
      </c>
      <c r="B2" s="36"/>
      <c r="C2" s="36"/>
      <c r="D2" s="37"/>
    </row>
    <row r="3" spans="1:10" ht="16.5" thickBot="1" x14ac:dyDescent="0.3">
      <c r="A3" s="38" t="s">
        <v>0</v>
      </c>
      <c r="B3" s="39"/>
      <c r="C3" s="40"/>
      <c r="D3" s="2" t="s">
        <v>1</v>
      </c>
      <c r="E3" s="3"/>
      <c r="F3" s="3"/>
      <c r="G3" s="3"/>
      <c r="H3" s="3"/>
      <c r="I3" s="3"/>
      <c r="J3" s="3"/>
    </row>
    <row r="4" spans="1:10" ht="15.75" x14ac:dyDescent="0.25">
      <c r="A4" s="4" t="s">
        <v>2</v>
      </c>
      <c r="B4" s="5"/>
      <c r="C4" s="5"/>
      <c r="D4" s="25">
        <f>SUM(D5:D13)</f>
        <v>1881000178</v>
      </c>
    </row>
    <row r="5" spans="1:10" x14ac:dyDescent="0.25">
      <c r="A5" s="7"/>
      <c r="B5" s="8">
        <v>311</v>
      </c>
      <c r="C5" s="9" t="s">
        <v>3</v>
      </c>
      <c r="D5" s="26">
        <v>1821938861</v>
      </c>
    </row>
    <row r="6" spans="1:10" x14ac:dyDescent="0.25">
      <c r="A6" s="7"/>
      <c r="B6" s="8">
        <v>312.10000000000002</v>
      </c>
      <c r="C6" s="9" t="s">
        <v>4</v>
      </c>
      <c r="D6" s="26">
        <v>1793704</v>
      </c>
    </row>
    <row r="7" spans="1:10" x14ac:dyDescent="0.25">
      <c r="A7" s="7"/>
      <c r="B7" s="8">
        <v>312.3</v>
      </c>
      <c r="C7" s="9" t="s">
        <v>152</v>
      </c>
      <c r="D7" s="26">
        <v>63889</v>
      </c>
    </row>
    <row r="8" spans="1:10" x14ac:dyDescent="0.25">
      <c r="A8" s="7"/>
      <c r="B8" s="8">
        <v>312.41000000000003</v>
      </c>
      <c r="C8" s="9" t="s">
        <v>153</v>
      </c>
      <c r="D8" s="26">
        <v>663006</v>
      </c>
    </row>
    <row r="9" spans="1:10" x14ac:dyDescent="0.25">
      <c r="A9" s="7"/>
      <c r="B9" s="8">
        <v>312.51</v>
      </c>
      <c r="C9" s="9" t="s">
        <v>148</v>
      </c>
      <c r="D9" s="26">
        <v>3323837</v>
      </c>
    </row>
    <row r="10" spans="1:10" x14ac:dyDescent="0.25">
      <c r="A10" s="7"/>
      <c r="B10" s="8">
        <v>312.60000000000002</v>
      </c>
      <c r="C10" s="9" t="s">
        <v>5</v>
      </c>
      <c r="D10" s="26">
        <v>33372610</v>
      </c>
    </row>
    <row r="11" spans="1:10" x14ac:dyDescent="0.25">
      <c r="A11" s="7"/>
      <c r="B11" s="8">
        <v>315</v>
      </c>
      <c r="C11" s="9" t="s">
        <v>154</v>
      </c>
      <c r="D11" s="26">
        <v>108342</v>
      </c>
    </row>
    <row r="12" spans="1:10" x14ac:dyDescent="0.25">
      <c r="A12" s="7"/>
      <c r="B12" s="8">
        <v>316</v>
      </c>
      <c r="C12" s="9" t="s">
        <v>6</v>
      </c>
      <c r="D12" s="26">
        <v>5104124</v>
      </c>
    </row>
    <row r="13" spans="1:10" x14ac:dyDescent="0.25">
      <c r="A13" s="7"/>
      <c r="B13" s="8">
        <v>319</v>
      </c>
      <c r="C13" s="9" t="s">
        <v>7</v>
      </c>
      <c r="D13" s="26">
        <v>14631805</v>
      </c>
    </row>
    <row r="14" spans="1:10" ht="15.75" x14ac:dyDescent="0.25">
      <c r="A14" s="10" t="s">
        <v>8</v>
      </c>
      <c r="B14" s="11"/>
      <c r="C14" s="12"/>
      <c r="D14" s="27">
        <f>SUM(D15:D30)</f>
        <v>1032436701</v>
      </c>
    </row>
    <row r="15" spans="1:10" x14ac:dyDescent="0.25">
      <c r="A15" s="7"/>
      <c r="B15" s="8">
        <v>322</v>
      </c>
      <c r="C15" s="9" t="s">
        <v>9</v>
      </c>
      <c r="D15" s="26">
        <v>2679470</v>
      </c>
    </row>
    <row r="16" spans="1:10" x14ac:dyDescent="0.25">
      <c r="A16" s="7"/>
      <c r="B16" s="8">
        <v>323.10000000000002</v>
      </c>
      <c r="C16" s="9" t="s">
        <v>10</v>
      </c>
      <c r="D16" s="26">
        <v>870594</v>
      </c>
    </row>
    <row r="17" spans="1:4" x14ac:dyDescent="0.25">
      <c r="A17" s="7"/>
      <c r="B17" s="8">
        <v>323.2</v>
      </c>
      <c r="C17" s="9" t="s">
        <v>11</v>
      </c>
      <c r="D17" s="26">
        <v>49368</v>
      </c>
    </row>
    <row r="18" spans="1:4" x14ac:dyDescent="0.25">
      <c r="A18" s="7"/>
      <c r="B18" s="8">
        <v>323.39999999999998</v>
      </c>
      <c r="C18" s="9" t="s">
        <v>12</v>
      </c>
      <c r="D18" s="26">
        <v>3043</v>
      </c>
    </row>
    <row r="19" spans="1:4" x14ac:dyDescent="0.25">
      <c r="A19" s="7"/>
      <c r="B19" s="8">
        <v>323.7</v>
      </c>
      <c r="C19" s="9" t="s">
        <v>155</v>
      </c>
      <c r="D19" s="26">
        <v>24947</v>
      </c>
    </row>
    <row r="20" spans="1:4" x14ac:dyDescent="0.25">
      <c r="A20" s="7"/>
      <c r="B20" s="8">
        <v>324.11</v>
      </c>
      <c r="C20" s="9" t="s">
        <v>13</v>
      </c>
      <c r="D20" s="26">
        <v>6899902</v>
      </c>
    </row>
    <row r="21" spans="1:4" x14ac:dyDescent="0.25">
      <c r="A21" s="7"/>
      <c r="B21" s="8">
        <v>324.12</v>
      </c>
      <c r="C21" s="9" t="s">
        <v>14</v>
      </c>
      <c r="D21" s="26">
        <v>834545</v>
      </c>
    </row>
    <row r="22" spans="1:4" x14ac:dyDescent="0.25">
      <c r="A22" s="7"/>
      <c r="B22" s="8">
        <v>324.20999999999998</v>
      </c>
      <c r="C22" s="9" t="s">
        <v>15</v>
      </c>
      <c r="D22" s="26">
        <v>1313562</v>
      </c>
    </row>
    <row r="23" spans="1:4" x14ac:dyDescent="0.25">
      <c r="A23" s="7"/>
      <c r="B23" s="8">
        <v>324.22000000000003</v>
      </c>
      <c r="C23" s="9" t="s">
        <v>16</v>
      </c>
      <c r="D23" s="26">
        <v>1924008</v>
      </c>
    </row>
    <row r="24" spans="1:4" x14ac:dyDescent="0.25">
      <c r="A24" s="7"/>
      <c r="B24" s="8">
        <v>324.31</v>
      </c>
      <c r="C24" s="9" t="s">
        <v>17</v>
      </c>
      <c r="D24" s="26">
        <v>4472271</v>
      </c>
    </row>
    <row r="25" spans="1:4" x14ac:dyDescent="0.25">
      <c r="A25" s="7"/>
      <c r="B25" s="8">
        <v>324.70999999999998</v>
      </c>
      <c r="C25" s="9" t="s">
        <v>18</v>
      </c>
      <c r="D25" s="26">
        <v>534538</v>
      </c>
    </row>
    <row r="26" spans="1:4" x14ac:dyDescent="0.25">
      <c r="A26" s="7"/>
      <c r="B26" s="8">
        <v>324.72000000000003</v>
      </c>
      <c r="C26" s="9" t="s">
        <v>156</v>
      </c>
      <c r="D26" s="26">
        <v>240082</v>
      </c>
    </row>
    <row r="27" spans="1:4" x14ac:dyDescent="0.25">
      <c r="A27" s="7"/>
      <c r="B27" s="8">
        <v>325.10000000000002</v>
      </c>
      <c r="C27" s="9" t="s">
        <v>19</v>
      </c>
      <c r="D27" s="26">
        <v>369839487</v>
      </c>
    </row>
    <row r="28" spans="1:4" x14ac:dyDescent="0.25">
      <c r="A28" s="7"/>
      <c r="B28" s="8">
        <v>325.2</v>
      </c>
      <c r="C28" s="9" t="s">
        <v>20</v>
      </c>
      <c r="D28" s="26">
        <v>479892380</v>
      </c>
    </row>
    <row r="29" spans="1:4" x14ac:dyDescent="0.25">
      <c r="A29" s="7"/>
      <c r="B29" s="8">
        <v>329</v>
      </c>
      <c r="C29" s="9" t="s">
        <v>21</v>
      </c>
      <c r="D29" s="26">
        <v>162808034</v>
      </c>
    </row>
    <row r="30" spans="1:4" x14ac:dyDescent="0.25">
      <c r="A30" s="7"/>
      <c r="B30" s="8">
        <v>367</v>
      </c>
      <c r="C30" s="9" t="s">
        <v>22</v>
      </c>
      <c r="D30" s="26">
        <v>50470</v>
      </c>
    </row>
    <row r="31" spans="1:4" ht="15.75" x14ac:dyDescent="0.25">
      <c r="A31" s="10" t="s">
        <v>23</v>
      </c>
      <c r="B31" s="11"/>
      <c r="C31" s="12"/>
      <c r="D31" s="27">
        <f>SUM(D32:D94)</f>
        <v>1634790349</v>
      </c>
    </row>
    <row r="32" spans="1:4" x14ac:dyDescent="0.25">
      <c r="A32" s="7"/>
      <c r="B32" s="8">
        <v>331.1</v>
      </c>
      <c r="C32" s="9" t="s">
        <v>24</v>
      </c>
      <c r="D32" s="26">
        <v>64285292</v>
      </c>
    </row>
    <row r="33" spans="1:4" x14ac:dyDescent="0.25">
      <c r="A33" s="7"/>
      <c r="B33" s="8">
        <v>331.2</v>
      </c>
      <c r="C33" s="9" t="s">
        <v>25</v>
      </c>
      <c r="D33" s="26">
        <v>10855774</v>
      </c>
    </row>
    <row r="34" spans="1:4" x14ac:dyDescent="0.25">
      <c r="A34" s="7"/>
      <c r="B34" s="8">
        <v>331.31</v>
      </c>
      <c r="C34" s="9" t="s">
        <v>26</v>
      </c>
      <c r="D34" s="26">
        <v>2484919</v>
      </c>
    </row>
    <row r="35" spans="1:4" x14ac:dyDescent="0.25">
      <c r="A35" s="7"/>
      <c r="B35" s="8">
        <v>331.32</v>
      </c>
      <c r="C35" s="9" t="s">
        <v>157</v>
      </c>
      <c r="D35" s="26">
        <v>63764</v>
      </c>
    </row>
    <row r="36" spans="1:4" x14ac:dyDescent="0.25">
      <c r="A36" s="7"/>
      <c r="B36" s="8">
        <v>331.33</v>
      </c>
      <c r="C36" s="9" t="s">
        <v>158</v>
      </c>
      <c r="D36" s="26">
        <v>50000</v>
      </c>
    </row>
    <row r="37" spans="1:4" x14ac:dyDescent="0.25">
      <c r="A37" s="7"/>
      <c r="B37" s="8">
        <v>331.34</v>
      </c>
      <c r="C37" s="9" t="s">
        <v>26</v>
      </c>
      <c r="D37" s="26">
        <v>483731</v>
      </c>
    </row>
    <row r="38" spans="1:4" x14ac:dyDescent="0.25">
      <c r="A38" s="7"/>
      <c r="B38" s="8">
        <v>331.35</v>
      </c>
      <c r="C38" s="9" t="s">
        <v>27</v>
      </c>
      <c r="D38" s="26">
        <v>3004326</v>
      </c>
    </row>
    <row r="39" spans="1:4" x14ac:dyDescent="0.25">
      <c r="A39" s="7"/>
      <c r="B39" s="8">
        <v>331.39</v>
      </c>
      <c r="C39" s="9" t="s">
        <v>28</v>
      </c>
      <c r="D39" s="26">
        <v>12639698</v>
      </c>
    </row>
    <row r="40" spans="1:4" x14ac:dyDescent="0.25">
      <c r="A40" s="7"/>
      <c r="B40" s="8">
        <v>331.41</v>
      </c>
      <c r="C40" s="9" t="s">
        <v>29</v>
      </c>
      <c r="D40" s="26">
        <v>20504374</v>
      </c>
    </row>
    <row r="41" spans="1:4" x14ac:dyDescent="0.25">
      <c r="A41" s="7"/>
      <c r="B41" s="8">
        <v>331.42</v>
      </c>
      <c r="C41" s="9" t="s">
        <v>30</v>
      </c>
      <c r="D41" s="26">
        <v>71118051</v>
      </c>
    </row>
    <row r="42" spans="1:4" x14ac:dyDescent="0.25">
      <c r="A42" s="7"/>
      <c r="B42" s="8">
        <v>331.49</v>
      </c>
      <c r="C42" s="9" t="s">
        <v>31</v>
      </c>
      <c r="D42" s="26">
        <v>7198887</v>
      </c>
    </row>
    <row r="43" spans="1:4" x14ac:dyDescent="0.25">
      <c r="A43" s="7"/>
      <c r="B43" s="8">
        <v>331.5</v>
      </c>
      <c r="C43" s="9" t="s">
        <v>32</v>
      </c>
      <c r="D43" s="26">
        <v>360320927</v>
      </c>
    </row>
    <row r="44" spans="1:4" x14ac:dyDescent="0.25">
      <c r="A44" s="7"/>
      <c r="B44" s="8">
        <v>331.61</v>
      </c>
      <c r="C44" s="9" t="s">
        <v>33</v>
      </c>
      <c r="D44" s="26">
        <v>10808045</v>
      </c>
    </row>
    <row r="45" spans="1:4" x14ac:dyDescent="0.25">
      <c r="A45" s="7"/>
      <c r="B45" s="8">
        <v>331.62</v>
      </c>
      <c r="C45" s="9" t="s">
        <v>34</v>
      </c>
      <c r="D45" s="26">
        <v>3714409</v>
      </c>
    </row>
    <row r="46" spans="1:4" x14ac:dyDescent="0.25">
      <c r="A46" s="7"/>
      <c r="B46" s="8">
        <v>331.69</v>
      </c>
      <c r="C46" s="9" t="s">
        <v>35</v>
      </c>
      <c r="D46" s="26">
        <v>96555819</v>
      </c>
    </row>
    <row r="47" spans="1:4" x14ac:dyDescent="0.25">
      <c r="A47" s="7"/>
      <c r="B47" s="8">
        <v>331.7</v>
      </c>
      <c r="C47" s="9" t="s">
        <v>159</v>
      </c>
      <c r="D47" s="26">
        <v>13581</v>
      </c>
    </row>
    <row r="48" spans="1:4" x14ac:dyDescent="0.25">
      <c r="A48" s="7"/>
      <c r="B48" s="8">
        <v>331.9</v>
      </c>
      <c r="C48" s="9" t="s">
        <v>36</v>
      </c>
      <c r="D48" s="26">
        <v>514397448</v>
      </c>
    </row>
    <row r="49" spans="1:4" x14ac:dyDescent="0.25">
      <c r="A49" s="7"/>
      <c r="B49" s="8">
        <v>333</v>
      </c>
      <c r="C49" s="9" t="s">
        <v>160</v>
      </c>
      <c r="D49" s="26">
        <v>13840</v>
      </c>
    </row>
    <row r="50" spans="1:4" x14ac:dyDescent="0.25">
      <c r="A50" s="7"/>
      <c r="B50" s="8">
        <v>334.1</v>
      </c>
      <c r="C50" s="9" t="s">
        <v>37</v>
      </c>
      <c r="D50" s="26">
        <v>1255748</v>
      </c>
    </row>
    <row r="51" spans="1:4" x14ac:dyDescent="0.25">
      <c r="A51" s="7"/>
      <c r="B51" s="8">
        <v>334.2</v>
      </c>
      <c r="C51" s="9" t="s">
        <v>38</v>
      </c>
      <c r="D51" s="26">
        <v>1072319</v>
      </c>
    </row>
    <row r="52" spans="1:4" x14ac:dyDescent="0.25">
      <c r="A52" s="7"/>
      <c r="B52" s="8">
        <v>334.31</v>
      </c>
      <c r="C52" s="9" t="s">
        <v>39</v>
      </c>
      <c r="D52" s="26">
        <v>19165372</v>
      </c>
    </row>
    <row r="53" spans="1:4" x14ac:dyDescent="0.25">
      <c r="A53" s="7"/>
      <c r="B53" s="8">
        <v>334.34</v>
      </c>
      <c r="C53" s="9" t="s">
        <v>161</v>
      </c>
      <c r="D53" s="26">
        <v>77230</v>
      </c>
    </row>
    <row r="54" spans="1:4" x14ac:dyDescent="0.25">
      <c r="A54" s="7"/>
      <c r="B54" s="8">
        <v>334.35</v>
      </c>
      <c r="C54" s="9" t="s">
        <v>40</v>
      </c>
      <c r="D54" s="26">
        <v>781975</v>
      </c>
    </row>
    <row r="55" spans="1:4" x14ac:dyDescent="0.25">
      <c r="A55" s="7"/>
      <c r="B55" s="8">
        <v>334.36</v>
      </c>
      <c r="C55" s="9" t="s">
        <v>41</v>
      </c>
      <c r="D55" s="26">
        <v>620163</v>
      </c>
    </row>
    <row r="56" spans="1:4" x14ac:dyDescent="0.25">
      <c r="A56" s="7"/>
      <c r="B56" s="8">
        <v>334.39</v>
      </c>
      <c r="C56" s="9" t="s">
        <v>42</v>
      </c>
      <c r="D56" s="26">
        <v>104100554</v>
      </c>
    </row>
    <row r="57" spans="1:4" x14ac:dyDescent="0.25">
      <c r="A57" s="7"/>
      <c r="B57" s="8">
        <v>334.41</v>
      </c>
      <c r="C57" s="9" t="s">
        <v>43</v>
      </c>
      <c r="D57" s="26">
        <v>27001812</v>
      </c>
    </row>
    <row r="58" spans="1:4" x14ac:dyDescent="0.25">
      <c r="A58" s="7"/>
      <c r="B58" s="8">
        <v>334.42</v>
      </c>
      <c r="C58" s="9" t="s">
        <v>44</v>
      </c>
      <c r="D58" s="26">
        <v>56771642</v>
      </c>
    </row>
    <row r="59" spans="1:4" x14ac:dyDescent="0.25">
      <c r="A59" s="7"/>
      <c r="B59" s="8">
        <v>334.49</v>
      </c>
      <c r="C59" s="9" t="s">
        <v>45</v>
      </c>
      <c r="D59" s="26">
        <v>33073578</v>
      </c>
    </row>
    <row r="60" spans="1:4" x14ac:dyDescent="0.25">
      <c r="A60" s="7"/>
      <c r="B60" s="8">
        <v>334.5</v>
      </c>
      <c r="C60" s="9" t="s">
        <v>46</v>
      </c>
      <c r="D60" s="26">
        <v>16212188</v>
      </c>
    </row>
    <row r="61" spans="1:4" x14ac:dyDescent="0.25">
      <c r="A61" s="7"/>
      <c r="B61" s="8">
        <v>334.61</v>
      </c>
      <c r="C61" s="9" t="s">
        <v>47</v>
      </c>
      <c r="D61" s="26">
        <v>6545568</v>
      </c>
    </row>
    <row r="62" spans="1:4" x14ac:dyDescent="0.25">
      <c r="A62" s="7"/>
      <c r="B62" s="8">
        <v>334.62</v>
      </c>
      <c r="C62" s="9" t="s">
        <v>48</v>
      </c>
      <c r="D62" s="26">
        <v>85754</v>
      </c>
    </row>
    <row r="63" spans="1:4" x14ac:dyDescent="0.25">
      <c r="A63" s="7"/>
      <c r="B63" s="8">
        <v>334.69</v>
      </c>
      <c r="C63" s="9" t="s">
        <v>49</v>
      </c>
      <c r="D63" s="26">
        <v>3562476</v>
      </c>
    </row>
    <row r="64" spans="1:4" x14ac:dyDescent="0.25">
      <c r="A64" s="7"/>
      <c r="B64" s="8">
        <v>334.7</v>
      </c>
      <c r="C64" s="9" t="s">
        <v>50</v>
      </c>
      <c r="D64" s="26">
        <v>3317092</v>
      </c>
    </row>
    <row r="65" spans="1:4" x14ac:dyDescent="0.25">
      <c r="A65" s="7"/>
      <c r="B65" s="8">
        <v>334.89</v>
      </c>
      <c r="C65" s="9" t="s">
        <v>162</v>
      </c>
      <c r="D65" s="26">
        <v>22335</v>
      </c>
    </row>
    <row r="66" spans="1:4" x14ac:dyDescent="0.25">
      <c r="A66" s="7"/>
      <c r="B66" s="8">
        <v>334.9</v>
      </c>
      <c r="C66" s="9" t="s">
        <v>51</v>
      </c>
      <c r="D66" s="26">
        <v>6448398</v>
      </c>
    </row>
    <row r="67" spans="1:4" x14ac:dyDescent="0.25">
      <c r="A67" s="7"/>
      <c r="B67" s="8">
        <v>335.12</v>
      </c>
      <c r="C67" s="9" t="s">
        <v>52</v>
      </c>
      <c r="D67" s="26">
        <v>433044</v>
      </c>
    </row>
    <row r="68" spans="1:4" x14ac:dyDescent="0.25">
      <c r="A68" s="7"/>
      <c r="B68" s="8">
        <v>335.13</v>
      </c>
      <c r="C68" s="9" t="s">
        <v>163</v>
      </c>
      <c r="D68" s="26">
        <v>19372</v>
      </c>
    </row>
    <row r="69" spans="1:4" x14ac:dyDescent="0.25">
      <c r="A69" s="7"/>
      <c r="B69" s="8">
        <v>335.14</v>
      </c>
      <c r="C69" s="9" t="s">
        <v>164</v>
      </c>
      <c r="D69" s="26">
        <v>10139</v>
      </c>
    </row>
    <row r="70" spans="1:4" x14ac:dyDescent="0.25">
      <c r="A70" s="7"/>
      <c r="B70" s="8">
        <v>335.15</v>
      </c>
      <c r="C70" s="9" t="s">
        <v>165</v>
      </c>
      <c r="D70" s="26">
        <v>5262</v>
      </c>
    </row>
    <row r="71" spans="1:4" x14ac:dyDescent="0.25">
      <c r="A71" s="7"/>
      <c r="B71" s="8">
        <v>335.16</v>
      </c>
      <c r="C71" s="9" t="s">
        <v>53</v>
      </c>
      <c r="D71" s="26">
        <v>258250</v>
      </c>
    </row>
    <row r="72" spans="1:4" x14ac:dyDescent="0.25">
      <c r="A72" s="7"/>
      <c r="B72" s="8">
        <v>335.18</v>
      </c>
      <c r="C72" s="9" t="s">
        <v>54</v>
      </c>
      <c r="D72" s="26">
        <v>1608791</v>
      </c>
    </row>
    <row r="73" spans="1:4" x14ac:dyDescent="0.25">
      <c r="A73" s="7"/>
      <c r="B73" s="8">
        <v>335.19</v>
      </c>
      <c r="C73" s="9" t="s">
        <v>55</v>
      </c>
      <c r="D73" s="26">
        <v>3888277</v>
      </c>
    </row>
    <row r="74" spans="1:4" x14ac:dyDescent="0.25">
      <c r="A74" s="7"/>
      <c r="B74" s="8">
        <v>335.21</v>
      </c>
      <c r="C74" s="9" t="s">
        <v>56</v>
      </c>
      <c r="D74" s="26">
        <v>650215</v>
      </c>
    </row>
    <row r="75" spans="1:4" x14ac:dyDescent="0.25">
      <c r="A75" s="7"/>
      <c r="B75" s="8">
        <v>335.29</v>
      </c>
      <c r="C75" s="9" t="s">
        <v>57</v>
      </c>
      <c r="D75" s="26">
        <v>25820</v>
      </c>
    </row>
    <row r="76" spans="1:4" x14ac:dyDescent="0.25">
      <c r="A76" s="7"/>
      <c r="B76" s="8">
        <v>335.31</v>
      </c>
      <c r="C76" s="9" t="s">
        <v>149</v>
      </c>
      <c r="D76" s="26">
        <v>177198</v>
      </c>
    </row>
    <row r="77" spans="1:4" x14ac:dyDescent="0.25">
      <c r="A77" s="7"/>
      <c r="B77" s="8">
        <v>335.35</v>
      </c>
      <c r="C77" s="9" t="s">
        <v>150</v>
      </c>
      <c r="D77" s="26">
        <v>41418</v>
      </c>
    </row>
    <row r="78" spans="1:4" x14ac:dyDescent="0.25">
      <c r="A78" s="7"/>
      <c r="B78" s="8">
        <v>335.39</v>
      </c>
      <c r="C78" s="9" t="s">
        <v>58</v>
      </c>
      <c r="D78" s="26">
        <v>3072117</v>
      </c>
    </row>
    <row r="79" spans="1:4" x14ac:dyDescent="0.25">
      <c r="A79" s="7"/>
      <c r="B79" s="8">
        <v>335.41</v>
      </c>
      <c r="C79" s="9" t="s">
        <v>59</v>
      </c>
      <c r="D79" s="26">
        <v>612994</v>
      </c>
    </row>
    <row r="80" spans="1:4" x14ac:dyDescent="0.25">
      <c r="A80" s="7"/>
      <c r="B80" s="8">
        <v>335.49</v>
      </c>
      <c r="C80" s="9" t="s">
        <v>166</v>
      </c>
      <c r="D80" s="26">
        <v>1622721</v>
      </c>
    </row>
    <row r="81" spans="1:4" x14ac:dyDescent="0.25">
      <c r="A81" s="7"/>
      <c r="B81" s="8">
        <v>335.62</v>
      </c>
      <c r="C81" s="9" t="s">
        <v>60</v>
      </c>
      <c r="D81" s="26">
        <v>14512</v>
      </c>
    </row>
    <row r="82" spans="1:4" x14ac:dyDescent="0.25">
      <c r="A82" s="7"/>
      <c r="B82" s="8">
        <v>335.69</v>
      </c>
      <c r="C82" s="9" t="s">
        <v>167</v>
      </c>
      <c r="D82" s="26">
        <v>12000</v>
      </c>
    </row>
    <row r="83" spans="1:4" x14ac:dyDescent="0.25">
      <c r="A83" s="7"/>
      <c r="B83" s="8">
        <v>335.8</v>
      </c>
      <c r="C83" s="9" t="s">
        <v>168</v>
      </c>
      <c r="D83" s="26">
        <v>62975</v>
      </c>
    </row>
    <row r="84" spans="1:4" x14ac:dyDescent="0.25">
      <c r="A84" s="7"/>
      <c r="B84" s="8">
        <v>336</v>
      </c>
      <c r="C84" s="9" t="s">
        <v>169</v>
      </c>
      <c r="D84" s="26">
        <v>33357</v>
      </c>
    </row>
    <row r="85" spans="1:4" x14ac:dyDescent="0.25">
      <c r="A85" s="7"/>
      <c r="B85" s="8">
        <v>337.1</v>
      </c>
      <c r="C85" s="9" t="s">
        <v>61</v>
      </c>
      <c r="D85" s="26">
        <v>17640877</v>
      </c>
    </row>
    <row r="86" spans="1:4" x14ac:dyDescent="0.25">
      <c r="A86" s="7"/>
      <c r="B86" s="8">
        <v>337.2</v>
      </c>
      <c r="C86" s="9" t="s">
        <v>62</v>
      </c>
      <c r="D86" s="26">
        <v>1171105</v>
      </c>
    </row>
    <row r="87" spans="1:4" x14ac:dyDescent="0.25">
      <c r="A87" s="7"/>
      <c r="B87" s="8">
        <v>337.3</v>
      </c>
      <c r="C87" s="9" t="s">
        <v>63</v>
      </c>
      <c r="D87" s="26">
        <v>12283836</v>
      </c>
    </row>
    <row r="88" spans="1:4" x14ac:dyDescent="0.25">
      <c r="A88" s="7"/>
      <c r="B88" s="8">
        <v>337.4</v>
      </c>
      <c r="C88" s="9" t="s">
        <v>64</v>
      </c>
      <c r="D88" s="26">
        <v>54010432</v>
      </c>
    </row>
    <row r="89" spans="1:4" x14ac:dyDescent="0.25">
      <c r="A89" s="7"/>
      <c r="B89" s="8">
        <v>337.5</v>
      </c>
      <c r="C89" s="9" t="s">
        <v>65</v>
      </c>
      <c r="D89" s="26">
        <v>1076834</v>
      </c>
    </row>
    <row r="90" spans="1:4" x14ac:dyDescent="0.25">
      <c r="A90" s="7"/>
      <c r="B90" s="8">
        <v>337.6</v>
      </c>
      <c r="C90" s="9" t="s">
        <v>66</v>
      </c>
      <c r="D90" s="26">
        <v>6830203</v>
      </c>
    </row>
    <row r="91" spans="1:4" x14ac:dyDescent="0.25">
      <c r="A91" s="7"/>
      <c r="B91" s="8">
        <v>337.7</v>
      </c>
      <c r="C91" s="9" t="s">
        <v>67</v>
      </c>
      <c r="D91" s="26">
        <v>1134206</v>
      </c>
    </row>
    <row r="92" spans="1:4" x14ac:dyDescent="0.25">
      <c r="A92" s="7"/>
      <c r="B92" s="8">
        <v>337.9</v>
      </c>
      <c r="C92" s="9" t="s">
        <v>68</v>
      </c>
      <c r="D92" s="26">
        <v>6365822</v>
      </c>
    </row>
    <row r="93" spans="1:4" x14ac:dyDescent="0.25">
      <c r="A93" s="7"/>
      <c r="B93" s="8">
        <v>338</v>
      </c>
      <c r="C93" s="9" t="s">
        <v>69</v>
      </c>
      <c r="D93" s="26">
        <v>62642779</v>
      </c>
    </row>
    <row r="94" spans="1:4" x14ac:dyDescent="0.25">
      <c r="A94" s="7"/>
      <c r="B94" s="8">
        <v>339</v>
      </c>
      <c r="C94" s="9" t="s">
        <v>70</v>
      </c>
      <c r="D94" s="26">
        <v>458704</v>
      </c>
    </row>
    <row r="95" spans="1:4" ht="15.75" x14ac:dyDescent="0.25">
      <c r="A95" s="10" t="s">
        <v>71</v>
      </c>
      <c r="B95" s="11"/>
      <c r="C95" s="12"/>
      <c r="D95" s="27">
        <f>SUM(D96:D143)</f>
        <v>9048156702</v>
      </c>
    </row>
    <row r="96" spans="1:4" x14ac:dyDescent="0.25">
      <c r="A96" s="7"/>
      <c r="B96" s="8">
        <v>341.1</v>
      </c>
      <c r="C96" s="9" t="s">
        <v>170</v>
      </c>
      <c r="D96" s="26">
        <v>48122</v>
      </c>
    </row>
    <row r="97" spans="1:4" x14ac:dyDescent="0.25">
      <c r="A97" s="7"/>
      <c r="B97" s="8">
        <v>341.15</v>
      </c>
      <c r="C97" s="9" t="s">
        <v>171</v>
      </c>
      <c r="D97" s="26">
        <v>7747</v>
      </c>
    </row>
    <row r="98" spans="1:4" x14ac:dyDescent="0.25">
      <c r="A98" s="7"/>
      <c r="B98" s="8">
        <v>341.2</v>
      </c>
      <c r="C98" s="9" t="s">
        <v>72</v>
      </c>
      <c r="D98" s="26">
        <v>33653417</v>
      </c>
    </row>
    <row r="99" spans="1:4" x14ac:dyDescent="0.25">
      <c r="A99" s="7"/>
      <c r="B99" s="8">
        <v>341.3</v>
      </c>
      <c r="C99" s="9" t="s">
        <v>73</v>
      </c>
      <c r="D99" s="26">
        <v>54517711</v>
      </c>
    </row>
    <row r="100" spans="1:4" x14ac:dyDescent="0.25">
      <c r="A100" s="7"/>
      <c r="B100" s="8">
        <v>341.51</v>
      </c>
      <c r="C100" s="9" t="s">
        <v>74</v>
      </c>
      <c r="D100" s="26">
        <v>97893</v>
      </c>
    </row>
    <row r="101" spans="1:4" x14ac:dyDescent="0.25">
      <c r="A101" s="7"/>
      <c r="B101" s="8">
        <v>341.52</v>
      </c>
      <c r="C101" s="9" t="s">
        <v>172</v>
      </c>
      <c r="D101" s="26">
        <v>22409</v>
      </c>
    </row>
    <row r="102" spans="1:4" x14ac:dyDescent="0.25">
      <c r="A102" s="7"/>
      <c r="B102" s="8">
        <v>341.56</v>
      </c>
      <c r="C102" s="9" t="s">
        <v>75</v>
      </c>
      <c r="D102" s="26">
        <v>-133736</v>
      </c>
    </row>
    <row r="103" spans="1:4" x14ac:dyDescent="0.25">
      <c r="A103" s="7"/>
      <c r="B103" s="8">
        <v>341.8</v>
      </c>
      <c r="C103" s="9" t="s">
        <v>173</v>
      </c>
      <c r="D103" s="26">
        <v>840208</v>
      </c>
    </row>
    <row r="104" spans="1:4" x14ac:dyDescent="0.25">
      <c r="A104" s="7"/>
      <c r="B104" s="8">
        <v>341.9</v>
      </c>
      <c r="C104" s="9" t="s">
        <v>76</v>
      </c>
      <c r="D104" s="26">
        <v>9572359</v>
      </c>
    </row>
    <row r="105" spans="1:4" x14ac:dyDescent="0.25">
      <c r="A105" s="7"/>
      <c r="B105" s="8">
        <v>342.1</v>
      </c>
      <c r="C105" s="9" t="s">
        <v>174</v>
      </c>
      <c r="D105" s="26">
        <v>211257</v>
      </c>
    </row>
    <row r="106" spans="1:4" x14ac:dyDescent="0.25">
      <c r="A106" s="7"/>
      <c r="B106" s="8">
        <v>342.2</v>
      </c>
      <c r="C106" s="9" t="s">
        <v>77</v>
      </c>
      <c r="D106" s="26">
        <v>7881859</v>
      </c>
    </row>
    <row r="107" spans="1:4" x14ac:dyDescent="0.25">
      <c r="A107" s="7"/>
      <c r="B107" s="8">
        <v>342.4</v>
      </c>
      <c r="C107" s="9" t="s">
        <v>78</v>
      </c>
      <c r="D107" s="26">
        <v>3779972</v>
      </c>
    </row>
    <row r="108" spans="1:4" x14ac:dyDescent="0.25">
      <c r="A108" s="7"/>
      <c r="B108" s="8">
        <v>342.5</v>
      </c>
      <c r="C108" s="9" t="s">
        <v>79</v>
      </c>
      <c r="D108" s="26">
        <v>2351954</v>
      </c>
    </row>
    <row r="109" spans="1:4" x14ac:dyDescent="0.25">
      <c r="A109" s="7"/>
      <c r="B109" s="8">
        <v>342.6</v>
      </c>
      <c r="C109" s="9" t="s">
        <v>80</v>
      </c>
      <c r="D109" s="26">
        <v>22599016</v>
      </c>
    </row>
    <row r="110" spans="1:4" x14ac:dyDescent="0.25">
      <c r="A110" s="7"/>
      <c r="B110" s="8">
        <v>342.9</v>
      </c>
      <c r="C110" s="9" t="s">
        <v>81</v>
      </c>
      <c r="D110" s="26">
        <v>5327569</v>
      </c>
    </row>
    <row r="111" spans="1:4" x14ac:dyDescent="0.25">
      <c r="A111" s="7"/>
      <c r="B111" s="8">
        <v>343.1</v>
      </c>
      <c r="C111" s="9" t="s">
        <v>82</v>
      </c>
      <c r="D111" s="26">
        <v>1571517327</v>
      </c>
    </row>
    <row r="112" spans="1:4" x14ac:dyDescent="0.25">
      <c r="A112" s="7"/>
      <c r="B112" s="8">
        <v>343.2</v>
      </c>
      <c r="C112" s="9" t="s">
        <v>83</v>
      </c>
      <c r="D112" s="26">
        <v>68142954</v>
      </c>
    </row>
    <row r="113" spans="1:4" x14ac:dyDescent="0.25">
      <c r="A113" s="7"/>
      <c r="B113" s="8">
        <v>343.3</v>
      </c>
      <c r="C113" s="9" t="s">
        <v>84</v>
      </c>
      <c r="D113" s="26">
        <v>359343234</v>
      </c>
    </row>
    <row r="114" spans="1:4" x14ac:dyDescent="0.25">
      <c r="A114" s="7"/>
      <c r="B114" s="8">
        <v>343.4</v>
      </c>
      <c r="C114" s="9" t="s">
        <v>85</v>
      </c>
      <c r="D114" s="26">
        <v>47889620</v>
      </c>
    </row>
    <row r="115" spans="1:4" x14ac:dyDescent="0.25">
      <c r="A115" s="7"/>
      <c r="B115" s="8">
        <v>343.5</v>
      </c>
      <c r="C115" s="9" t="s">
        <v>86</v>
      </c>
      <c r="D115" s="26">
        <v>163597857</v>
      </c>
    </row>
    <row r="116" spans="1:4" x14ac:dyDescent="0.25">
      <c r="A116" s="7"/>
      <c r="B116" s="8">
        <v>343.6</v>
      </c>
      <c r="C116" s="9" t="s">
        <v>87</v>
      </c>
      <c r="D116" s="26">
        <v>163890431</v>
      </c>
    </row>
    <row r="117" spans="1:4" x14ac:dyDescent="0.25">
      <c r="A117" s="7"/>
      <c r="B117" s="8">
        <v>343.7</v>
      </c>
      <c r="C117" s="9" t="s">
        <v>88</v>
      </c>
      <c r="D117" s="26">
        <v>10360357</v>
      </c>
    </row>
    <row r="118" spans="1:4" x14ac:dyDescent="0.25">
      <c r="A118" s="7"/>
      <c r="B118" s="8">
        <v>343.9</v>
      </c>
      <c r="C118" s="9" t="s">
        <v>89</v>
      </c>
      <c r="D118" s="26">
        <v>16724642</v>
      </c>
    </row>
    <row r="119" spans="1:4" x14ac:dyDescent="0.25">
      <c r="A119" s="7"/>
      <c r="B119" s="8">
        <v>344.1</v>
      </c>
      <c r="C119" s="9" t="s">
        <v>90</v>
      </c>
      <c r="D119" s="26">
        <v>629026479</v>
      </c>
    </row>
    <row r="120" spans="1:4" x14ac:dyDescent="0.25">
      <c r="A120" s="7"/>
      <c r="B120" s="8">
        <v>344.2</v>
      </c>
      <c r="C120" s="9" t="s">
        <v>91</v>
      </c>
      <c r="D120" s="26">
        <v>120961354</v>
      </c>
    </row>
    <row r="121" spans="1:4" x14ac:dyDescent="0.25">
      <c r="A121" s="7"/>
      <c r="B121" s="8">
        <v>344.3</v>
      </c>
      <c r="C121" s="9" t="s">
        <v>92</v>
      </c>
      <c r="D121" s="26">
        <v>66097656</v>
      </c>
    </row>
    <row r="122" spans="1:4" x14ac:dyDescent="0.25">
      <c r="A122" s="7"/>
      <c r="B122" s="8">
        <v>344.4</v>
      </c>
      <c r="C122" s="9" t="s">
        <v>93</v>
      </c>
      <c r="D122" s="26">
        <v>13284910</v>
      </c>
    </row>
    <row r="123" spans="1:4" x14ac:dyDescent="0.25">
      <c r="A123" s="7"/>
      <c r="B123" s="8">
        <v>344.5</v>
      </c>
      <c r="C123" s="9" t="s">
        <v>94</v>
      </c>
      <c r="D123" s="26">
        <v>66876012</v>
      </c>
    </row>
    <row r="124" spans="1:4" x14ac:dyDescent="0.25">
      <c r="A124" s="7"/>
      <c r="B124" s="8">
        <v>344.6</v>
      </c>
      <c r="C124" s="9" t="s">
        <v>95</v>
      </c>
      <c r="D124" s="26">
        <v>517593010</v>
      </c>
    </row>
    <row r="125" spans="1:4" x14ac:dyDescent="0.25">
      <c r="A125" s="7"/>
      <c r="B125" s="8">
        <v>344.9</v>
      </c>
      <c r="C125" s="9" t="s">
        <v>96</v>
      </c>
      <c r="D125" s="26">
        <v>24582786</v>
      </c>
    </row>
    <row r="126" spans="1:4" x14ac:dyDescent="0.25">
      <c r="A126" s="7"/>
      <c r="B126" s="8">
        <v>345.1</v>
      </c>
      <c r="C126" s="9" t="s">
        <v>97</v>
      </c>
      <c r="D126" s="26">
        <v>11715698</v>
      </c>
    </row>
    <row r="127" spans="1:4" x14ac:dyDescent="0.25">
      <c r="A127" s="7"/>
      <c r="B127" s="8">
        <v>345.9</v>
      </c>
      <c r="C127" s="9" t="s">
        <v>98</v>
      </c>
      <c r="D127" s="26">
        <v>1009987</v>
      </c>
    </row>
    <row r="128" spans="1:4" x14ac:dyDescent="0.25">
      <c r="A128" s="7"/>
      <c r="B128" s="8">
        <v>346.2</v>
      </c>
      <c r="C128" s="9" t="s">
        <v>99</v>
      </c>
      <c r="D128" s="26">
        <v>4780519167</v>
      </c>
    </row>
    <row r="129" spans="1:4" x14ac:dyDescent="0.25">
      <c r="A129" s="7"/>
      <c r="B129" s="8">
        <v>346.3</v>
      </c>
      <c r="C129" s="9" t="s">
        <v>175</v>
      </c>
      <c r="D129" s="26">
        <v>5396731</v>
      </c>
    </row>
    <row r="130" spans="1:4" x14ac:dyDescent="0.25">
      <c r="A130" s="7"/>
      <c r="B130" s="8">
        <v>346.4</v>
      </c>
      <c r="C130" s="9" t="s">
        <v>176</v>
      </c>
      <c r="D130" s="26">
        <v>6855</v>
      </c>
    </row>
    <row r="131" spans="1:4" x14ac:dyDescent="0.25">
      <c r="A131" s="7"/>
      <c r="B131" s="8">
        <v>346.9</v>
      </c>
      <c r="C131" s="9" t="s">
        <v>100</v>
      </c>
      <c r="D131" s="26">
        <v>23141113</v>
      </c>
    </row>
    <row r="132" spans="1:4" x14ac:dyDescent="0.25">
      <c r="A132" s="7"/>
      <c r="B132" s="8">
        <v>347.1</v>
      </c>
      <c r="C132" s="9" t="s">
        <v>101</v>
      </c>
      <c r="D132" s="26">
        <v>636789</v>
      </c>
    </row>
    <row r="133" spans="1:4" x14ac:dyDescent="0.25">
      <c r="A133" s="7"/>
      <c r="B133" s="8">
        <v>347.2</v>
      </c>
      <c r="C133" s="9" t="s">
        <v>102</v>
      </c>
      <c r="D133" s="26">
        <v>8776062</v>
      </c>
    </row>
    <row r="134" spans="1:4" x14ac:dyDescent="0.25">
      <c r="A134" s="7"/>
      <c r="B134" s="8">
        <v>347.3</v>
      </c>
      <c r="C134" s="9" t="s">
        <v>103</v>
      </c>
      <c r="D134" s="26">
        <v>112042</v>
      </c>
    </row>
    <row r="135" spans="1:4" x14ac:dyDescent="0.25">
      <c r="A135" s="7"/>
      <c r="B135" s="8">
        <v>347.4</v>
      </c>
      <c r="C135" s="9" t="s">
        <v>104</v>
      </c>
      <c r="D135" s="26">
        <v>1677119</v>
      </c>
    </row>
    <row r="136" spans="1:4" x14ac:dyDescent="0.25">
      <c r="A136" s="7"/>
      <c r="B136" s="8">
        <v>347.5</v>
      </c>
      <c r="C136" s="9" t="s">
        <v>105</v>
      </c>
      <c r="D136" s="26">
        <v>12249019</v>
      </c>
    </row>
    <row r="137" spans="1:4" x14ac:dyDescent="0.25">
      <c r="A137" s="7"/>
      <c r="B137" s="8">
        <v>347.9</v>
      </c>
      <c r="C137" s="9" t="s">
        <v>106</v>
      </c>
      <c r="D137" s="26">
        <v>18532361</v>
      </c>
    </row>
    <row r="138" spans="1:4" x14ac:dyDescent="0.25">
      <c r="A138" s="7"/>
      <c r="B138" s="8">
        <v>348.11</v>
      </c>
      <c r="C138" s="9" t="s">
        <v>177</v>
      </c>
      <c r="D138" s="26">
        <v>771</v>
      </c>
    </row>
    <row r="139" spans="1:4" x14ac:dyDescent="0.25">
      <c r="A139" s="7"/>
      <c r="B139" s="8">
        <v>348.12</v>
      </c>
      <c r="C139" s="9" t="s">
        <v>178</v>
      </c>
      <c r="D139" s="26">
        <v>3006</v>
      </c>
    </row>
    <row r="140" spans="1:4" x14ac:dyDescent="0.25">
      <c r="A140" s="7"/>
      <c r="B140" s="8">
        <v>348.93099999999998</v>
      </c>
      <c r="C140" s="9" t="s">
        <v>179</v>
      </c>
      <c r="D140" s="26">
        <v>8578</v>
      </c>
    </row>
    <row r="141" spans="1:4" x14ac:dyDescent="0.25">
      <c r="A141" s="7"/>
      <c r="B141" s="8">
        <v>348.93299999999999</v>
      </c>
      <c r="C141" s="9" t="s">
        <v>180</v>
      </c>
      <c r="D141" s="26">
        <v>933</v>
      </c>
    </row>
    <row r="142" spans="1:4" x14ac:dyDescent="0.25">
      <c r="A142" s="7"/>
      <c r="B142" s="8">
        <v>348.99</v>
      </c>
      <c r="C142" s="9" t="s">
        <v>181</v>
      </c>
      <c r="D142" s="26">
        <v>23502</v>
      </c>
    </row>
    <row r="143" spans="1:4" x14ac:dyDescent="0.25">
      <c r="A143" s="7"/>
      <c r="B143" s="8">
        <v>349</v>
      </c>
      <c r="C143" s="9" t="s">
        <v>107</v>
      </c>
      <c r="D143" s="26">
        <v>203680583</v>
      </c>
    </row>
    <row r="144" spans="1:4" ht="15.75" x14ac:dyDescent="0.25">
      <c r="A144" s="10" t="s">
        <v>108</v>
      </c>
      <c r="B144" s="11"/>
      <c r="C144" s="12"/>
      <c r="D144" s="27">
        <f>SUM(D145:D152)</f>
        <v>2445950</v>
      </c>
    </row>
    <row r="145" spans="1:4" x14ac:dyDescent="0.25">
      <c r="A145" s="7"/>
      <c r="B145" s="8">
        <v>351.1</v>
      </c>
      <c r="C145" s="9" t="s">
        <v>182</v>
      </c>
      <c r="D145" s="26">
        <v>81935</v>
      </c>
    </row>
    <row r="146" spans="1:4" x14ac:dyDescent="0.25">
      <c r="A146" s="7"/>
      <c r="B146" s="8">
        <v>351.2</v>
      </c>
      <c r="C146" s="9" t="s">
        <v>183</v>
      </c>
      <c r="D146" s="26">
        <v>75842</v>
      </c>
    </row>
    <row r="147" spans="1:4" x14ac:dyDescent="0.25">
      <c r="A147" s="7"/>
      <c r="B147" s="8">
        <v>351.3</v>
      </c>
      <c r="C147" s="9" t="s">
        <v>184</v>
      </c>
      <c r="D147" s="26">
        <v>26154</v>
      </c>
    </row>
    <row r="148" spans="1:4" x14ac:dyDescent="0.25">
      <c r="A148" s="7"/>
      <c r="B148" s="8">
        <v>351.5</v>
      </c>
      <c r="C148" s="9" t="s">
        <v>185</v>
      </c>
      <c r="D148" s="26">
        <v>100962</v>
      </c>
    </row>
    <row r="149" spans="1:4" x14ac:dyDescent="0.25">
      <c r="A149" s="7"/>
      <c r="B149" s="8">
        <v>351.9</v>
      </c>
      <c r="C149" s="9" t="s">
        <v>109</v>
      </c>
      <c r="D149" s="26">
        <v>24324</v>
      </c>
    </row>
    <row r="150" spans="1:4" x14ac:dyDescent="0.25">
      <c r="A150" s="7"/>
      <c r="B150" s="8">
        <v>352</v>
      </c>
      <c r="C150" s="9" t="s">
        <v>110</v>
      </c>
      <c r="D150" s="26">
        <v>1295048</v>
      </c>
    </row>
    <row r="151" spans="1:4" x14ac:dyDescent="0.25">
      <c r="A151" s="7"/>
      <c r="B151" s="8">
        <v>354</v>
      </c>
      <c r="C151" s="9" t="s">
        <v>111</v>
      </c>
      <c r="D151" s="26">
        <v>609469</v>
      </c>
    </row>
    <row r="152" spans="1:4" x14ac:dyDescent="0.25">
      <c r="A152" s="7"/>
      <c r="B152" s="8">
        <v>359</v>
      </c>
      <c r="C152" s="9" t="s">
        <v>112</v>
      </c>
      <c r="D152" s="26">
        <v>232216</v>
      </c>
    </row>
    <row r="153" spans="1:4" ht="15.75" x14ac:dyDescent="0.25">
      <c r="A153" s="10" t="s">
        <v>113</v>
      </c>
      <c r="B153" s="11"/>
      <c r="C153" s="12"/>
      <c r="D153" s="27">
        <f>SUM(D154:D165)</f>
        <v>937610285</v>
      </c>
    </row>
    <row r="154" spans="1:4" x14ac:dyDescent="0.25">
      <c r="A154" s="7"/>
      <c r="B154" s="8">
        <v>361.1</v>
      </c>
      <c r="C154" s="9" t="s">
        <v>114</v>
      </c>
      <c r="D154" s="26">
        <v>80219577</v>
      </c>
    </row>
    <row r="155" spans="1:4" x14ac:dyDescent="0.25">
      <c r="A155" s="7"/>
      <c r="B155" s="8">
        <v>361.2</v>
      </c>
      <c r="C155" s="9" t="s">
        <v>115</v>
      </c>
      <c r="D155" s="26">
        <v>2843099</v>
      </c>
    </row>
    <row r="156" spans="1:4" x14ac:dyDescent="0.25">
      <c r="A156" s="7"/>
      <c r="B156" s="8">
        <v>361.3</v>
      </c>
      <c r="C156" s="9" t="s">
        <v>116</v>
      </c>
      <c r="D156" s="26">
        <v>120254495</v>
      </c>
    </row>
    <row r="157" spans="1:4" x14ac:dyDescent="0.25">
      <c r="A157" s="7"/>
      <c r="B157" s="8">
        <v>361.4</v>
      </c>
      <c r="C157" s="9" t="s">
        <v>117</v>
      </c>
      <c r="D157" s="26">
        <v>16949964</v>
      </c>
    </row>
    <row r="158" spans="1:4" x14ac:dyDescent="0.25">
      <c r="A158" s="7"/>
      <c r="B158" s="8">
        <v>362</v>
      </c>
      <c r="C158" s="9" t="s">
        <v>118</v>
      </c>
      <c r="D158" s="26">
        <v>213457879</v>
      </c>
    </row>
    <row r="159" spans="1:4" x14ac:dyDescent="0.25">
      <c r="A159" s="7"/>
      <c r="B159" s="8">
        <v>364</v>
      </c>
      <c r="C159" s="9" t="s">
        <v>119</v>
      </c>
      <c r="D159" s="26">
        <v>-1477511</v>
      </c>
    </row>
    <row r="160" spans="1:4" x14ac:dyDescent="0.25">
      <c r="A160" s="7"/>
      <c r="B160" s="8">
        <v>365</v>
      </c>
      <c r="C160" s="9" t="s">
        <v>120</v>
      </c>
      <c r="D160" s="26">
        <v>309070</v>
      </c>
    </row>
    <row r="161" spans="1:4" x14ac:dyDescent="0.25">
      <c r="A161" s="7"/>
      <c r="B161" s="8">
        <v>366</v>
      </c>
      <c r="C161" s="9" t="s">
        <v>121</v>
      </c>
      <c r="D161" s="26">
        <v>139884754</v>
      </c>
    </row>
    <row r="162" spans="1:4" x14ac:dyDescent="0.25">
      <c r="A162" s="7"/>
      <c r="B162" s="8">
        <v>368</v>
      </c>
      <c r="C162" s="9" t="s">
        <v>122</v>
      </c>
      <c r="D162" s="26">
        <v>45034385</v>
      </c>
    </row>
    <row r="163" spans="1:4" x14ac:dyDescent="0.25">
      <c r="A163" s="7"/>
      <c r="B163" s="8">
        <v>369.3</v>
      </c>
      <c r="C163" s="9" t="s">
        <v>123</v>
      </c>
      <c r="D163" s="26">
        <v>21326007</v>
      </c>
    </row>
    <row r="164" spans="1:4" x14ac:dyDescent="0.25">
      <c r="A164" s="7"/>
      <c r="B164" s="8">
        <v>369.7</v>
      </c>
      <c r="C164" s="9" t="s">
        <v>124</v>
      </c>
      <c r="D164" s="26">
        <v>161836</v>
      </c>
    </row>
    <row r="165" spans="1:4" x14ac:dyDescent="0.25">
      <c r="A165" s="7"/>
      <c r="B165" s="8">
        <v>369.9</v>
      </c>
      <c r="C165" s="9" t="s">
        <v>125</v>
      </c>
      <c r="D165" s="26">
        <v>298646730</v>
      </c>
    </row>
    <row r="166" spans="1:4" ht="15.75" x14ac:dyDescent="0.25">
      <c r="A166" s="10" t="s">
        <v>126</v>
      </c>
      <c r="B166" s="11"/>
      <c r="C166" s="12"/>
      <c r="D166" s="27">
        <f>SUM(D167:D184)</f>
        <v>1684577955</v>
      </c>
    </row>
    <row r="167" spans="1:4" x14ac:dyDescent="0.25">
      <c r="A167" s="7"/>
      <c r="B167" s="8">
        <v>381</v>
      </c>
      <c r="C167" s="9" t="s">
        <v>127</v>
      </c>
      <c r="D167" s="26">
        <v>370067169</v>
      </c>
    </row>
    <row r="168" spans="1:4" x14ac:dyDescent="0.25">
      <c r="A168" s="7"/>
      <c r="B168" s="8">
        <v>382</v>
      </c>
      <c r="C168" s="9" t="s">
        <v>128</v>
      </c>
      <c r="D168" s="26">
        <v>1000000</v>
      </c>
    </row>
    <row r="169" spans="1:4" x14ac:dyDescent="0.25">
      <c r="A169" s="7"/>
      <c r="B169" s="8">
        <v>383</v>
      </c>
      <c r="C169" s="9" t="s">
        <v>129</v>
      </c>
      <c r="D169" s="26">
        <v>1417617</v>
      </c>
    </row>
    <row r="170" spans="1:4" x14ac:dyDescent="0.25">
      <c r="A170" s="7"/>
      <c r="B170" s="8">
        <v>384</v>
      </c>
      <c r="C170" s="9" t="s">
        <v>130</v>
      </c>
      <c r="D170" s="26">
        <v>516038521</v>
      </c>
    </row>
    <row r="171" spans="1:4" x14ac:dyDescent="0.25">
      <c r="A171" s="7"/>
      <c r="B171" s="8">
        <v>385</v>
      </c>
      <c r="C171" s="9" t="s">
        <v>131</v>
      </c>
      <c r="D171" s="26">
        <v>288033761</v>
      </c>
    </row>
    <row r="172" spans="1:4" x14ac:dyDescent="0.25">
      <c r="A172" s="7"/>
      <c r="B172" s="8">
        <v>388.1</v>
      </c>
      <c r="C172" s="9" t="s">
        <v>132</v>
      </c>
      <c r="D172" s="26">
        <v>5407705</v>
      </c>
    </row>
    <row r="173" spans="1:4" x14ac:dyDescent="0.25">
      <c r="A173" s="7"/>
      <c r="B173" s="8">
        <v>388.2</v>
      </c>
      <c r="C173" s="9" t="s">
        <v>133</v>
      </c>
      <c r="D173" s="26">
        <v>38476</v>
      </c>
    </row>
    <row r="174" spans="1:4" x14ac:dyDescent="0.25">
      <c r="A174" s="7"/>
      <c r="B174" s="8">
        <v>389.1</v>
      </c>
      <c r="C174" s="9" t="s">
        <v>134</v>
      </c>
      <c r="D174" s="26">
        <v>42732004</v>
      </c>
    </row>
    <row r="175" spans="1:4" x14ac:dyDescent="0.25">
      <c r="A175" s="7"/>
      <c r="B175" s="8">
        <v>389.2</v>
      </c>
      <c r="C175" s="9" t="s">
        <v>135</v>
      </c>
      <c r="D175" s="26">
        <v>60937524</v>
      </c>
    </row>
    <row r="176" spans="1:4" x14ac:dyDescent="0.25">
      <c r="A176" s="7"/>
      <c r="B176" s="8">
        <v>389.3</v>
      </c>
      <c r="C176" s="9" t="s">
        <v>136</v>
      </c>
      <c r="D176" s="26">
        <v>21228790</v>
      </c>
    </row>
    <row r="177" spans="1:10" x14ac:dyDescent="0.25">
      <c r="A177" s="7"/>
      <c r="B177" s="8">
        <v>389.4</v>
      </c>
      <c r="C177" s="9" t="s">
        <v>137</v>
      </c>
      <c r="D177" s="26">
        <v>38759006</v>
      </c>
    </row>
    <row r="178" spans="1:10" x14ac:dyDescent="0.25">
      <c r="A178" s="7"/>
      <c r="B178" s="8">
        <v>389.5</v>
      </c>
      <c r="C178" s="9" t="s">
        <v>138</v>
      </c>
      <c r="D178" s="26">
        <v>87100799</v>
      </c>
    </row>
    <row r="179" spans="1:10" x14ac:dyDescent="0.25">
      <c r="A179" s="7"/>
      <c r="B179" s="8">
        <v>389.6</v>
      </c>
      <c r="C179" s="9" t="s">
        <v>139</v>
      </c>
      <c r="D179" s="26">
        <v>38874163</v>
      </c>
    </row>
    <row r="180" spans="1:10" x14ac:dyDescent="0.25">
      <c r="A180" s="7"/>
      <c r="B180" s="8">
        <v>389.7</v>
      </c>
      <c r="C180" s="9" t="s">
        <v>140</v>
      </c>
      <c r="D180" s="26">
        <v>35564648</v>
      </c>
    </row>
    <row r="181" spans="1:10" x14ac:dyDescent="0.25">
      <c r="A181" s="7"/>
      <c r="B181" s="8">
        <v>389.8</v>
      </c>
      <c r="C181" s="9" t="s">
        <v>141</v>
      </c>
      <c r="D181" s="26">
        <v>87912368</v>
      </c>
    </row>
    <row r="182" spans="1:10" x14ac:dyDescent="0.25">
      <c r="A182" s="7"/>
      <c r="B182" s="8">
        <v>389.9</v>
      </c>
      <c r="C182" s="9" t="s">
        <v>142</v>
      </c>
      <c r="D182" s="26">
        <v>71816615</v>
      </c>
    </row>
    <row r="183" spans="1:10" x14ac:dyDescent="0.25">
      <c r="A183" s="13"/>
      <c r="B183" s="14">
        <v>392</v>
      </c>
      <c r="C183" s="15" t="s">
        <v>147</v>
      </c>
      <c r="D183" s="26">
        <v>7443087</v>
      </c>
    </row>
    <row r="184" spans="1:10" ht="15.75" thickBot="1" x14ac:dyDescent="0.3">
      <c r="A184" s="13"/>
      <c r="B184" s="14">
        <v>393</v>
      </c>
      <c r="C184" s="15" t="s">
        <v>143</v>
      </c>
      <c r="D184" s="26">
        <v>10205702</v>
      </c>
    </row>
    <row r="185" spans="1:10" ht="16.5" thickBot="1" x14ac:dyDescent="0.3">
      <c r="A185" s="16" t="s">
        <v>144</v>
      </c>
      <c r="B185" s="17"/>
      <c r="C185" s="18"/>
      <c r="D185" s="28">
        <f>SUM(D4,D14,D31,D95,D144,D153,D166)</f>
        <v>16221018120</v>
      </c>
      <c r="E185" s="20"/>
      <c r="F185" s="20"/>
      <c r="G185" s="20"/>
      <c r="H185" s="20"/>
      <c r="I185" s="20"/>
      <c r="J185" s="20"/>
    </row>
    <row r="186" spans="1:10" x14ac:dyDescent="0.25">
      <c r="A186" s="21"/>
      <c r="B186" s="22"/>
      <c r="C186" s="22"/>
      <c r="D186" s="23"/>
    </row>
    <row r="187" spans="1:10" ht="30" customHeight="1" x14ac:dyDescent="0.25">
      <c r="A187" s="41" t="s">
        <v>264</v>
      </c>
      <c r="B187" s="42"/>
      <c r="C187" s="42"/>
      <c r="D187" s="43"/>
    </row>
    <row r="188" spans="1:10" x14ac:dyDescent="0.25">
      <c r="A188" s="21"/>
      <c r="B188" s="22"/>
      <c r="C188" s="22"/>
      <c r="D188" s="23"/>
    </row>
    <row r="189" spans="1:10" ht="15.75" thickBot="1" x14ac:dyDescent="0.3">
      <c r="A189" s="44" t="s">
        <v>145</v>
      </c>
      <c r="B189" s="45"/>
      <c r="C189" s="45"/>
      <c r="D189" s="46"/>
    </row>
  </sheetData>
  <mergeCells count="5">
    <mergeCell ref="A1:D1"/>
    <mergeCell ref="A2:D2"/>
    <mergeCell ref="A3:C3"/>
    <mergeCell ref="A187:D187"/>
    <mergeCell ref="A189:D189"/>
  </mergeCells>
  <printOptions horizontalCentered="1"/>
  <pageMargins left="0.5" right="0.5" top="0.5" bottom="0.5" header="0.3" footer="0.3"/>
  <pageSetup scale="90" fitToHeight="0" orientation="portrait" r:id="rId1"/>
  <headerFooter>
    <oddHeader>&amp;COffice of Economic and Demographic Research</oddHeader>
    <oddFooter>&amp;LFY 2013-14 Revenues&amp;RPage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60"/>
  <sheetViews>
    <sheetView workbookViewId="0">
      <selection sqref="A1:D1"/>
    </sheetView>
  </sheetViews>
  <sheetFormatPr defaultColWidth="12.5703125" defaultRowHeight="15" x14ac:dyDescent="0.25"/>
  <cols>
    <col min="1" max="1" width="2.28515625" style="6" customWidth="1"/>
    <col min="2" max="2" width="8.7109375" style="6" customWidth="1"/>
    <col min="3" max="3" width="75.7109375" style="6" customWidth="1"/>
    <col min="4" max="4" width="18.7109375" style="24" customWidth="1"/>
    <col min="5" max="246" width="12.5703125" style="1"/>
    <col min="247" max="247" width="2.28515625" style="1" customWidth="1"/>
    <col min="248" max="248" width="8.7109375" style="1" customWidth="1"/>
    <col min="249" max="249" width="78.140625" style="1" customWidth="1"/>
    <col min="250" max="251" width="0" style="1" hidden="1" customWidth="1"/>
    <col min="252" max="252" width="21.5703125" style="1" customWidth="1"/>
    <col min="253" max="253" width="16.42578125" style="1" customWidth="1"/>
    <col min="254" max="254" width="12.5703125" style="1" customWidth="1"/>
    <col min="255" max="502" width="12.5703125" style="1"/>
    <col min="503" max="503" width="2.28515625" style="1" customWidth="1"/>
    <col min="504" max="504" width="8.7109375" style="1" customWidth="1"/>
    <col min="505" max="505" width="78.140625" style="1" customWidth="1"/>
    <col min="506" max="507" width="0" style="1" hidden="1" customWidth="1"/>
    <col min="508" max="508" width="21.5703125" style="1" customWidth="1"/>
    <col min="509" max="509" width="16.42578125" style="1" customWidth="1"/>
    <col min="510" max="510" width="12.5703125" style="1" customWidth="1"/>
    <col min="511" max="758" width="12.5703125" style="1"/>
    <col min="759" max="759" width="2.28515625" style="1" customWidth="1"/>
    <col min="760" max="760" width="8.7109375" style="1" customWidth="1"/>
    <col min="761" max="761" width="78.140625" style="1" customWidth="1"/>
    <col min="762" max="763" width="0" style="1" hidden="1" customWidth="1"/>
    <col min="764" max="764" width="21.5703125" style="1" customWidth="1"/>
    <col min="765" max="765" width="16.42578125" style="1" customWidth="1"/>
    <col min="766" max="766" width="12.5703125" style="1" customWidth="1"/>
    <col min="767" max="1014" width="12.5703125" style="1"/>
    <col min="1015" max="1015" width="2.28515625" style="1" customWidth="1"/>
    <col min="1016" max="1016" width="8.7109375" style="1" customWidth="1"/>
    <col min="1017" max="1017" width="78.140625" style="1" customWidth="1"/>
    <col min="1018" max="1019" width="0" style="1" hidden="1" customWidth="1"/>
    <col min="1020" max="1020" width="21.5703125" style="1" customWidth="1"/>
    <col min="1021" max="1021" width="16.42578125" style="1" customWidth="1"/>
    <col min="1022" max="1022" width="12.5703125" style="1" customWidth="1"/>
    <col min="1023" max="1270" width="12.5703125" style="1"/>
    <col min="1271" max="1271" width="2.28515625" style="1" customWidth="1"/>
    <col min="1272" max="1272" width="8.7109375" style="1" customWidth="1"/>
    <col min="1273" max="1273" width="78.140625" style="1" customWidth="1"/>
    <col min="1274" max="1275" width="0" style="1" hidden="1" customWidth="1"/>
    <col min="1276" max="1276" width="21.5703125" style="1" customWidth="1"/>
    <col min="1277" max="1277" width="16.42578125" style="1" customWidth="1"/>
    <col min="1278" max="1278" width="12.5703125" style="1" customWidth="1"/>
    <col min="1279" max="1526" width="12.5703125" style="1"/>
    <col min="1527" max="1527" width="2.28515625" style="1" customWidth="1"/>
    <col min="1528" max="1528" width="8.7109375" style="1" customWidth="1"/>
    <col min="1529" max="1529" width="78.140625" style="1" customWidth="1"/>
    <col min="1530" max="1531" width="0" style="1" hidden="1" customWidth="1"/>
    <col min="1532" max="1532" width="21.5703125" style="1" customWidth="1"/>
    <col min="1533" max="1533" width="16.42578125" style="1" customWidth="1"/>
    <col min="1534" max="1534" width="12.5703125" style="1" customWidth="1"/>
    <col min="1535" max="1782" width="12.5703125" style="1"/>
    <col min="1783" max="1783" width="2.28515625" style="1" customWidth="1"/>
    <col min="1784" max="1784" width="8.7109375" style="1" customWidth="1"/>
    <col min="1785" max="1785" width="78.140625" style="1" customWidth="1"/>
    <col min="1786" max="1787" width="0" style="1" hidden="1" customWidth="1"/>
    <col min="1788" max="1788" width="21.5703125" style="1" customWidth="1"/>
    <col min="1789" max="1789" width="16.42578125" style="1" customWidth="1"/>
    <col min="1790" max="1790" width="12.5703125" style="1" customWidth="1"/>
    <col min="1791" max="2038" width="12.5703125" style="1"/>
    <col min="2039" max="2039" width="2.28515625" style="1" customWidth="1"/>
    <col min="2040" max="2040" width="8.7109375" style="1" customWidth="1"/>
    <col min="2041" max="2041" width="78.140625" style="1" customWidth="1"/>
    <col min="2042" max="2043" width="0" style="1" hidden="1" customWidth="1"/>
    <col min="2044" max="2044" width="21.5703125" style="1" customWidth="1"/>
    <col min="2045" max="2045" width="16.42578125" style="1" customWidth="1"/>
    <col min="2046" max="2046" width="12.5703125" style="1" customWidth="1"/>
    <col min="2047" max="2294" width="12.5703125" style="1"/>
    <col min="2295" max="2295" width="2.28515625" style="1" customWidth="1"/>
    <col min="2296" max="2296" width="8.7109375" style="1" customWidth="1"/>
    <col min="2297" max="2297" width="78.140625" style="1" customWidth="1"/>
    <col min="2298" max="2299" width="0" style="1" hidden="1" customWidth="1"/>
    <col min="2300" max="2300" width="21.5703125" style="1" customWidth="1"/>
    <col min="2301" max="2301" width="16.42578125" style="1" customWidth="1"/>
    <col min="2302" max="2302" width="12.5703125" style="1" customWidth="1"/>
    <col min="2303" max="2550" width="12.5703125" style="1"/>
    <col min="2551" max="2551" width="2.28515625" style="1" customWidth="1"/>
    <col min="2552" max="2552" width="8.7109375" style="1" customWidth="1"/>
    <col min="2553" max="2553" width="78.140625" style="1" customWidth="1"/>
    <col min="2554" max="2555" width="0" style="1" hidden="1" customWidth="1"/>
    <col min="2556" max="2556" width="21.5703125" style="1" customWidth="1"/>
    <col min="2557" max="2557" width="16.42578125" style="1" customWidth="1"/>
    <col min="2558" max="2558" width="12.5703125" style="1" customWidth="1"/>
    <col min="2559" max="2806" width="12.5703125" style="1"/>
    <col min="2807" max="2807" width="2.28515625" style="1" customWidth="1"/>
    <col min="2808" max="2808" width="8.7109375" style="1" customWidth="1"/>
    <col min="2809" max="2809" width="78.140625" style="1" customWidth="1"/>
    <col min="2810" max="2811" width="0" style="1" hidden="1" customWidth="1"/>
    <col min="2812" max="2812" width="21.5703125" style="1" customWidth="1"/>
    <col min="2813" max="2813" width="16.42578125" style="1" customWidth="1"/>
    <col min="2814" max="2814" width="12.5703125" style="1" customWidth="1"/>
    <col min="2815" max="3062" width="12.5703125" style="1"/>
    <col min="3063" max="3063" width="2.28515625" style="1" customWidth="1"/>
    <col min="3064" max="3064" width="8.7109375" style="1" customWidth="1"/>
    <col min="3065" max="3065" width="78.140625" style="1" customWidth="1"/>
    <col min="3066" max="3067" width="0" style="1" hidden="1" customWidth="1"/>
    <col min="3068" max="3068" width="21.5703125" style="1" customWidth="1"/>
    <col min="3069" max="3069" width="16.42578125" style="1" customWidth="1"/>
    <col min="3070" max="3070" width="12.5703125" style="1" customWidth="1"/>
    <col min="3071" max="3318" width="12.5703125" style="1"/>
    <col min="3319" max="3319" width="2.28515625" style="1" customWidth="1"/>
    <col min="3320" max="3320" width="8.7109375" style="1" customWidth="1"/>
    <col min="3321" max="3321" width="78.140625" style="1" customWidth="1"/>
    <col min="3322" max="3323" width="0" style="1" hidden="1" customWidth="1"/>
    <col min="3324" max="3324" width="21.5703125" style="1" customWidth="1"/>
    <col min="3325" max="3325" width="16.42578125" style="1" customWidth="1"/>
    <col min="3326" max="3326" width="12.5703125" style="1" customWidth="1"/>
    <col min="3327" max="3574" width="12.5703125" style="1"/>
    <col min="3575" max="3575" width="2.28515625" style="1" customWidth="1"/>
    <col min="3576" max="3576" width="8.7109375" style="1" customWidth="1"/>
    <col min="3577" max="3577" width="78.140625" style="1" customWidth="1"/>
    <col min="3578" max="3579" width="0" style="1" hidden="1" customWidth="1"/>
    <col min="3580" max="3580" width="21.5703125" style="1" customWidth="1"/>
    <col min="3581" max="3581" width="16.42578125" style="1" customWidth="1"/>
    <col min="3582" max="3582" width="12.5703125" style="1" customWidth="1"/>
    <col min="3583" max="3830" width="12.5703125" style="1"/>
    <col min="3831" max="3831" width="2.28515625" style="1" customWidth="1"/>
    <col min="3832" max="3832" width="8.7109375" style="1" customWidth="1"/>
    <col min="3833" max="3833" width="78.140625" style="1" customWidth="1"/>
    <col min="3834" max="3835" width="0" style="1" hidden="1" customWidth="1"/>
    <col min="3836" max="3836" width="21.5703125" style="1" customWidth="1"/>
    <col min="3837" max="3837" width="16.42578125" style="1" customWidth="1"/>
    <col min="3838" max="3838" width="12.5703125" style="1" customWidth="1"/>
    <col min="3839" max="4086" width="12.5703125" style="1"/>
    <col min="4087" max="4087" width="2.28515625" style="1" customWidth="1"/>
    <col min="4088" max="4088" width="8.7109375" style="1" customWidth="1"/>
    <col min="4089" max="4089" width="78.140625" style="1" customWidth="1"/>
    <col min="4090" max="4091" width="0" style="1" hidden="1" customWidth="1"/>
    <col min="4092" max="4092" width="21.5703125" style="1" customWidth="1"/>
    <col min="4093" max="4093" width="16.42578125" style="1" customWidth="1"/>
    <col min="4094" max="4094" width="12.5703125" style="1" customWidth="1"/>
    <col min="4095" max="4342" width="12.5703125" style="1"/>
    <col min="4343" max="4343" width="2.28515625" style="1" customWidth="1"/>
    <col min="4344" max="4344" width="8.7109375" style="1" customWidth="1"/>
    <col min="4345" max="4345" width="78.140625" style="1" customWidth="1"/>
    <col min="4346" max="4347" width="0" style="1" hidden="1" customWidth="1"/>
    <col min="4348" max="4348" width="21.5703125" style="1" customWidth="1"/>
    <col min="4349" max="4349" width="16.42578125" style="1" customWidth="1"/>
    <col min="4350" max="4350" width="12.5703125" style="1" customWidth="1"/>
    <col min="4351" max="4598" width="12.5703125" style="1"/>
    <col min="4599" max="4599" width="2.28515625" style="1" customWidth="1"/>
    <col min="4600" max="4600" width="8.7109375" style="1" customWidth="1"/>
    <col min="4601" max="4601" width="78.140625" style="1" customWidth="1"/>
    <col min="4602" max="4603" width="0" style="1" hidden="1" customWidth="1"/>
    <col min="4604" max="4604" width="21.5703125" style="1" customWidth="1"/>
    <col min="4605" max="4605" width="16.42578125" style="1" customWidth="1"/>
    <col min="4606" max="4606" width="12.5703125" style="1" customWidth="1"/>
    <col min="4607" max="4854" width="12.5703125" style="1"/>
    <col min="4855" max="4855" width="2.28515625" style="1" customWidth="1"/>
    <col min="4856" max="4856" width="8.7109375" style="1" customWidth="1"/>
    <col min="4857" max="4857" width="78.140625" style="1" customWidth="1"/>
    <col min="4858" max="4859" width="0" style="1" hidden="1" customWidth="1"/>
    <col min="4860" max="4860" width="21.5703125" style="1" customWidth="1"/>
    <col min="4861" max="4861" width="16.42578125" style="1" customWidth="1"/>
    <col min="4862" max="4862" width="12.5703125" style="1" customWidth="1"/>
    <col min="4863" max="5110" width="12.5703125" style="1"/>
    <col min="5111" max="5111" width="2.28515625" style="1" customWidth="1"/>
    <col min="5112" max="5112" width="8.7109375" style="1" customWidth="1"/>
    <col min="5113" max="5113" width="78.140625" style="1" customWidth="1"/>
    <col min="5114" max="5115" width="0" style="1" hidden="1" customWidth="1"/>
    <col min="5116" max="5116" width="21.5703125" style="1" customWidth="1"/>
    <col min="5117" max="5117" width="16.42578125" style="1" customWidth="1"/>
    <col min="5118" max="5118" width="12.5703125" style="1" customWidth="1"/>
    <col min="5119" max="5366" width="12.5703125" style="1"/>
    <col min="5367" max="5367" width="2.28515625" style="1" customWidth="1"/>
    <col min="5368" max="5368" width="8.7109375" style="1" customWidth="1"/>
    <col min="5369" max="5369" width="78.140625" style="1" customWidth="1"/>
    <col min="5370" max="5371" width="0" style="1" hidden="1" customWidth="1"/>
    <col min="5372" max="5372" width="21.5703125" style="1" customWidth="1"/>
    <col min="5373" max="5373" width="16.42578125" style="1" customWidth="1"/>
    <col min="5374" max="5374" width="12.5703125" style="1" customWidth="1"/>
    <col min="5375" max="5622" width="12.5703125" style="1"/>
    <col min="5623" max="5623" width="2.28515625" style="1" customWidth="1"/>
    <col min="5624" max="5624" width="8.7109375" style="1" customWidth="1"/>
    <col min="5625" max="5625" width="78.140625" style="1" customWidth="1"/>
    <col min="5626" max="5627" width="0" style="1" hidden="1" customWidth="1"/>
    <col min="5628" max="5628" width="21.5703125" style="1" customWidth="1"/>
    <col min="5629" max="5629" width="16.42578125" style="1" customWidth="1"/>
    <col min="5630" max="5630" width="12.5703125" style="1" customWidth="1"/>
    <col min="5631" max="5878" width="12.5703125" style="1"/>
    <col min="5879" max="5879" width="2.28515625" style="1" customWidth="1"/>
    <col min="5880" max="5880" width="8.7109375" style="1" customWidth="1"/>
    <col min="5881" max="5881" width="78.140625" style="1" customWidth="1"/>
    <col min="5882" max="5883" width="0" style="1" hidden="1" customWidth="1"/>
    <col min="5884" max="5884" width="21.5703125" style="1" customWidth="1"/>
    <col min="5885" max="5885" width="16.42578125" style="1" customWidth="1"/>
    <col min="5886" max="5886" width="12.5703125" style="1" customWidth="1"/>
    <col min="5887" max="6134" width="12.5703125" style="1"/>
    <col min="6135" max="6135" width="2.28515625" style="1" customWidth="1"/>
    <col min="6136" max="6136" width="8.7109375" style="1" customWidth="1"/>
    <col min="6137" max="6137" width="78.140625" style="1" customWidth="1"/>
    <col min="6138" max="6139" width="0" style="1" hidden="1" customWidth="1"/>
    <col min="6140" max="6140" width="21.5703125" style="1" customWidth="1"/>
    <col min="6141" max="6141" width="16.42578125" style="1" customWidth="1"/>
    <col min="6142" max="6142" width="12.5703125" style="1" customWidth="1"/>
    <col min="6143" max="6390" width="12.5703125" style="1"/>
    <col min="6391" max="6391" width="2.28515625" style="1" customWidth="1"/>
    <col min="6392" max="6392" width="8.7109375" style="1" customWidth="1"/>
    <col min="6393" max="6393" width="78.140625" style="1" customWidth="1"/>
    <col min="6394" max="6395" width="0" style="1" hidden="1" customWidth="1"/>
    <col min="6396" max="6396" width="21.5703125" style="1" customWidth="1"/>
    <col min="6397" max="6397" width="16.42578125" style="1" customWidth="1"/>
    <col min="6398" max="6398" width="12.5703125" style="1" customWidth="1"/>
    <col min="6399" max="6646" width="12.5703125" style="1"/>
    <col min="6647" max="6647" width="2.28515625" style="1" customWidth="1"/>
    <col min="6648" max="6648" width="8.7109375" style="1" customWidth="1"/>
    <col min="6649" max="6649" width="78.140625" style="1" customWidth="1"/>
    <col min="6650" max="6651" width="0" style="1" hidden="1" customWidth="1"/>
    <col min="6652" max="6652" width="21.5703125" style="1" customWidth="1"/>
    <col min="6653" max="6653" width="16.42578125" style="1" customWidth="1"/>
    <col min="6654" max="6654" width="12.5703125" style="1" customWidth="1"/>
    <col min="6655" max="6902" width="12.5703125" style="1"/>
    <col min="6903" max="6903" width="2.28515625" style="1" customWidth="1"/>
    <col min="6904" max="6904" width="8.7109375" style="1" customWidth="1"/>
    <col min="6905" max="6905" width="78.140625" style="1" customWidth="1"/>
    <col min="6906" max="6907" width="0" style="1" hidden="1" customWidth="1"/>
    <col min="6908" max="6908" width="21.5703125" style="1" customWidth="1"/>
    <col min="6909" max="6909" width="16.42578125" style="1" customWidth="1"/>
    <col min="6910" max="6910" width="12.5703125" style="1" customWidth="1"/>
    <col min="6911" max="7158" width="12.5703125" style="1"/>
    <col min="7159" max="7159" width="2.28515625" style="1" customWidth="1"/>
    <col min="7160" max="7160" width="8.7109375" style="1" customWidth="1"/>
    <col min="7161" max="7161" width="78.140625" style="1" customWidth="1"/>
    <col min="7162" max="7163" width="0" style="1" hidden="1" customWidth="1"/>
    <col min="7164" max="7164" width="21.5703125" style="1" customWidth="1"/>
    <col min="7165" max="7165" width="16.42578125" style="1" customWidth="1"/>
    <col min="7166" max="7166" width="12.5703125" style="1" customWidth="1"/>
    <col min="7167" max="7414" width="12.5703125" style="1"/>
    <col min="7415" max="7415" width="2.28515625" style="1" customWidth="1"/>
    <col min="7416" max="7416" width="8.7109375" style="1" customWidth="1"/>
    <col min="7417" max="7417" width="78.140625" style="1" customWidth="1"/>
    <col min="7418" max="7419" width="0" style="1" hidden="1" customWidth="1"/>
    <col min="7420" max="7420" width="21.5703125" style="1" customWidth="1"/>
    <col min="7421" max="7421" width="16.42578125" style="1" customWidth="1"/>
    <col min="7422" max="7422" width="12.5703125" style="1" customWidth="1"/>
    <col min="7423" max="7670" width="12.5703125" style="1"/>
    <col min="7671" max="7671" width="2.28515625" style="1" customWidth="1"/>
    <col min="7672" max="7672" width="8.7109375" style="1" customWidth="1"/>
    <col min="7673" max="7673" width="78.140625" style="1" customWidth="1"/>
    <col min="7674" max="7675" width="0" style="1" hidden="1" customWidth="1"/>
    <col min="7676" max="7676" width="21.5703125" style="1" customWidth="1"/>
    <col min="7677" max="7677" width="16.42578125" style="1" customWidth="1"/>
    <col min="7678" max="7678" width="12.5703125" style="1" customWidth="1"/>
    <col min="7679" max="7926" width="12.5703125" style="1"/>
    <col min="7927" max="7927" width="2.28515625" style="1" customWidth="1"/>
    <col min="7928" max="7928" width="8.7109375" style="1" customWidth="1"/>
    <col min="7929" max="7929" width="78.140625" style="1" customWidth="1"/>
    <col min="7930" max="7931" width="0" style="1" hidden="1" customWidth="1"/>
    <col min="7932" max="7932" width="21.5703125" style="1" customWidth="1"/>
    <col min="7933" max="7933" width="16.42578125" style="1" customWidth="1"/>
    <col min="7934" max="7934" width="12.5703125" style="1" customWidth="1"/>
    <col min="7935" max="8182" width="12.5703125" style="1"/>
    <col min="8183" max="8183" width="2.28515625" style="1" customWidth="1"/>
    <col min="8184" max="8184" width="8.7109375" style="1" customWidth="1"/>
    <col min="8185" max="8185" width="78.140625" style="1" customWidth="1"/>
    <col min="8186" max="8187" width="0" style="1" hidden="1" customWidth="1"/>
    <col min="8188" max="8188" width="21.5703125" style="1" customWidth="1"/>
    <col min="8189" max="8189" width="16.42578125" style="1" customWidth="1"/>
    <col min="8190" max="8190" width="12.5703125" style="1" customWidth="1"/>
    <col min="8191" max="8438" width="12.5703125" style="1"/>
    <col min="8439" max="8439" width="2.28515625" style="1" customWidth="1"/>
    <col min="8440" max="8440" width="8.7109375" style="1" customWidth="1"/>
    <col min="8441" max="8441" width="78.140625" style="1" customWidth="1"/>
    <col min="8442" max="8443" width="0" style="1" hidden="1" customWidth="1"/>
    <col min="8444" max="8444" width="21.5703125" style="1" customWidth="1"/>
    <col min="8445" max="8445" width="16.42578125" style="1" customWidth="1"/>
    <col min="8446" max="8446" width="12.5703125" style="1" customWidth="1"/>
    <col min="8447" max="8694" width="12.5703125" style="1"/>
    <col min="8695" max="8695" width="2.28515625" style="1" customWidth="1"/>
    <col min="8696" max="8696" width="8.7109375" style="1" customWidth="1"/>
    <col min="8697" max="8697" width="78.140625" style="1" customWidth="1"/>
    <col min="8698" max="8699" width="0" style="1" hidden="1" customWidth="1"/>
    <col min="8700" max="8700" width="21.5703125" style="1" customWidth="1"/>
    <col min="8701" max="8701" width="16.42578125" style="1" customWidth="1"/>
    <col min="8702" max="8702" width="12.5703125" style="1" customWidth="1"/>
    <col min="8703" max="8950" width="12.5703125" style="1"/>
    <col min="8951" max="8951" width="2.28515625" style="1" customWidth="1"/>
    <col min="8952" max="8952" width="8.7109375" style="1" customWidth="1"/>
    <col min="8953" max="8953" width="78.140625" style="1" customWidth="1"/>
    <col min="8954" max="8955" width="0" style="1" hidden="1" customWidth="1"/>
    <col min="8956" max="8956" width="21.5703125" style="1" customWidth="1"/>
    <col min="8957" max="8957" width="16.42578125" style="1" customWidth="1"/>
    <col min="8958" max="8958" width="12.5703125" style="1" customWidth="1"/>
    <col min="8959" max="9206" width="12.5703125" style="1"/>
    <col min="9207" max="9207" width="2.28515625" style="1" customWidth="1"/>
    <col min="9208" max="9208" width="8.7109375" style="1" customWidth="1"/>
    <col min="9209" max="9209" width="78.140625" style="1" customWidth="1"/>
    <col min="9210" max="9211" width="0" style="1" hidden="1" customWidth="1"/>
    <col min="9212" max="9212" width="21.5703125" style="1" customWidth="1"/>
    <col min="9213" max="9213" width="16.42578125" style="1" customWidth="1"/>
    <col min="9214" max="9214" width="12.5703125" style="1" customWidth="1"/>
    <col min="9215" max="9462" width="12.5703125" style="1"/>
    <col min="9463" max="9463" width="2.28515625" style="1" customWidth="1"/>
    <col min="9464" max="9464" width="8.7109375" style="1" customWidth="1"/>
    <col min="9465" max="9465" width="78.140625" style="1" customWidth="1"/>
    <col min="9466" max="9467" width="0" style="1" hidden="1" customWidth="1"/>
    <col min="9468" max="9468" width="21.5703125" style="1" customWidth="1"/>
    <col min="9469" max="9469" width="16.42578125" style="1" customWidth="1"/>
    <col min="9470" max="9470" width="12.5703125" style="1" customWidth="1"/>
    <col min="9471" max="9718" width="12.5703125" style="1"/>
    <col min="9719" max="9719" width="2.28515625" style="1" customWidth="1"/>
    <col min="9720" max="9720" width="8.7109375" style="1" customWidth="1"/>
    <col min="9721" max="9721" width="78.140625" style="1" customWidth="1"/>
    <col min="9722" max="9723" width="0" style="1" hidden="1" customWidth="1"/>
    <col min="9724" max="9724" width="21.5703125" style="1" customWidth="1"/>
    <col min="9725" max="9725" width="16.42578125" style="1" customWidth="1"/>
    <col min="9726" max="9726" width="12.5703125" style="1" customWidth="1"/>
    <col min="9727" max="9974" width="12.5703125" style="1"/>
    <col min="9975" max="9975" width="2.28515625" style="1" customWidth="1"/>
    <col min="9976" max="9976" width="8.7109375" style="1" customWidth="1"/>
    <col min="9977" max="9977" width="78.140625" style="1" customWidth="1"/>
    <col min="9978" max="9979" width="0" style="1" hidden="1" customWidth="1"/>
    <col min="9980" max="9980" width="21.5703125" style="1" customWidth="1"/>
    <col min="9981" max="9981" width="16.42578125" style="1" customWidth="1"/>
    <col min="9982" max="9982" width="12.5703125" style="1" customWidth="1"/>
    <col min="9983" max="10230" width="12.5703125" style="1"/>
    <col min="10231" max="10231" width="2.28515625" style="1" customWidth="1"/>
    <col min="10232" max="10232" width="8.7109375" style="1" customWidth="1"/>
    <col min="10233" max="10233" width="78.140625" style="1" customWidth="1"/>
    <col min="10234" max="10235" width="0" style="1" hidden="1" customWidth="1"/>
    <col min="10236" max="10236" width="21.5703125" style="1" customWidth="1"/>
    <col min="10237" max="10237" width="16.42578125" style="1" customWidth="1"/>
    <col min="10238" max="10238" width="12.5703125" style="1" customWidth="1"/>
    <col min="10239" max="10486" width="12.5703125" style="1"/>
    <col min="10487" max="10487" width="2.28515625" style="1" customWidth="1"/>
    <col min="10488" max="10488" width="8.7109375" style="1" customWidth="1"/>
    <col min="10489" max="10489" width="78.140625" style="1" customWidth="1"/>
    <col min="10490" max="10491" width="0" style="1" hidden="1" customWidth="1"/>
    <col min="10492" max="10492" width="21.5703125" style="1" customWidth="1"/>
    <col min="10493" max="10493" width="16.42578125" style="1" customWidth="1"/>
    <col min="10494" max="10494" width="12.5703125" style="1" customWidth="1"/>
    <col min="10495" max="10742" width="12.5703125" style="1"/>
    <col min="10743" max="10743" width="2.28515625" style="1" customWidth="1"/>
    <col min="10744" max="10744" width="8.7109375" style="1" customWidth="1"/>
    <col min="10745" max="10745" width="78.140625" style="1" customWidth="1"/>
    <col min="10746" max="10747" width="0" style="1" hidden="1" customWidth="1"/>
    <col min="10748" max="10748" width="21.5703125" style="1" customWidth="1"/>
    <col min="10749" max="10749" width="16.42578125" style="1" customWidth="1"/>
    <col min="10750" max="10750" width="12.5703125" style="1" customWidth="1"/>
    <col min="10751" max="10998" width="12.5703125" style="1"/>
    <col min="10999" max="10999" width="2.28515625" style="1" customWidth="1"/>
    <col min="11000" max="11000" width="8.7109375" style="1" customWidth="1"/>
    <col min="11001" max="11001" width="78.140625" style="1" customWidth="1"/>
    <col min="11002" max="11003" width="0" style="1" hidden="1" customWidth="1"/>
    <col min="11004" max="11004" width="21.5703125" style="1" customWidth="1"/>
    <col min="11005" max="11005" width="16.42578125" style="1" customWidth="1"/>
    <col min="11006" max="11006" width="12.5703125" style="1" customWidth="1"/>
    <col min="11007" max="11254" width="12.5703125" style="1"/>
    <col min="11255" max="11255" width="2.28515625" style="1" customWidth="1"/>
    <col min="11256" max="11256" width="8.7109375" style="1" customWidth="1"/>
    <col min="11257" max="11257" width="78.140625" style="1" customWidth="1"/>
    <col min="11258" max="11259" width="0" style="1" hidden="1" customWidth="1"/>
    <col min="11260" max="11260" width="21.5703125" style="1" customWidth="1"/>
    <col min="11261" max="11261" width="16.42578125" style="1" customWidth="1"/>
    <col min="11262" max="11262" width="12.5703125" style="1" customWidth="1"/>
    <col min="11263" max="11510" width="12.5703125" style="1"/>
    <col min="11511" max="11511" width="2.28515625" style="1" customWidth="1"/>
    <col min="11512" max="11512" width="8.7109375" style="1" customWidth="1"/>
    <col min="11513" max="11513" width="78.140625" style="1" customWidth="1"/>
    <col min="11514" max="11515" width="0" style="1" hidden="1" customWidth="1"/>
    <col min="11516" max="11516" width="21.5703125" style="1" customWidth="1"/>
    <col min="11517" max="11517" width="16.42578125" style="1" customWidth="1"/>
    <col min="11518" max="11518" width="12.5703125" style="1" customWidth="1"/>
    <col min="11519" max="11766" width="12.5703125" style="1"/>
    <col min="11767" max="11767" width="2.28515625" style="1" customWidth="1"/>
    <col min="11768" max="11768" width="8.7109375" style="1" customWidth="1"/>
    <col min="11769" max="11769" width="78.140625" style="1" customWidth="1"/>
    <col min="11770" max="11771" width="0" style="1" hidden="1" customWidth="1"/>
    <col min="11772" max="11772" width="21.5703125" style="1" customWidth="1"/>
    <col min="11773" max="11773" width="16.42578125" style="1" customWidth="1"/>
    <col min="11774" max="11774" width="12.5703125" style="1" customWidth="1"/>
    <col min="11775" max="12022" width="12.5703125" style="1"/>
    <col min="12023" max="12023" width="2.28515625" style="1" customWidth="1"/>
    <col min="12024" max="12024" width="8.7109375" style="1" customWidth="1"/>
    <col min="12025" max="12025" width="78.140625" style="1" customWidth="1"/>
    <col min="12026" max="12027" width="0" style="1" hidden="1" customWidth="1"/>
    <col min="12028" max="12028" width="21.5703125" style="1" customWidth="1"/>
    <col min="12029" max="12029" width="16.42578125" style="1" customWidth="1"/>
    <col min="12030" max="12030" width="12.5703125" style="1" customWidth="1"/>
    <col min="12031" max="12278" width="12.5703125" style="1"/>
    <col min="12279" max="12279" width="2.28515625" style="1" customWidth="1"/>
    <col min="12280" max="12280" width="8.7109375" style="1" customWidth="1"/>
    <col min="12281" max="12281" width="78.140625" style="1" customWidth="1"/>
    <col min="12282" max="12283" width="0" style="1" hidden="1" customWidth="1"/>
    <col min="12284" max="12284" width="21.5703125" style="1" customWidth="1"/>
    <col min="12285" max="12285" width="16.42578125" style="1" customWidth="1"/>
    <col min="12286" max="12286" width="12.5703125" style="1" customWidth="1"/>
    <col min="12287" max="12534" width="12.5703125" style="1"/>
    <col min="12535" max="12535" width="2.28515625" style="1" customWidth="1"/>
    <col min="12536" max="12536" width="8.7109375" style="1" customWidth="1"/>
    <col min="12537" max="12537" width="78.140625" style="1" customWidth="1"/>
    <col min="12538" max="12539" width="0" style="1" hidden="1" customWidth="1"/>
    <col min="12540" max="12540" width="21.5703125" style="1" customWidth="1"/>
    <col min="12541" max="12541" width="16.42578125" style="1" customWidth="1"/>
    <col min="12542" max="12542" width="12.5703125" style="1" customWidth="1"/>
    <col min="12543" max="12790" width="12.5703125" style="1"/>
    <col min="12791" max="12791" width="2.28515625" style="1" customWidth="1"/>
    <col min="12792" max="12792" width="8.7109375" style="1" customWidth="1"/>
    <col min="12793" max="12793" width="78.140625" style="1" customWidth="1"/>
    <col min="12794" max="12795" width="0" style="1" hidden="1" customWidth="1"/>
    <col min="12796" max="12796" width="21.5703125" style="1" customWidth="1"/>
    <col min="12797" max="12797" width="16.42578125" style="1" customWidth="1"/>
    <col min="12798" max="12798" width="12.5703125" style="1" customWidth="1"/>
    <col min="12799" max="13046" width="12.5703125" style="1"/>
    <col min="13047" max="13047" width="2.28515625" style="1" customWidth="1"/>
    <col min="13048" max="13048" width="8.7109375" style="1" customWidth="1"/>
    <col min="13049" max="13049" width="78.140625" style="1" customWidth="1"/>
    <col min="13050" max="13051" width="0" style="1" hidden="1" customWidth="1"/>
    <col min="13052" max="13052" width="21.5703125" style="1" customWidth="1"/>
    <col min="13053" max="13053" width="16.42578125" style="1" customWidth="1"/>
    <col min="13054" max="13054" width="12.5703125" style="1" customWidth="1"/>
    <col min="13055" max="13302" width="12.5703125" style="1"/>
    <col min="13303" max="13303" width="2.28515625" style="1" customWidth="1"/>
    <col min="13304" max="13304" width="8.7109375" style="1" customWidth="1"/>
    <col min="13305" max="13305" width="78.140625" style="1" customWidth="1"/>
    <col min="13306" max="13307" width="0" style="1" hidden="1" customWidth="1"/>
    <col min="13308" max="13308" width="21.5703125" style="1" customWidth="1"/>
    <col min="13309" max="13309" width="16.42578125" style="1" customWidth="1"/>
    <col min="13310" max="13310" width="12.5703125" style="1" customWidth="1"/>
    <col min="13311" max="13558" width="12.5703125" style="1"/>
    <col min="13559" max="13559" width="2.28515625" style="1" customWidth="1"/>
    <col min="13560" max="13560" width="8.7109375" style="1" customWidth="1"/>
    <col min="13561" max="13561" width="78.140625" style="1" customWidth="1"/>
    <col min="13562" max="13563" width="0" style="1" hidden="1" customWidth="1"/>
    <col min="13564" max="13564" width="21.5703125" style="1" customWidth="1"/>
    <col min="13565" max="13565" width="16.42578125" style="1" customWidth="1"/>
    <col min="13566" max="13566" width="12.5703125" style="1" customWidth="1"/>
    <col min="13567" max="13814" width="12.5703125" style="1"/>
    <col min="13815" max="13815" width="2.28515625" style="1" customWidth="1"/>
    <col min="13816" max="13816" width="8.7109375" style="1" customWidth="1"/>
    <col min="13817" max="13817" width="78.140625" style="1" customWidth="1"/>
    <col min="13818" max="13819" width="0" style="1" hidden="1" customWidth="1"/>
    <col min="13820" max="13820" width="21.5703125" style="1" customWidth="1"/>
    <col min="13821" max="13821" width="16.42578125" style="1" customWidth="1"/>
    <col min="13822" max="13822" width="12.5703125" style="1" customWidth="1"/>
    <col min="13823" max="14070" width="12.5703125" style="1"/>
    <col min="14071" max="14071" width="2.28515625" style="1" customWidth="1"/>
    <col min="14072" max="14072" width="8.7109375" style="1" customWidth="1"/>
    <col min="14073" max="14073" width="78.140625" style="1" customWidth="1"/>
    <col min="14074" max="14075" width="0" style="1" hidden="1" customWidth="1"/>
    <col min="14076" max="14076" width="21.5703125" style="1" customWidth="1"/>
    <col min="14077" max="14077" width="16.42578125" style="1" customWidth="1"/>
    <col min="14078" max="14078" width="12.5703125" style="1" customWidth="1"/>
    <col min="14079" max="14326" width="12.5703125" style="1"/>
    <col min="14327" max="14327" width="2.28515625" style="1" customWidth="1"/>
    <col min="14328" max="14328" width="8.7109375" style="1" customWidth="1"/>
    <col min="14329" max="14329" width="78.140625" style="1" customWidth="1"/>
    <col min="14330" max="14331" width="0" style="1" hidden="1" customWidth="1"/>
    <col min="14332" max="14332" width="21.5703125" style="1" customWidth="1"/>
    <col min="14333" max="14333" width="16.42578125" style="1" customWidth="1"/>
    <col min="14334" max="14334" width="12.5703125" style="1" customWidth="1"/>
    <col min="14335" max="14582" width="12.5703125" style="1"/>
    <col min="14583" max="14583" width="2.28515625" style="1" customWidth="1"/>
    <col min="14584" max="14584" width="8.7109375" style="1" customWidth="1"/>
    <col min="14585" max="14585" width="78.140625" style="1" customWidth="1"/>
    <col min="14586" max="14587" width="0" style="1" hidden="1" customWidth="1"/>
    <col min="14588" max="14588" width="21.5703125" style="1" customWidth="1"/>
    <col min="14589" max="14589" width="16.42578125" style="1" customWidth="1"/>
    <col min="14590" max="14590" width="12.5703125" style="1" customWidth="1"/>
    <col min="14591" max="14838" width="12.5703125" style="1"/>
    <col min="14839" max="14839" width="2.28515625" style="1" customWidth="1"/>
    <col min="14840" max="14840" width="8.7109375" style="1" customWidth="1"/>
    <col min="14841" max="14841" width="78.140625" style="1" customWidth="1"/>
    <col min="14842" max="14843" width="0" style="1" hidden="1" customWidth="1"/>
    <col min="14844" max="14844" width="21.5703125" style="1" customWidth="1"/>
    <col min="14845" max="14845" width="16.42578125" style="1" customWidth="1"/>
    <col min="14846" max="14846" width="12.5703125" style="1" customWidth="1"/>
    <col min="14847" max="15094" width="12.5703125" style="1"/>
    <col min="15095" max="15095" width="2.28515625" style="1" customWidth="1"/>
    <col min="15096" max="15096" width="8.7109375" style="1" customWidth="1"/>
    <col min="15097" max="15097" width="78.140625" style="1" customWidth="1"/>
    <col min="15098" max="15099" width="0" style="1" hidden="1" customWidth="1"/>
    <col min="15100" max="15100" width="21.5703125" style="1" customWidth="1"/>
    <col min="15101" max="15101" width="16.42578125" style="1" customWidth="1"/>
    <col min="15102" max="15102" width="12.5703125" style="1" customWidth="1"/>
    <col min="15103" max="15350" width="12.5703125" style="1"/>
    <col min="15351" max="15351" width="2.28515625" style="1" customWidth="1"/>
    <col min="15352" max="15352" width="8.7109375" style="1" customWidth="1"/>
    <col min="15353" max="15353" width="78.140625" style="1" customWidth="1"/>
    <col min="15354" max="15355" width="0" style="1" hidden="1" customWidth="1"/>
    <col min="15356" max="15356" width="21.5703125" style="1" customWidth="1"/>
    <col min="15357" max="15357" width="16.42578125" style="1" customWidth="1"/>
    <col min="15358" max="15358" width="12.5703125" style="1" customWidth="1"/>
    <col min="15359" max="15606" width="12.5703125" style="1"/>
    <col min="15607" max="15607" width="2.28515625" style="1" customWidth="1"/>
    <col min="15608" max="15608" width="8.7109375" style="1" customWidth="1"/>
    <col min="15609" max="15609" width="78.140625" style="1" customWidth="1"/>
    <col min="15610" max="15611" width="0" style="1" hidden="1" customWidth="1"/>
    <col min="15612" max="15612" width="21.5703125" style="1" customWidth="1"/>
    <col min="15613" max="15613" width="16.42578125" style="1" customWidth="1"/>
    <col min="15614" max="15614" width="12.5703125" style="1" customWidth="1"/>
    <col min="15615" max="15862" width="12.5703125" style="1"/>
    <col min="15863" max="15863" width="2.28515625" style="1" customWidth="1"/>
    <col min="15864" max="15864" width="8.7109375" style="1" customWidth="1"/>
    <col min="15865" max="15865" width="78.140625" style="1" customWidth="1"/>
    <col min="15866" max="15867" width="0" style="1" hidden="1" customWidth="1"/>
    <col min="15868" max="15868" width="21.5703125" style="1" customWidth="1"/>
    <col min="15869" max="15869" width="16.42578125" style="1" customWidth="1"/>
    <col min="15870" max="15870" width="12.5703125" style="1" customWidth="1"/>
    <col min="15871" max="16118" width="12.5703125" style="1"/>
    <col min="16119" max="16119" width="2.28515625" style="1" customWidth="1"/>
    <col min="16120" max="16120" width="8.7109375" style="1" customWidth="1"/>
    <col min="16121" max="16121" width="78.140625" style="1" customWidth="1"/>
    <col min="16122" max="16123" width="0" style="1" hidden="1" customWidth="1"/>
    <col min="16124" max="16124" width="21.5703125" style="1" customWidth="1"/>
    <col min="16125" max="16125" width="16.42578125" style="1" customWidth="1"/>
    <col min="16126" max="16126" width="12.5703125" style="1" customWidth="1"/>
    <col min="16127" max="16384" width="12.5703125" style="1"/>
  </cols>
  <sheetData>
    <row r="1" spans="1:10" ht="48" customHeight="1" x14ac:dyDescent="0.25">
      <c r="A1" s="32" t="s">
        <v>263</v>
      </c>
      <c r="B1" s="33"/>
      <c r="C1" s="33"/>
      <c r="D1" s="34"/>
    </row>
    <row r="2" spans="1:10" ht="19.5" thickBot="1" x14ac:dyDescent="0.3">
      <c r="A2" s="35" t="s">
        <v>186</v>
      </c>
      <c r="B2" s="36"/>
      <c r="C2" s="36"/>
      <c r="D2" s="37"/>
    </row>
    <row r="3" spans="1:10" ht="16.5" thickBot="1" x14ac:dyDescent="0.3">
      <c r="A3" s="38" t="s">
        <v>0</v>
      </c>
      <c r="B3" s="39"/>
      <c r="C3" s="40"/>
      <c r="D3" s="2" t="s">
        <v>1</v>
      </c>
      <c r="E3" s="3"/>
      <c r="F3" s="3"/>
      <c r="G3" s="3"/>
      <c r="H3" s="3"/>
      <c r="I3" s="3"/>
      <c r="J3" s="3"/>
    </row>
    <row r="4" spans="1:10" ht="15.75" x14ac:dyDescent="0.25">
      <c r="A4" s="4" t="s">
        <v>2</v>
      </c>
      <c r="B4" s="5"/>
      <c r="C4" s="5"/>
      <c r="D4" s="25">
        <f>SUM(D5:D10)</f>
        <v>1846324157</v>
      </c>
    </row>
    <row r="5" spans="1:10" x14ac:dyDescent="0.25">
      <c r="A5" s="7"/>
      <c r="B5" s="8">
        <v>311</v>
      </c>
      <c r="C5" s="9" t="s">
        <v>3</v>
      </c>
      <c r="D5" s="26">
        <v>1796941660</v>
      </c>
    </row>
    <row r="6" spans="1:10" x14ac:dyDescent="0.25">
      <c r="A6" s="7"/>
      <c r="B6" s="8">
        <v>312.10000000000002</v>
      </c>
      <c r="C6" s="9" t="s">
        <v>4</v>
      </c>
      <c r="D6" s="26">
        <v>322854</v>
      </c>
    </row>
    <row r="7" spans="1:10" x14ac:dyDescent="0.25">
      <c r="A7" s="7"/>
      <c r="B7" s="8">
        <v>312.51</v>
      </c>
      <c r="C7" s="9" t="s">
        <v>148</v>
      </c>
      <c r="D7" s="26">
        <v>2468676</v>
      </c>
    </row>
    <row r="8" spans="1:10" x14ac:dyDescent="0.25">
      <c r="A8" s="7"/>
      <c r="B8" s="8">
        <v>312.60000000000002</v>
      </c>
      <c r="C8" s="9" t="s">
        <v>5</v>
      </c>
      <c r="D8" s="26">
        <v>30803391</v>
      </c>
    </row>
    <row r="9" spans="1:10" x14ac:dyDescent="0.25">
      <c r="A9" s="7"/>
      <c r="B9" s="8">
        <v>316</v>
      </c>
      <c r="C9" s="9" t="s">
        <v>6</v>
      </c>
      <c r="D9" s="26">
        <v>2190583</v>
      </c>
    </row>
    <row r="10" spans="1:10" x14ac:dyDescent="0.25">
      <c r="A10" s="7"/>
      <c r="B10" s="8">
        <v>319</v>
      </c>
      <c r="C10" s="9" t="s">
        <v>7</v>
      </c>
      <c r="D10" s="26">
        <v>13596993</v>
      </c>
    </row>
    <row r="11" spans="1:10" ht="15.75" x14ac:dyDescent="0.25">
      <c r="A11" s="10" t="s">
        <v>8</v>
      </c>
      <c r="B11" s="11"/>
      <c r="C11" s="12"/>
      <c r="D11" s="27">
        <f>SUM(D12:D27)</f>
        <v>1059813079</v>
      </c>
    </row>
    <row r="12" spans="1:10" x14ac:dyDescent="0.25">
      <c r="A12" s="7"/>
      <c r="B12" s="8">
        <v>322</v>
      </c>
      <c r="C12" s="9" t="s">
        <v>9</v>
      </c>
      <c r="D12" s="26">
        <v>1752266</v>
      </c>
    </row>
    <row r="13" spans="1:10" x14ac:dyDescent="0.25">
      <c r="A13" s="7"/>
      <c r="B13" s="8">
        <v>323.10000000000002</v>
      </c>
      <c r="C13" s="9" t="s">
        <v>10</v>
      </c>
      <c r="D13" s="26">
        <v>827332</v>
      </c>
    </row>
    <row r="14" spans="1:10" x14ac:dyDescent="0.25">
      <c r="A14" s="7"/>
      <c r="B14" s="8">
        <v>323.2</v>
      </c>
      <c r="C14" s="9" t="s">
        <v>11</v>
      </c>
      <c r="D14" s="26">
        <v>56586</v>
      </c>
    </row>
    <row r="15" spans="1:10" x14ac:dyDescent="0.25">
      <c r="A15" s="7"/>
      <c r="B15" s="8">
        <v>323.39999999999998</v>
      </c>
      <c r="C15" s="9" t="s">
        <v>12</v>
      </c>
      <c r="D15" s="26">
        <v>3425</v>
      </c>
    </row>
    <row r="16" spans="1:10" x14ac:dyDescent="0.25">
      <c r="A16" s="7"/>
      <c r="B16" s="8">
        <v>323.89999999999998</v>
      </c>
      <c r="C16" s="9" t="s">
        <v>187</v>
      </c>
      <c r="D16" s="26">
        <v>1050</v>
      </c>
    </row>
    <row r="17" spans="1:4" x14ac:dyDescent="0.25">
      <c r="A17" s="7"/>
      <c r="B17" s="8">
        <v>324.11</v>
      </c>
      <c r="C17" s="9" t="s">
        <v>13</v>
      </c>
      <c r="D17" s="26">
        <v>4746806</v>
      </c>
    </row>
    <row r="18" spans="1:4" x14ac:dyDescent="0.25">
      <c r="A18" s="7"/>
      <c r="B18" s="8">
        <v>324.12</v>
      </c>
      <c r="C18" s="9" t="s">
        <v>14</v>
      </c>
      <c r="D18" s="26">
        <v>494674</v>
      </c>
    </row>
    <row r="19" spans="1:4" x14ac:dyDescent="0.25">
      <c r="A19" s="7"/>
      <c r="B19" s="8">
        <v>324.20999999999998</v>
      </c>
      <c r="C19" s="9" t="s">
        <v>15</v>
      </c>
      <c r="D19" s="26">
        <v>1460954</v>
      </c>
    </row>
    <row r="20" spans="1:4" x14ac:dyDescent="0.25">
      <c r="A20" s="7"/>
      <c r="B20" s="8">
        <v>324.22000000000003</v>
      </c>
      <c r="C20" s="9" t="s">
        <v>16</v>
      </c>
      <c r="D20" s="26">
        <v>1657295</v>
      </c>
    </row>
    <row r="21" spans="1:4" x14ac:dyDescent="0.25">
      <c r="A21" s="7"/>
      <c r="B21" s="8">
        <v>324.31</v>
      </c>
      <c r="C21" s="9" t="s">
        <v>17</v>
      </c>
      <c r="D21" s="26">
        <v>2611983</v>
      </c>
    </row>
    <row r="22" spans="1:4" x14ac:dyDescent="0.25">
      <c r="A22" s="7"/>
      <c r="B22" s="8">
        <v>324.70999999999998</v>
      </c>
      <c r="C22" s="9" t="s">
        <v>18</v>
      </c>
      <c r="D22" s="26">
        <v>288776</v>
      </c>
    </row>
    <row r="23" spans="1:4" x14ac:dyDescent="0.25">
      <c r="A23" s="7"/>
      <c r="B23" s="8">
        <v>324.72000000000003</v>
      </c>
      <c r="C23" s="9" t="s">
        <v>156</v>
      </c>
      <c r="D23" s="26">
        <v>28139</v>
      </c>
    </row>
    <row r="24" spans="1:4" x14ac:dyDescent="0.25">
      <c r="A24" s="7"/>
      <c r="B24" s="8">
        <v>325.10000000000002</v>
      </c>
      <c r="C24" s="9" t="s">
        <v>19</v>
      </c>
      <c r="D24" s="26">
        <v>340360991</v>
      </c>
    </row>
    <row r="25" spans="1:4" x14ac:dyDescent="0.25">
      <c r="A25" s="7"/>
      <c r="B25" s="8">
        <v>325.2</v>
      </c>
      <c r="C25" s="9" t="s">
        <v>20</v>
      </c>
      <c r="D25" s="26">
        <v>542768859</v>
      </c>
    </row>
    <row r="26" spans="1:4" x14ac:dyDescent="0.25">
      <c r="A26" s="7"/>
      <c r="B26" s="8">
        <v>329</v>
      </c>
      <c r="C26" s="9" t="s">
        <v>21</v>
      </c>
      <c r="D26" s="26">
        <v>161535940</v>
      </c>
    </row>
    <row r="27" spans="1:4" x14ac:dyDescent="0.25">
      <c r="A27" s="7"/>
      <c r="B27" s="8">
        <v>367</v>
      </c>
      <c r="C27" s="9" t="s">
        <v>22</v>
      </c>
      <c r="D27" s="26">
        <v>1218003</v>
      </c>
    </row>
    <row r="28" spans="1:4" ht="15.75" x14ac:dyDescent="0.25">
      <c r="A28" s="10" t="s">
        <v>23</v>
      </c>
      <c r="B28" s="11"/>
      <c r="C28" s="12"/>
      <c r="D28" s="27">
        <f>SUM(D29:D80)</f>
        <v>1696275711</v>
      </c>
    </row>
    <row r="29" spans="1:4" x14ac:dyDescent="0.25">
      <c r="A29" s="7"/>
      <c r="B29" s="8">
        <v>331.1</v>
      </c>
      <c r="C29" s="9" t="s">
        <v>24</v>
      </c>
      <c r="D29" s="26">
        <v>72641677</v>
      </c>
    </row>
    <row r="30" spans="1:4" x14ac:dyDescent="0.25">
      <c r="A30" s="7"/>
      <c r="B30" s="8">
        <v>331.2</v>
      </c>
      <c r="C30" s="9" t="s">
        <v>25</v>
      </c>
      <c r="D30" s="26">
        <v>12546808</v>
      </c>
    </row>
    <row r="31" spans="1:4" x14ac:dyDescent="0.25">
      <c r="A31" s="7"/>
      <c r="B31" s="8">
        <v>331.31</v>
      </c>
      <c r="C31" s="9" t="s">
        <v>26</v>
      </c>
      <c r="D31" s="26">
        <v>1665008</v>
      </c>
    </row>
    <row r="32" spans="1:4" x14ac:dyDescent="0.25">
      <c r="A32" s="7"/>
      <c r="B32" s="8">
        <v>331.32</v>
      </c>
      <c r="C32" s="9" t="s">
        <v>157</v>
      </c>
      <c r="D32" s="26">
        <v>32194</v>
      </c>
    </row>
    <row r="33" spans="1:4" x14ac:dyDescent="0.25">
      <c r="A33" s="7"/>
      <c r="B33" s="8">
        <v>331.35</v>
      </c>
      <c r="C33" s="9" t="s">
        <v>27</v>
      </c>
      <c r="D33" s="26">
        <v>1476110</v>
      </c>
    </row>
    <row r="34" spans="1:4" x14ac:dyDescent="0.25">
      <c r="A34" s="7"/>
      <c r="B34" s="8">
        <v>331.39</v>
      </c>
      <c r="C34" s="9" t="s">
        <v>28</v>
      </c>
      <c r="D34" s="26">
        <v>15894966</v>
      </c>
    </row>
    <row r="35" spans="1:4" x14ac:dyDescent="0.25">
      <c r="A35" s="7"/>
      <c r="B35" s="8">
        <v>331.41</v>
      </c>
      <c r="C35" s="9" t="s">
        <v>29</v>
      </c>
      <c r="D35" s="26">
        <v>39022784</v>
      </c>
    </row>
    <row r="36" spans="1:4" x14ac:dyDescent="0.25">
      <c r="A36" s="7"/>
      <c r="B36" s="8">
        <v>331.42</v>
      </c>
      <c r="C36" s="9" t="s">
        <v>30</v>
      </c>
      <c r="D36" s="26">
        <v>96842491</v>
      </c>
    </row>
    <row r="37" spans="1:4" x14ac:dyDescent="0.25">
      <c r="A37" s="7"/>
      <c r="B37" s="8">
        <v>331.49</v>
      </c>
      <c r="C37" s="9" t="s">
        <v>31</v>
      </c>
      <c r="D37" s="26">
        <v>7247118</v>
      </c>
    </row>
    <row r="38" spans="1:4" x14ac:dyDescent="0.25">
      <c r="A38" s="7"/>
      <c r="B38" s="8">
        <v>331.5</v>
      </c>
      <c r="C38" s="9" t="s">
        <v>32</v>
      </c>
      <c r="D38" s="26">
        <v>371130179</v>
      </c>
    </row>
    <row r="39" spans="1:4" x14ac:dyDescent="0.25">
      <c r="A39" s="7"/>
      <c r="B39" s="8">
        <v>331.61</v>
      </c>
      <c r="C39" s="9" t="s">
        <v>33</v>
      </c>
      <c r="D39" s="26">
        <v>15300657</v>
      </c>
    </row>
    <row r="40" spans="1:4" x14ac:dyDescent="0.25">
      <c r="A40" s="7"/>
      <c r="B40" s="8">
        <v>331.62</v>
      </c>
      <c r="C40" s="9" t="s">
        <v>34</v>
      </c>
      <c r="D40" s="26">
        <v>22638152</v>
      </c>
    </row>
    <row r="41" spans="1:4" x14ac:dyDescent="0.25">
      <c r="A41" s="7"/>
      <c r="B41" s="8">
        <v>331.69</v>
      </c>
      <c r="C41" s="9" t="s">
        <v>35</v>
      </c>
      <c r="D41" s="26">
        <v>105182051</v>
      </c>
    </row>
    <row r="42" spans="1:4" x14ac:dyDescent="0.25">
      <c r="A42" s="7"/>
      <c r="B42" s="8">
        <v>331.7</v>
      </c>
      <c r="C42" s="9" t="s">
        <v>159</v>
      </c>
      <c r="D42" s="26">
        <v>9484</v>
      </c>
    </row>
    <row r="43" spans="1:4" x14ac:dyDescent="0.25">
      <c r="A43" s="7"/>
      <c r="B43" s="8">
        <v>331.9</v>
      </c>
      <c r="C43" s="9" t="s">
        <v>36</v>
      </c>
      <c r="D43" s="26">
        <v>526293110</v>
      </c>
    </row>
    <row r="44" spans="1:4" x14ac:dyDescent="0.25">
      <c r="A44" s="7"/>
      <c r="B44" s="8">
        <v>333</v>
      </c>
      <c r="C44" s="9" t="s">
        <v>160</v>
      </c>
      <c r="D44" s="26">
        <v>13840</v>
      </c>
    </row>
    <row r="45" spans="1:4" x14ac:dyDescent="0.25">
      <c r="A45" s="7"/>
      <c r="B45" s="8">
        <v>334.1</v>
      </c>
      <c r="C45" s="9" t="s">
        <v>37</v>
      </c>
      <c r="D45" s="26">
        <v>1855559</v>
      </c>
    </row>
    <row r="46" spans="1:4" x14ac:dyDescent="0.25">
      <c r="A46" s="7"/>
      <c r="B46" s="8">
        <v>334.2</v>
      </c>
      <c r="C46" s="9" t="s">
        <v>38</v>
      </c>
      <c r="D46" s="26">
        <v>946250</v>
      </c>
    </row>
    <row r="47" spans="1:4" x14ac:dyDescent="0.25">
      <c r="A47" s="7"/>
      <c r="B47" s="8">
        <v>334.31</v>
      </c>
      <c r="C47" s="9" t="s">
        <v>39</v>
      </c>
      <c r="D47" s="26">
        <v>19832515</v>
      </c>
    </row>
    <row r="48" spans="1:4" x14ac:dyDescent="0.25">
      <c r="A48" s="7"/>
      <c r="B48" s="8">
        <v>334.35</v>
      </c>
      <c r="C48" s="9" t="s">
        <v>40</v>
      </c>
      <c r="D48" s="26">
        <v>2641335</v>
      </c>
    </row>
    <row r="49" spans="1:4" x14ac:dyDescent="0.25">
      <c r="A49" s="7"/>
      <c r="B49" s="8">
        <v>334.36</v>
      </c>
      <c r="C49" s="9" t="s">
        <v>41</v>
      </c>
      <c r="D49" s="26">
        <v>639764</v>
      </c>
    </row>
    <row r="50" spans="1:4" x14ac:dyDescent="0.25">
      <c r="A50" s="7"/>
      <c r="B50" s="8">
        <v>334.39</v>
      </c>
      <c r="C50" s="9" t="s">
        <v>42</v>
      </c>
      <c r="D50" s="26">
        <v>54994721</v>
      </c>
    </row>
    <row r="51" spans="1:4" x14ac:dyDescent="0.25">
      <c r="A51" s="7"/>
      <c r="B51" s="8">
        <v>334.41</v>
      </c>
      <c r="C51" s="9" t="s">
        <v>43</v>
      </c>
      <c r="D51" s="26">
        <v>27496906</v>
      </c>
    </row>
    <row r="52" spans="1:4" x14ac:dyDescent="0.25">
      <c r="A52" s="7"/>
      <c r="B52" s="8">
        <v>334.42</v>
      </c>
      <c r="C52" s="9" t="s">
        <v>44</v>
      </c>
      <c r="D52" s="26">
        <v>56408212</v>
      </c>
    </row>
    <row r="53" spans="1:4" x14ac:dyDescent="0.25">
      <c r="A53" s="7"/>
      <c r="B53" s="8">
        <v>334.49</v>
      </c>
      <c r="C53" s="9" t="s">
        <v>45</v>
      </c>
      <c r="D53" s="26">
        <v>39176452</v>
      </c>
    </row>
    <row r="54" spans="1:4" x14ac:dyDescent="0.25">
      <c r="A54" s="7"/>
      <c r="B54" s="8">
        <v>334.5</v>
      </c>
      <c r="C54" s="9" t="s">
        <v>46</v>
      </c>
      <c r="D54" s="26">
        <v>11298390</v>
      </c>
    </row>
    <row r="55" spans="1:4" x14ac:dyDescent="0.25">
      <c r="A55" s="7"/>
      <c r="B55" s="8">
        <v>334.61</v>
      </c>
      <c r="C55" s="9" t="s">
        <v>47</v>
      </c>
      <c r="D55" s="26">
        <v>9098280</v>
      </c>
    </row>
    <row r="56" spans="1:4" x14ac:dyDescent="0.25">
      <c r="A56" s="7"/>
      <c r="B56" s="8">
        <v>334.62</v>
      </c>
      <c r="C56" s="9" t="s">
        <v>48</v>
      </c>
      <c r="D56" s="26">
        <v>55334</v>
      </c>
    </row>
    <row r="57" spans="1:4" x14ac:dyDescent="0.25">
      <c r="A57" s="7"/>
      <c r="B57" s="8">
        <v>334.69</v>
      </c>
      <c r="C57" s="9" t="s">
        <v>49</v>
      </c>
      <c r="D57" s="26">
        <v>2804777</v>
      </c>
    </row>
    <row r="58" spans="1:4" x14ac:dyDescent="0.25">
      <c r="A58" s="7"/>
      <c r="B58" s="8">
        <v>334.7</v>
      </c>
      <c r="C58" s="9" t="s">
        <v>50</v>
      </c>
      <c r="D58" s="26">
        <v>3170430</v>
      </c>
    </row>
    <row r="59" spans="1:4" x14ac:dyDescent="0.25">
      <c r="A59" s="7"/>
      <c r="B59" s="8">
        <v>334.9</v>
      </c>
      <c r="C59" s="9" t="s">
        <v>51</v>
      </c>
      <c r="D59" s="26">
        <v>10323777</v>
      </c>
    </row>
    <row r="60" spans="1:4" x14ac:dyDescent="0.25">
      <c r="A60" s="7"/>
      <c r="B60" s="8">
        <v>335.16</v>
      </c>
      <c r="C60" s="9" t="s">
        <v>53</v>
      </c>
      <c r="D60" s="26">
        <v>35000</v>
      </c>
    </row>
    <row r="61" spans="1:4" x14ac:dyDescent="0.25">
      <c r="A61" s="7"/>
      <c r="B61" s="8">
        <v>335.19</v>
      </c>
      <c r="C61" s="9" t="s">
        <v>55</v>
      </c>
      <c r="D61" s="26">
        <v>3957856</v>
      </c>
    </row>
    <row r="62" spans="1:4" x14ac:dyDescent="0.25">
      <c r="A62" s="7"/>
      <c r="B62" s="8">
        <v>335.21</v>
      </c>
      <c r="C62" s="9" t="s">
        <v>56</v>
      </c>
      <c r="D62" s="26">
        <v>375239</v>
      </c>
    </row>
    <row r="63" spans="1:4" x14ac:dyDescent="0.25">
      <c r="A63" s="7"/>
      <c r="B63" s="8">
        <v>335.29</v>
      </c>
      <c r="C63" s="9" t="s">
        <v>57</v>
      </c>
      <c r="D63" s="26">
        <v>25932</v>
      </c>
    </row>
    <row r="64" spans="1:4" x14ac:dyDescent="0.25">
      <c r="A64" s="7"/>
      <c r="B64" s="8">
        <v>335.31</v>
      </c>
      <c r="C64" s="9" t="s">
        <v>149</v>
      </c>
      <c r="D64" s="26">
        <v>179851</v>
      </c>
    </row>
    <row r="65" spans="1:4" x14ac:dyDescent="0.25">
      <c r="A65" s="7"/>
      <c r="B65" s="8">
        <v>335.35</v>
      </c>
      <c r="C65" s="9" t="s">
        <v>150</v>
      </c>
      <c r="D65" s="26">
        <v>41186</v>
      </c>
    </row>
    <row r="66" spans="1:4" x14ac:dyDescent="0.25">
      <c r="A66" s="7"/>
      <c r="B66" s="8">
        <v>335.39</v>
      </c>
      <c r="C66" s="9" t="s">
        <v>58</v>
      </c>
      <c r="D66" s="26">
        <v>2118558</v>
      </c>
    </row>
    <row r="67" spans="1:4" x14ac:dyDescent="0.25">
      <c r="A67" s="7"/>
      <c r="B67" s="8">
        <v>335.41</v>
      </c>
      <c r="C67" s="9" t="s">
        <v>59</v>
      </c>
      <c r="D67" s="26">
        <v>769945</v>
      </c>
    </row>
    <row r="68" spans="1:4" x14ac:dyDescent="0.25">
      <c r="A68" s="7"/>
      <c r="B68" s="8">
        <v>335.62</v>
      </c>
      <c r="C68" s="9" t="s">
        <v>60</v>
      </c>
      <c r="D68" s="26">
        <v>18500</v>
      </c>
    </row>
    <row r="69" spans="1:4" x14ac:dyDescent="0.25">
      <c r="A69" s="7"/>
      <c r="B69" s="8">
        <v>335.69</v>
      </c>
      <c r="C69" s="9" t="s">
        <v>167</v>
      </c>
      <c r="D69" s="26">
        <v>12000</v>
      </c>
    </row>
    <row r="70" spans="1:4" x14ac:dyDescent="0.25">
      <c r="A70" s="7"/>
      <c r="B70" s="8">
        <v>335.7</v>
      </c>
      <c r="C70" s="9" t="s">
        <v>188</v>
      </c>
      <c r="D70" s="26">
        <v>16963</v>
      </c>
    </row>
    <row r="71" spans="1:4" x14ac:dyDescent="0.25">
      <c r="A71" s="7"/>
      <c r="B71" s="8">
        <v>337.1</v>
      </c>
      <c r="C71" s="9" t="s">
        <v>61</v>
      </c>
      <c r="D71" s="26">
        <v>16856212</v>
      </c>
    </row>
    <row r="72" spans="1:4" x14ac:dyDescent="0.25">
      <c r="A72" s="7"/>
      <c r="B72" s="8">
        <v>337.2</v>
      </c>
      <c r="C72" s="9" t="s">
        <v>62</v>
      </c>
      <c r="D72" s="26">
        <v>1065346</v>
      </c>
    </row>
    <row r="73" spans="1:4" x14ac:dyDescent="0.25">
      <c r="A73" s="7"/>
      <c r="B73" s="8">
        <v>337.3</v>
      </c>
      <c r="C73" s="9" t="s">
        <v>63</v>
      </c>
      <c r="D73" s="26">
        <v>4969559</v>
      </c>
    </row>
    <row r="74" spans="1:4" x14ac:dyDescent="0.25">
      <c r="A74" s="7"/>
      <c r="B74" s="8">
        <v>337.4</v>
      </c>
      <c r="C74" s="9" t="s">
        <v>64</v>
      </c>
      <c r="D74" s="26">
        <v>69096622</v>
      </c>
    </row>
    <row r="75" spans="1:4" x14ac:dyDescent="0.25">
      <c r="A75" s="7"/>
      <c r="B75" s="8">
        <v>337.5</v>
      </c>
      <c r="C75" s="9" t="s">
        <v>65</v>
      </c>
      <c r="D75" s="26">
        <v>921934</v>
      </c>
    </row>
    <row r="76" spans="1:4" x14ac:dyDescent="0.25">
      <c r="A76" s="7"/>
      <c r="B76" s="8">
        <v>337.6</v>
      </c>
      <c r="C76" s="9" t="s">
        <v>66</v>
      </c>
      <c r="D76" s="26">
        <v>7005327</v>
      </c>
    </row>
    <row r="77" spans="1:4" x14ac:dyDescent="0.25">
      <c r="A77" s="7"/>
      <c r="B77" s="8">
        <v>337.7</v>
      </c>
      <c r="C77" s="9" t="s">
        <v>67</v>
      </c>
      <c r="D77" s="26">
        <v>1058575</v>
      </c>
    </row>
    <row r="78" spans="1:4" x14ac:dyDescent="0.25">
      <c r="A78" s="7"/>
      <c r="B78" s="8">
        <v>337.9</v>
      </c>
      <c r="C78" s="9" t="s">
        <v>68</v>
      </c>
      <c r="D78" s="26">
        <v>3516608</v>
      </c>
    </row>
    <row r="79" spans="1:4" x14ac:dyDescent="0.25">
      <c r="A79" s="7"/>
      <c r="B79" s="8">
        <v>338</v>
      </c>
      <c r="C79" s="9" t="s">
        <v>69</v>
      </c>
      <c r="D79" s="26">
        <v>54994104</v>
      </c>
    </row>
    <row r="80" spans="1:4" x14ac:dyDescent="0.25">
      <c r="A80" s="7"/>
      <c r="B80" s="8">
        <v>339</v>
      </c>
      <c r="C80" s="9" t="s">
        <v>70</v>
      </c>
      <c r="D80" s="26">
        <v>561063</v>
      </c>
    </row>
    <row r="81" spans="1:4" ht="15.75" x14ac:dyDescent="0.25">
      <c r="A81" s="10" t="s">
        <v>71</v>
      </c>
      <c r="B81" s="11"/>
      <c r="C81" s="12"/>
      <c r="D81" s="27">
        <f>SUM(D82:D118)</f>
        <v>8800371745</v>
      </c>
    </row>
    <row r="82" spans="1:4" x14ac:dyDescent="0.25">
      <c r="A82" s="7"/>
      <c r="B82" s="8">
        <v>341.2</v>
      </c>
      <c r="C82" s="9" t="s">
        <v>72</v>
      </c>
      <c r="D82" s="26">
        <v>34022952</v>
      </c>
    </row>
    <row r="83" spans="1:4" x14ac:dyDescent="0.25">
      <c r="A83" s="7"/>
      <c r="B83" s="8">
        <v>341.3</v>
      </c>
      <c r="C83" s="9" t="s">
        <v>73</v>
      </c>
      <c r="D83" s="26">
        <v>52380331</v>
      </c>
    </row>
    <row r="84" spans="1:4" x14ac:dyDescent="0.25">
      <c r="A84" s="7"/>
      <c r="B84" s="8">
        <v>341.51</v>
      </c>
      <c r="C84" s="9" t="s">
        <v>74</v>
      </c>
      <c r="D84" s="26">
        <v>122541</v>
      </c>
    </row>
    <row r="85" spans="1:4" x14ac:dyDescent="0.25">
      <c r="A85" s="7"/>
      <c r="B85" s="8">
        <v>341.56</v>
      </c>
      <c r="C85" s="9" t="s">
        <v>75</v>
      </c>
      <c r="D85" s="26">
        <v>-102538</v>
      </c>
    </row>
    <row r="86" spans="1:4" x14ac:dyDescent="0.25">
      <c r="A86" s="7"/>
      <c r="B86" s="8">
        <v>341.9</v>
      </c>
      <c r="C86" s="9" t="s">
        <v>76</v>
      </c>
      <c r="D86" s="26">
        <v>9871960</v>
      </c>
    </row>
    <row r="87" spans="1:4" x14ac:dyDescent="0.25">
      <c r="A87" s="7"/>
      <c r="B87" s="8">
        <v>342.2</v>
      </c>
      <c r="C87" s="9" t="s">
        <v>77</v>
      </c>
      <c r="D87" s="26">
        <v>7774620</v>
      </c>
    </row>
    <row r="88" spans="1:4" x14ac:dyDescent="0.25">
      <c r="A88" s="7"/>
      <c r="B88" s="8">
        <v>342.4</v>
      </c>
      <c r="C88" s="9" t="s">
        <v>78</v>
      </c>
      <c r="D88" s="26">
        <v>3539691</v>
      </c>
    </row>
    <row r="89" spans="1:4" x14ac:dyDescent="0.25">
      <c r="A89" s="7"/>
      <c r="B89" s="8">
        <v>342.5</v>
      </c>
      <c r="C89" s="9" t="s">
        <v>79</v>
      </c>
      <c r="D89" s="26">
        <v>1717891</v>
      </c>
    </row>
    <row r="90" spans="1:4" x14ac:dyDescent="0.25">
      <c r="A90" s="7"/>
      <c r="B90" s="8">
        <v>342.6</v>
      </c>
      <c r="C90" s="9" t="s">
        <v>80</v>
      </c>
      <c r="D90" s="26">
        <v>21603165</v>
      </c>
    </row>
    <row r="91" spans="1:4" x14ac:dyDescent="0.25">
      <c r="A91" s="7"/>
      <c r="B91" s="8">
        <v>342.9</v>
      </c>
      <c r="C91" s="9" t="s">
        <v>81</v>
      </c>
      <c r="D91" s="26">
        <v>4694170</v>
      </c>
    </row>
    <row r="92" spans="1:4" x14ac:dyDescent="0.25">
      <c r="A92" s="7"/>
      <c r="B92" s="8">
        <v>343.1</v>
      </c>
      <c r="C92" s="9" t="s">
        <v>82</v>
      </c>
      <c r="D92" s="26">
        <v>1463436022</v>
      </c>
    </row>
    <row r="93" spans="1:4" x14ac:dyDescent="0.25">
      <c r="A93" s="7"/>
      <c r="B93" s="8">
        <v>343.2</v>
      </c>
      <c r="C93" s="9" t="s">
        <v>83</v>
      </c>
      <c r="D93" s="26">
        <v>62907190</v>
      </c>
    </row>
    <row r="94" spans="1:4" x14ac:dyDescent="0.25">
      <c r="A94" s="7"/>
      <c r="B94" s="8">
        <v>343.3</v>
      </c>
      <c r="C94" s="9" t="s">
        <v>84</v>
      </c>
      <c r="D94" s="26">
        <v>344654814</v>
      </c>
    </row>
    <row r="95" spans="1:4" x14ac:dyDescent="0.25">
      <c r="A95" s="7"/>
      <c r="B95" s="8">
        <v>343.4</v>
      </c>
      <c r="C95" s="9" t="s">
        <v>85</v>
      </c>
      <c r="D95" s="26">
        <v>45830880</v>
      </c>
    </row>
    <row r="96" spans="1:4" x14ac:dyDescent="0.25">
      <c r="A96" s="7"/>
      <c r="B96" s="8">
        <v>343.5</v>
      </c>
      <c r="C96" s="9" t="s">
        <v>86</v>
      </c>
      <c r="D96" s="26">
        <v>155882473</v>
      </c>
    </row>
    <row r="97" spans="1:4" x14ac:dyDescent="0.25">
      <c r="A97" s="7"/>
      <c r="B97" s="8">
        <v>343.6</v>
      </c>
      <c r="C97" s="9" t="s">
        <v>87</v>
      </c>
      <c r="D97" s="26">
        <v>157821020</v>
      </c>
    </row>
    <row r="98" spans="1:4" x14ac:dyDescent="0.25">
      <c r="A98" s="7"/>
      <c r="B98" s="8">
        <v>343.7</v>
      </c>
      <c r="C98" s="9" t="s">
        <v>88</v>
      </c>
      <c r="D98" s="26">
        <v>3891341</v>
      </c>
    </row>
    <row r="99" spans="1:4" x14ac:dyDescent="0.25">
      <c r="A99" s="7"/>
      <c r="B99" s="8">
        <v>343.9</v>
      </c>
      <c r="C99" s="9" t="s">
        <v>89</v>
      </c>
      <c r="D99" s="26">
        <v>14665129</v>
      </c>
    </row>
    <row r="100" spans="1:4" x14ac:dyDescent="0.25">
      <c r="A100" s="7"/>
      <c r="B100" s="8">
        <v>344.1</v>
      </c>
      <c r="C100" s="9" t="s">
        <v>90</v>
      </c>
      <c r="D100" s="26">
        <v>596822165</v>
      </c>
    </row>
    <row r="101" spans="1:4" x14ac:dyDescent="0.25">
      <c r="A101" s="7"/>
      <c r="B101" s="8">
        <v>344.2</v>
      </c>
      <c r="C101" s="9" t="s">
        <v>91</v>
      </c>
      <c r="D101" s="26">
        <v>112387098</v>
      </c>
    </row>
    <row r="102" spans="1:4" x14ac:dyDescent="0.25">
      <c r="A102" s="7"/>
      <c r="B102" s="8">
        <v>344.3</v>
      </c>
      <c r="C102" s="9" t="s">
        <v>92</v>
      </c>
      <c r="D102" s="26">
        <v>66366022</v>
      </c>
    </row>
    <row r="103" spans="1:4" x14ac:dyDescent="0.25">
      <c r="A103" s="7"/>
      <c r="B103" s="8">
        <v>344.4</v>
      </c>
      <c r="C103" s="9" t="s">
        <v>93</v>
      </c>
      <c r="D103" s="26">
        <v>12760447</v>
      </c>
    </row>
    <row r="104" spans="1:4" x14ac:dyDescent="0.25">
      <c r="A104" s="7"/>
      <c r="B104" s="8">
        <v>344.5</v>
      </c>
      <c r="C104" s="9" t="s">
        <v>94</v>
      </c>
      <c r="D104" s="26">
        <v>59632860</v>
      </c>
    </row>
    <row r="105" spans="1:4" x14ac:dyDescent="0.25">
      <c r="A105" s="7"/>
      <c r="B105" s="8">
        <v>344.6</v>
      </c>
      <c r="C105" s="9" t="s">
        <v>95</v>
      </c>
      <c r="D105" s="26">
        <v>495068496</v>
      </c>
    </row>
    <row r="106" spans="1:4" x14ac:dyDescent="0.25">
      <c r="A106" s="7"/>
      <c r="B106" s="8">
        <v>344.9</v>
      </c>
      <c r="C106" s="9" t="s">
        <v>96</v>
      </c>
      <c r="D106" s="26">
        <v>21086706</v>
      </c>
    </row>
    <row r="107" spans="1:4" x14ac:dyDescent="0.25">
      <c r="A107" s="7"/>
      <c r="B107" s="8">
        <v>345.1</v>
      </c>
      <c r="C107" s="9" t="s">
        <v>97</v>
      </c>
      <c r="D107" s="26">
        <v>18969854</v>
      </c>
    </row>
    <row r="108" spans="1:4" x14ac:dyDescent="0.25">
      <c r="A108" s="7"/>
      <c r="B108" s="8">
        <v>345.9</v>
      </c>
      <c r="C108" s="9" t="s">
        <v>98</v>
      </c>
      <c r="D108" s="26">
        <v>198877</v>
      </c>
    </row>
    <row r="109" spans="1:4" x14ac:dyDescent="0.25">
      <c r="A109" s="7"/>
      <c r="B109" s="8">
        <v>346.2</v>
      </c>
      <c r="C109" s="9" t="s">
        <v>99</v>
      </c>
      <c r="D109" s="26">
        <v>4749717510</v>
      </c>
    </row>
    <row r="110" spans="1:4" x14ac:dyDescent="0.25">
      <c r="A110" s="7"/>
      <c r="B110" s="8">
        <v>346.3</v>
      </c>
      <c r="C110" s="9" t="s">
        <v>175</v>
      </c>
      <c r="D110" s="26">
        <v>1322130</v>
      </c>
    </row>
    <row r="111" spans="1:4" x14ac:dyDescent="0.25">
      <c r="A111" s="7"/>
      <c r="B111" s="8">
        <v>346.9</v>
      </c>
      <c r="C111" s="9" t="s">
        <v>100</v>
      </c>
      <c r="D111" s="26">
        <v>26362882</v>
      </c>
    </row>
    <row r="112" spans="1:4" x14ac:dyDescent="0.25">
      <c r="A112" s="7"/>
      <c r="B112" s="8">
        <v>347.1</v>
      </c>
      <c r="C112" s="9" t="s">
        <v>101</v>
      </c>
      <c r="D112" s="26">
        <v>595963</v>
      </c>
    </row>
    <row r="113" spans="1:4" x14ac:dyDescent="0.25">
      <c r="A113" s="7"/>
      <c r="B113" s="8">
        <v>347.2</v>
      </c>
      <c r="C113" s="9" t="s">
        <v>102</v>
      </c>
      <c r="D113" s="26">
        <v>11965525</v>
      </c>
    </row>
    <row r="114" spans="1:4" x14ac:dyDescent="0.25">
      <c r="A114" s="7"/>
      <c r="B114" s="8">
        <v>347.3</v>
      </c>
      <c r="C114" s="9" t="s">
        <v>103</v>
      </c>
      <c r="D114" s="26">
        <v>135132</v>
      </c>
    </row>
    <row r="115" spans="1:4" x14ac:dyDescent="0.25">
      <c r="A115" s="7"/>
      <c r="B115" s="8">
        <v>347.4</v>
      </c>
      <c r="C115" s="9" t="s">
        <v>104</v>
      </c>
      <c r="D115" s="26">
        <v>1536966</v>
      </c>
    </row>
    <row r="116" spans="1:4" x14ac:dyDescent="0.25">
      <c r="A116" s="7"/>
      <c r="B116" s="8">
        <v>347.5</v>
      </c>
      <c r="C116" s="9" t="s">
        <v>105</v>
      </c>
      <c r="D116" s="26">
        <v>23282661</v>
      </c>
    </row>
    <row r="117" spans="1:4" x14ac:dyDescent="0.25">
      <c r="A117" s="7"/>
      <c r="B117" s="8">
        <v>347.9</v>
      </c>
      <c r="C117" s="9" t="s">
        <v>106</v>
      </c>
      <c r="D117" s="26">
        <v>17085571</v>
      </c>
    </row>
    <row r="118" spans="1:4" x14ac:dyDescent="0.25">
      <c r="A118" s="7"/>
      <c r="B118" s="8">
        <v>349</v>
      </c>
      <c r="C118" s="9" t="s">
        <v>107</v>
      </c>
      <c r="D118" s="26">
        <v>200361228</v>
      </c>
    </row>
    <row r="119" spans="1:4" ht="15.75" x14ac:dyDescent="0.25">
      <c r="A119" s="10" t="s">
        <v>108</v>
      </c>
      <c r="B119" s="11"/>
      <c r="C119" s="12"/>
      <c r="D119" s="27">
        <f>SUM(D120:D124)</f>
        <v>1955447</v>
      </c>
    </row>
    <row r="120" spans="1:4" x14ac:dyDescent="0.25">
      <c r="A120" s="7"/>
      <c r="B120" s="8">
        <v>351.2</v>
      </c>
      <c r="C120" s="9" t="s">
        <v>183</v>
      </c>
      <c r="D120" s="26">
        <v>1297</v>
      </c>
    </row>
    <row r="121" spans="1:4" x14ac:dyDescent="0.25">
      <c r="A121" s="7"/>
      <c r="B121" s="8">
        <v>351.9</v>
      </c>
      <c r="C121" s="9" t="s">
        <v>109</v>
      </c>
      <c r="D121" s="26">
        <v>56654</v>
      </c>
    </row>
    <row r="122" spans="1:4" x14ac:dyDescent="0.25">
      <c r="A122" s="7"/>
      <c r="B122" s="8">
        <v>352</v>
      </c>
      <c r="C122" s="9" t="s">
        <v>110</v>
      </c>
      <c r="D122" s="26">
        <v>1316374</v>
      </c>
    </row>
    <row r="123" spans="1:4" x14ac:dyDescent="0.25">
      <c r="A123" s="7"/>
      <c r="B123" s="8">
        <v>354</v>
      </c>
      <c r="C123" s="9" t="s">
        <v>111</v>
      </c>
      <c r="D123" s="26">
        <v>308235</v>
      </c>
    </row>
    <row r="124" spans="1:4" x14ac:dyDescent="0.25">
      <c r="A124" s="7"/>
      <c r="B124" s="8">
        <v>359</v>
      </c>
      <c r="C124" s="9" t="s">
        <v>112</v>
      </c>
      <c r="D124" s="26">
        <v>272887</v>
      </c>
    </row>
    <row r="125" spans="1:4" ht="15.75" x14ac:dyDescent="0.25">
      <c r="A125" s="10" t="s">
        <v>113</v>
      </c>
      <c r="B125" s="11"/>
      <c r="C125" s="12"/>
      <c r="D125" s="27">
        <f>SUM(D126:D137)</f>
        <v>793732315</v>
      </c>
    </row>
    <row r="126" spans="1:4" x14ac:dyDescent="0.25">
      <c r="A126" s="7"/>
      <c r="B126" s="8">
        <v>361.1</v>
      </c>
      <c r="C126" s="9" t="s">
        <v>114</v>
      </c>
      <c r="D126" s="26">
        <v>102741015</v>
      </c>
    </row>
    <row r="127" spans="1:4" x14ac:dyDescent="0.25">
      <c r="A127" s="7"/>
      <c r="B127" s="8">
        <v>361.2</v>
      </c>
      <c r="C127" s="9" t="s">
        <v>115</v>
      </c>
      <c r="D127" s="26">
        <v>2292999</v>
      </c>
    </row>
    <row r="128" spans="1:4" x14ac:dyDescent="0.25">
      <c r="A128" s="7"/>
      <c r="B128" s="8">
        <v>361.3</v>
      </c>
      <c r="C128" s="9" t="s">
        <v>116</v>
      </c>
      <c r="D128" s="26">
        <v>40196237</v>
      </c>
    </row>
    <row r="129" spans="1:4" x14ac:dyDescent="0.25">
      <c r="A129" s="7"/>
      <c r="B129" s="8">
        <v>361.4</v>
      </c>
      <c r="C129" s="9" t="s">
        <v>117</v>
      </c>
      <c r="D129" s="26">
        <v>571243</v>
      </c>
    </row>
    <row r="130" spans="1:4" x14ac:dyDescent="0.25">
      <c r="A130" s="7"/>
      <c r="B130" s="8">
        <v>362</v>
      </c>
      <c r="C130" s="9" t="s">
        <v>118</v>
      </c>
      <c r="D130" s="26">
        <v>203957070</v>
      </c>
    </row>
    <row r="131" spans="1:4" x14ac:dyDescent="0.25">
      <c r="A131" s="7"/>
      <c r="B131" s="8">
        <v>364</v>
      </c>
      <c r="C131" s="9" t="s">
        <v>119</v>
      </c>
      <c r="D131" s="26">
        <v>698021</v>
      </c>
    </row>
    <row r="132" spans="1:4" x14ac:dyDescent="0.25">
      <c r="A132" s="7"/>
      <c r="B132" s="8">
        <v>365</v>
      </c>
      <c r="C132" s="9" t="s">
        <v>120</v>
      </c>
      <c r="D132" s="26">
        <v>393384</v>
      </c>
    </row>
    <row r="133" spans="1:4" x14ac:dyDescent="0.25">
      <c r="A133" s="7"/>
      <c r="B133" s="8">
        <v>366</v>
      </c>
      <c r="C133" s="9" t="s">
        <v>121</v>
      </c>
      <c r="D133" s="26">
        <v>66005204</v>
      </c>
    </row>
    <row r="134" spans="1:4" x14ac:dyDescent="0.25">
      <c r="A134" s="7"/>
      <c r="B134" s="8">
        <v>368</v>
      </c>
      <c r="C134" s="9" t="s">
        <v>122</v>
      </c>
      <c r="D134" s="26">
        <v>53604928</v>
      </c>
    </row>
    <row r="135" spans="1:4" x14ac:dyDescent="0.25">
      <c r="A135" s="7"/>
      <c r="B135" s="8">
        <v>369.3</v>
      </c>
      <c r="C135" s="9" t="s">
        <v>123</v>
      </c>
      <c r="D135" s="26">
        <v>9469004</v>
      </c>
    </row>
    <row r="136" spans="1:4" x14ac:dyDescent="0.25">
      <c r="A136" s="7"/>
      <c r="B136" s="8">
        <v>369.7</v>
      </c>
      <c r="C136" s="9" t="s">
        <v>124</v>
      </c>
      <c r="D136" s="26">
        <v>321747</v>
      </c>
    </row>
    <row r="137" spans="1:4" x14ac:dyDescent="0.25">
      <c r="A137" s="7"/>
      <c r="B137" s="8">
        <v>369.9</v>
      </c>
      <c r="C137" s="9" t="s">
        <v>125</v>
      </c>
      <c r="D137" s="26">
        <v>313481463</v>
      </c>
    </row>
    <row r="138" spans="1:4" ht="15.75" x14ac:dyDescent="0.25">
      <c r="A138" s="10" t="s">
        <v>126</v>
      </c>
      <c r="B138" s="11"/>
      <c r="C138" s="12"/>
      <c r="D138" s="27">
        <f>SUM(D139:D155)</f>
        <v>2020363132</v>
      </c>
    </row>
    <row r="139" spans="1:4" x14ac:dyDescent="0.25">
      <c r="A139" s="7"/>
      <c r="B139" s="8">
        <v>381</v>
      </c>
      <c r="C139" s="9" t="s">
        <v>127</v>
      </c>
      <c r="D139" s="26">
        <v>295578119</v>
      </c>
    </row>
    <row r="140" spans="1:4" x14ac:dyDescent="0.25">
      <c r="A140" s="7"/>
      <c r="B140" s="8">
        <v>383</v>
      </c>
      <c r="C140" s="9" t="s">
        <v>129</v>
      </c>
      <c r="D140" s="26">
        <v>5384635</v>
      </c>
    </row>
    <row r="141" spans="1:4" x14ac:dyDescent="0.25">
      <c r="A141" s="7"/>
      <c r="B141" s="8">
        <v>384</v>
      </c>
      <c r="C141" s="9" t="s">
        <v>130</v>
      </c>
      <c r="D141" s="26">
        <v>805597618</v>
      </c>
    </row>
    <row r="142" spans="1:4" x14ac:dyDescent="0.25">
      <c r="A142" s="7"/>
      <c r="B142" s="8">
        <v>385</v>
      </c>
      <c r="C142" s="9" t="s">
        <v>131</v>
      </c>
      <c r="D142" s="26">
        <v>335381298</v>
      </c>
    </row>
    <row r="143" spans="1:4" x14ac:dyDescent="0.25">
      <c r="A143" s="7"/>
      <c r="B143" s="8">
        <v>388.1</v>
      </c>
      <c r="C143" s="9" t="s">
        <v>132</v>
      </c>
      <c r="D143" s="26">
        <v>45274450</v>
      </c>
    </row>
    <row r="144" spans="1:4" x14ac:dyDescent="0.25">
      <c r="A144" s="7"/>
      <c r="B144" s="8">
        <v>388.2</v>
      </c>
      <c r="C144" s="9" t="s">
        <v>133</v>
      </c>
      <c r="D144" s="26">
        <v>75803</v>
      </c>
    </row>
    <row r="145" spans="1:10" x14ac:dyDescent="0.25">
      <c r="A145" s="7"/>
      <c r="B145" s="8">
        <v>389.1</v>
      </c>
      <c r="C145" s="9" t="s">
        <v>134</v>
      </c>
      <c r="D145" s="26">
        <v>26863936</v>
      </c>
    </row>
    <row r="146" spans="1:10" x14ac:dyDescent="0.25">
      <c r="A146" s="7"/>
      <c r="B146" s="8">
        <v>389.2</v>
      </c>
      <c r="C146" s="9" t="s">
        <v>135</v>
      </c>
      <c r="D146" s="26">
        <v>63079044</v>
      </c>
    </row>
    <row r="147" spans="1:10" x14ac:dyDescent="0.25">
      <c r="A147" s="7"/>
      <c r="B147" s="8">
        <v>389.3</v>
      </c>
      <c r="C147" s="9" t="s">
        <v>136</v>
      </c>
      <c r="D147" s="26">
        <v>20519718</v>
      </c>
    </row>
    <row r="148" spans="1:10" x14ac:dyDescent="0.25">
      <c r="A148" s="7"/>
      <c r="B148" s="8">
        <v>389.4</v>
      </c>
      <c r="C148" s="9" t="s">
        <v>137</v>
      </c>
      <c r="D148" s="26">
        <v>61341332</v>
      </c>
    </row>
    <row r="149" spans="1:10" x14ac:dyDescent="0.25">
      <c r="A149" s="7"/>
      <c r="B149" s="8">
        <v>389.5</v>
      </c>
      <c r="C149" s="9" t="s">
        <v>138</v>
      </c>
      <c r="D149" s="26">
        <v>63417093</v>
      </c>
    </row>
    <row r="150" spans="1:10" x14ac:dyDescent="0.25">
      <c r="A150" s="7"/>
      <c r="B150" s="8">
        <v>389.6</v>
      </c>
      <c r="C150" s="9" t="s">
        <v>139</v>
      </c>
      <c r="D150" s="26">
        <v>19996024</v>
      </c>
    </row>
    <row r="151" spans="1:10" x14ac:dyDescent="0.25">
      <c r="A151" s="7"/>
      <c r="B151" s="8">
        <v>389.7</v>
      </c>
      <c r="C151" s="9" t="s">
        <v>140</v>
      </c>
      <c r="D151" s="26">
        <v>44209971</v>
      </c>
    </row>
    <row r="152" spans="1:10" x14ac:dyDescent="0.25">
      <c r="A152" s="7"/>
      <c r="B152" s="8">
        <v>389.8</v>
      </c>
      <c r="C152" s="9" t="s">
        <v>141</v>
      </c>
      <c r="D152" s="26">
        <v>60855086</v>
      </c>
    </row>
    <row r="153" spans="1:10" x14ac:dyDescent="0.25">
      <c r="A153" s="7"/>
      <c r="B153" s="8">
        <v>389.9</v>
      </c>
      <c r="C153" s="9" t="s">
        <v>142</v>
      </c>
      <c r="D153" s="26">
        <v>160523719</v>
      </c>
    </row>
    <row r="154" spans="1:10" x14ac:dyDescent="0.25">
      <c r="A154" s="13"/>
      <c r="B154" s="14">
        <v>392</v>
      </c>
      <c r="C154" s="15" t="s">
        <v>147</v>
      </c>
      <c r="D154" s="26">
        <v>3408416</v>
      </c>
    </row>
    <row r="155" spans="1:10" ht="15.75" thickBot="1" x14ac:dyDescent="0.3">
      <c r="A155" s="13"/>
      <c r="B155" s="14">
        <v>393</v>
      </c>
      <c r="C155" s="15" t="s">
        <v>143</v>
      </c>
      <c r="D155" s="26">
        <v>8856870</v>
      </c>
    </row>
    <row r="156" spans="1:10" ht="16.5" thickBot="1" x14ac:dyDescent="0.3">
      <c r="A156" s="16" t="s">
        <v>144</v>
      </c>
      <c r="B156" s="17"/>
      <c r="C156" s="18"/>
      <c r="D156" s="28">
        <f>SUM(D4,D11,D28,D81,D119,D125,D138)</f>
        <v>16218835586</v>
      </c>
      <c r="E156" s="20"/>
      <c r="F156" s="20"/>
      <c r="G156" s="20"/>
      <c r="H156" s="20"/>
      <c r="I156" s="20"/>
      <c r="J156" s="20"/>
    </row>
    <row r="157" spans="1:10" x14ac:dyDescent="0.25">
      <c r="A157" s="21"/>
      <c r="B157" s="22"/>
      <c r="C157" s="22"/>
      <c r="D157" s="23"/>
    </row>
    <row r="158" spans="1:10" ht="30" customHeight="1" x14ac:dyDescent="0.25">
      <c r="A158" s="41" t="s">
        <v>264</v>
      </c>
      <c r="B158" s="42"/>
      <c r="C158" s="42"/>
      <c r="D158" s="43"/>
    </row>
    <row r="159" spans="1:10" x14ac:dyDescent="0.25">
      <c r="A159" s="21"/>
      <c r="B159" s="22"/>
      <c r="C159" s="22"/>
      <c r="D159" s="23"/>
    </row>
    <row r="160" spans="1:10" ht="15.75" thickBot="1" x14ac:dyDescent="0.3">
      <c r="A160" s="44" t="s">
        <v>145</v>
      </c>
      <c r="B160" s="45"/>
      <c r="C160" s="45"/>
      <c r="D160" s="46"/>
    </row>
  </sheetData>
  <mergeCells count="5">
    <mergeCell ref="A1:D1"/>
    <mergeCell ref="A2:D2"/>
    <mergeCell ref="A3:C3"/>
    <mergeCell ref="A158:D158"/>
    <mergeCell ref="A160:D160"/>
  </mergeCells>
  <printOptions horizontalCentered="1"/>
  <pageMargins left="0.5" right="0.5" top="0.5" bottom="0.5" header="0.3" footer="0.3"/>
  <pageSetup scale="90" fitToHeight="0" orientation="portrait" r:id="rId1"/>
  <headerFooter>
    <oddHeader>&amp;COffice of Economic and Demographic Research</oddHeader>
    <oddFooter>&amp;LFY 2012-13 Revenues&amp;RPage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58"/>
  <sheetViews>
    <sheetView workbookViewId="0">
      <selection sqref="A1:D1"/>
    </sheetView>
  </sheetViews>
  <sheetFormatPr defaultColWidth="12.5703125" defaultRowHeight="15" x14ac:dyDescent="0.25"/>
  <cols>
    <col min="1" max="1" width="2.28515625" style="6" customWidth="1"/>
    <col min="2" max="2" width="8.7109375" style="6" customWidth="1"/>
    <col min="3" max="3" width="75.7109375" style="6" customWidth="1"/>
    <col min="4" max="4" width="18.7109375" style="24" customWidth="1"/>
    <col min="5" max="246" width="12.5703125" style="1"/>
    <col min="247" max="247" width="2.28515625" style="1" customWidth="1"/>
    <col min="248" max="248" width="8.7109375" style="1" customWidth="1"/>
    <col min="249" max="249" width="78.140625" style="1" customWidth="1"/>
    <col min="250" max="251" width="0" style="1" hidden="1" customWidth="1"/>
    <col min="252" max="252" width="21.5703125" style="1" customWidth="1"/>
    <col min="253" max="253" width="16.42578125" style="1" customWidth="1"/>
    <col min="254" max="254" width="12.5703125" style="1" customWidth="1"/>
    <col min="255" max="502" width="12.5703125" style="1"/>
    <col min="503" max="503" width="2.28515625" style="1" customWidth="1"/>
    <col min="504" max="504" width="8.7109375" style="1" customWidth="1"/>
    <col min="505" max="505" width="78.140625" style="1" customWidth="1"/>
    <col min="506" max="507" width="0" style="1" hidden="1" customWidth="1"/>
    <col min="508" max="508" width="21.5703125" style="1" customWidth="1"/>
    <col min="509" max="509" width="16.42578125" style="1" customWidth="1"/>
    <col min="510" max="510" width="12.5703125" style="1" customWidth="1"/>
    <col min="511" max="758" width="12.5703125" style="1"/>
    <col min="759" max="759" width="2.28515625" style="1" customWidth="1"/>
    <col min="760" max="760" width="8.7109375" style="1" customWidth="1"/>
    <col min="761" max="761" width="78.140625" style="1" customWidth="1"/>
    <col min="762" max="763" width="0" style="1" hidden="1" customWidth="1"/>
    <col min="764" max="764" width="21.5703125" style="1" customWidth="1"/>
    <col min="765" max="765" width="16.42578125" style="1" customWidth="1"/>
    <col min="766" max="766" width="12.5703125" style="1" customWidth="1"/>
    <col min="767" max="1014" width="12.5703125" style="1"/>
    <col min="1015" max="1015" width="2.28515625" style="1" customWidth="1"/>
    <col min="1016" max="1016" width="8.7109375" style="1" customWidth="1"/>
    <col min="1017" max="1017" width="78.140625" style="1" customWidth="1"/>
    <col min="1018" max="1019" width="0" style="1" hidden="1" customWidth="1"/>
    <col min="1020" max="1020" width="21.5703125" style="1" customWidth="1"/>
    <col min="1021" max="1021" width="16.42578125" style="1" customWidth="1"/>
    <col min="1022" max="1022" width="12.5703125" style="1" customWidth="1"/>
    <col min="1023" max="1270" width="12.5703125" style="1"/>
    <col min="1271" max="1271" width="2.28515625" style="1" customWidth="1"/>
    <col min="1272" max="1272" width="8.7109375" style="1" customWidth="1"/>
    <col min="1273" max="1273" width="78.140625" style="1" customWidth="1"/>
    <col min="1274" max="1275" width="0" style="1" hidden="1" customWidth="1"/>
    <col min="1276" max="1276" width="21.5703125" style="1" customWidth="1"/>
    <col min="1277" max="1277" width="16.42578125" style="1" customWidth="1"/>
    <col min="1278" max="1278" width="12.5703125" style="1" customWidth="1"/>
    <col min="1279" max="1526" width="12.5703125" style="1"/>
    <col min="1527" max="1527" width="2.28515625" style="1" customWidth="1"/>
    <col min="1528" max="1528" width="8.7109375" style="1" customWidth="1"/>
    <col min="1529" max="1529" width="78.140625" style="1" customWidth="1"/>
    <col min="1530" max="1531" width="0" style="1" hidden="1" customWidth="1"/>
    <col min="1532" max="1532" width="21.5703125" style="1" customWidth="1"/>
    <col min="1533" max="1533" width="16.42578125" style="1" customWidth="1"/>
    <col min="1534" max="1534" width="12.5703125" style="1" customWidth="1"/>
    <col min="1535" max="1782" width="12.5703125" style="1"/>
    <col min="1783" max="1783" width="2.28515625" style="1" customWidth="1"/>
    <col min="1784" max="1784" width="8.7109375" style="1" customWidth="1"/>
    <col min="1785" max="1785" width="78.140625" style="1" customWidth="1"/>
    <col min="1786" max="1787" width="0" style="1" hidden="1" customWidth="1"/>
    <col min="1788" max="1788" width="21.5703125" style="1" customWidth="1"/>
    <col min="1789" max="1789" width="16.42578125" style="1" customWidth="1"/>
    <col min="1790" max="1790" width="12.5703125" style="1" customWidth="1"/>
    <col min="1791" max="2038" width="12.5703125" style="1"/>
    <col min="2039" max="2039" width="2.28515625" style="1" customWidth="1"/>
    <col min="2040" max="2040" width="8.7109375" style="1" customWidth="1"/>
    <col min="2041" max="2041" width="78.140625" style="1" customWidth="1"/>
    <col min="2042" max="2043" width="0" style="1" hidden="1" customWidth="1"/>
    <col min="2044" max="2044" width="21.5703125" style="1" customWidth="1"/>
    <col min="2045" max="2045" width="16.42578125" style="1" customWidth="1"/>
    <col min="2046" max="2046" width="12.5703125" style="1" customWidth="1"/>
    <col min="2047" max="2294" width="12.5703125" style="1"/>
    <col min="2295" max="2295" width="2.28515625" style="1" customWidth="1"/>
    <col min="2296" max="2296" width="8.7109375" style="1" customWidth="1"/>
    <col min="2297" max="2297" width="78.140625" style="1" customWidth="1"/>
    <col min="2298" max="2299" width="0" style="1" hidden="1" customWidth="1"/>
    <col min="2300" max="2300" width="21.5703125" style="1" customWidth="1"/>
    <col min="2301" max="2301" width="16.42578125" style="1" customWidth="1"/>
    <col min="2302" max="2302" width="12.5703125" style="1" customWidth="1"/>
    <col min="2303" max="2550" width="12.5703125" style="1"/>
    <col min="2551" max="2551" width="2.28515625" style="1" customWidth="1"/>
    <col min="2552" max="2552" width="8.7109375" style="1" customWidth="1"/>
    <col min="2553" max="2553" width="78.140625" style="1" customWidth="1"/>
    <col min="2554" max="2555" width="0" style="1" hidden="1" customWidth="1"/>
    <col min="2556" max="2556" width="21.5703125" style="1" customWidth="1"/>
    <col min="2557" max="2557" width="16.42578125" style="1" customWidth="1"/>
    <col min="2558" max="2558" width="12.5703125" style="1" customWidth="1"/>
    <col min="2559" max="2806" width="12.5703125" style="1"/>
    <col min="2807" max="2807" width="2.28515625" style="1" customWidth="1"/>
    <col min="2808" max="2808" width="8.7109375" style="1" customWidth="1"/>
    <col min="2809" max="2809" width="78.140625" style="1" customWidth="1"/>
    <col min="2810" max="2811" width="0" style="1" hidden="1" customWidth="1"/>
    <col min="2812" max="2812" width="21.5703125" style="1" customWidth="1"/>
    <col min="2813" max="2813" width="16.42578125" style="1" customWidth="1"/>
    <col min="2814" max="2814" width="12.5703125" style="1" customWidth="1"/>
    <col min="2815" max="3062" width="12.5703125" style="1"/>
    <col min="3063" max="3063" width="2.28515625" style="1" customWidth="1"/>
    <col min="3064" max="3064" width="8.7109375" style="1" customWidth="1"/>
    <col min="3065" max="3065" width="78.140625" style="1" customWidth="1"/>
    <col min="3066" max="3067" width="0" style="1" hidden="1" customWidth="1"/>
    <col min="3068" max="3068" width="21.5703125" style="1" customWidth="1"/>
    <col min="3069" max="3069" width="16.42578125" style="1" customWidth="1"/>
    <col min="3070" max="3070" width="12.5703125" style="1" customWidth="1"/>
    <col min="3071" max="3318" width="12.5703125" style="1"/>
    <col min="3319" max="3319" width="2.28515625" style="1" customWidth="1"/>
    <col min="3320" max="3320" width="8.7109375" style="1" customWidth="1"/>
    <col min="3321" max="3321" width="78.140625" style="1" customWidth="1"/>
    <col min="3322" max="3323" width="0" style="1" hidden="1" customWidth="1"/>
    <col min="3324" max="3324" width="21.5703125" style="1" customWidth="1"/>
    <col min="3325" max="3325" width="16.42578125" style="1" customWidth="1"/>
    <col min="3326" max="3326" width="12.5703125" style="1" customWidth="1"/>
    <col min="3327" max="3574" width="12.5703125" style="1"/>
    <col min="3575" max="3575" width="2.28515625" style="1" customWidth="1"/>
    <col min="3576" max="3576" width="8.7109375" style="1" customWidth="1"/>
    <col min="3577" max="3577" width="78.140625" style="1" customWidth="1"/>
    <col min="3578" max="3579" width="0" style="1" hidden="1" customWidth="1"/>
    <col min="3580" max="3580" width="21.5703125" style="1" customWidth="1"/>
    <col min="3581" max="3581" width="16.42578125" style="1" customWidth="1"/>
    <col min="3582" max="3582" width="12.5703125" style="1" customWidth="1"/>
    <col min="3583" max="3830" width="12.5703125" style="1"/>
    <col min="3831" max="3831" width="2.28515625" style="1" customWidth="1"/>
    <col min="3832" max="3832" width="8.7109375" style="1" customWidth="1"/>
    <col min="3833" max="3833" width="78.140625" style="1" customWidth="1"/>
    <col min="3834" max="3835" width="0" style="1" hidden="1" customWidth="1"/>
    <col min="3836" max="3836" width="21.5703125" style="1" customWidth="1"/>
    <col min="3837" max="3837" width="16.42578125" style="1" customWidth="1"/>
    <col min="3838" max="3838" width="12.5703125" style="1" customWidth="1"/>
    <col min="3839" max="4086" width="12.5703125" style="1"/>
    <col min="4087" max="4087" width="2.28515625" style="1" customWidth="1"/>
    <col min="4088" max="4088" width="8.7109375" style="1" customWidth="1"/>
    <col min="4089" max="4089" width="78.140625" style="1" customWidth="1"/>
    <col min="4090" max="4091" width="0" style="1" hidden="1" customWidth="1"/>
    <col min="4092" max="4092" width="21.5703125" style="1" customWidth="1"/>
    <col min="4093" max="4093" width="16.42578125" style="1" customWidth="1"/>
    <col min="4094" max="4094" width="12.5703125" style="1" customWidth="1"/>
    <col min="4095" max="4342" width="12.5703125" style="1"/>
    <col min="4343" max="4343" width="2.28515625" style="1" customWidth="1"/>
    <col min="4344" max="4344" width="8.7109375" style="1" customWidth="1"/>
    <col min="4345" max="4345" width="78.140625" style="1" customWidth="1"/>
    <col min="4346" max="4347" width="0" style="1" hidden="1" customWidth="1"/>
    <col min="4348" max="4348" width="21.5703125" style="1" customWidth="1"/>
    <col min="4349" max="4349" width="16.42578125" style="1" customWidth="1"/>
    <col min="4350" max="4350" width="12.5703125" style="1" customWidth="1"/>
    <col min="4351" max="4598" width="12.5703125" style="1"/>
    <col min="4599" max="4599" width="2.28515625" style="1" customWidth="1"/>
    <col min="4600" max="4600" width="8.7109375" style="1" customWidth="1"/>
    <col min="4601" max="4601" width="78.140625" style="1" customWidth="1"/>
    <col min="4602" max="4603" width="0" style="1" hidden="1" customWidth="1"/>
    <col min="4604" max="4604" width="21.5703125" style="1" customWidth="1"/>
    <col min="4605" max="4605" width="16.42578125" style="1" customWidth="1"/>
    <col min="4606" max="4606" width="12.5703125" style="1" customWidth="1"/>
    <col min="4607" max="4854" width="12.5703125" style="1"/>
    <col min="4855" max="4855" width="2.28515625" style="1" customWidth="1"/>
    <col min="4856" max="4856" width="8.7109375" style="1" customWidth="1"/>
    <col min="4857" max="4857" width="78.140625" style="1" customWidth="1"/>
    <col min="4858" max="4859" width="0" style="1" hidden="1" customWidth="1"/>
    <col min="4860" max="4860" width="21.5703125" style="1" customWidth="1"/>
    <col min="4861" max="4861" width="16.42578125" style="1" customWidth="1"/>
    <col min="4862" max="4862" width="12.5703125" style="1" customWidth="1"/>
    <col min="4863" max="5110" width="12.5703125" style="1"/>
    <col min="5111" max="5111" width="2.28515625" style="1" customWidth="1"/>
    <col min="5112" max="5112" width="8.7109375" style="1" customWidth="1"/>
    <col min="5113" max="5113" width="78.140625" style="1" customWidth="1"/>
    <col min="5114" max="5115" width="0" style="1" hidden="1" customWidth="1"/>
    <col min="5116" max="5116" width="21.5703125" style="1" customWidth="1"/>
    <col min="5117" max="5117" width="16.42578125" style="1" customWidth="1"/>
    <col min="5118" max="5118" width="12.5703125" style="1" customWidth="1"/>
    <col min="5119" max="5366" width="12.5703125" style="1"/>
    <col min="5367" max="5367" width="2.28515625" style="1" customWidth="1"/>
    <col min="5368" max="5368" width="8.7109375" style="1" customWidth="1"/>
    <col min="5369" max="5369" width="78.140625" style="1" customWidth="1"/>
    <col min="5370" max="5371" width="0" style="1" hidden="1" customWidth="1"/>
    <col min="5372" max="5372" width="21.5703125" style="1" customWidth="1"/>
    <col min="5373" max="5373" width="16.42578125" style="1" customWidth="1"/>
    <col min="5374" max="5374" width="12.5703125" style="1" customWidth="1"/>
    <col min="5375" max="5622" width="12.5703125" style="1"/>
    <col min="5623" max="5623" width="2.28515625" style="1" customWidth="1"/>
    <col min="5624" max="5624" width="8.7109375" style="1" customWidth="1"/>
    <col min="5625" max="5625" width="78.140625" style="1" customWidth="1"/>
    <col min="5626" max="5627" width="0" style="1" hidden="1" customWidth="1"/>
    <col min="5628" max="5628" width="21.5703125" style="1" customWidth="1"/>
    <col min="5629" max="5629" width="16.42578125" style="1" customWidth="1"/>
    <col min="5630" max="5630" width="12.5703125" style="1" customWidth="1"/>
    <col min="5631" max="5878" width="12.5703125" style="1"/>
    <col min="5879" max="5879" width="2.28515625" style="1" customWidth="1"/>
    <col min="5880" max="5880" width="8.7109375" style="1" customWidth="1"/>
    <col min="5881" max="5881" width="78.140625" style="1" customWidth="1"/>
    <col min="5882" max="5883" width="0" style="1" hidden="1" customWidth="1"/>
    <col min="5884" max="5884" width="21.5703125" style="1" customWidth="1"/>
    <col min="5885" max="5885" width="16.42578125" style="1" customWidth="1"/>
    <col min="5886" max="5886" width="12.5703125" style="1" customWidth="1"/>
    <col min="5887" max="6134" width="12.5703125" style="1"/>
    <col min="6135" max="6135" width="2.28515625" style="1" customWidth="1"/>
    <col min="6136" max="6136" width="8.7109375" style="1" customWidth="1"/>
    <col min="6137" max="6137" width="78.140625" style="1" customWidth="1"/>
    <col min="6138" max="6139" width="0" style="1" hidden="1" customWidth="1"/>
    <col min="6140" max="6140" width="21.5703125" style="1" customWidth="1"/>
    <col min="6141" max="6141" width="16.42578125" style="1" customWidth="1"/>
    <col min="6142" max="6142" width="12.5703125" style="1" customWidth="1"/>
    <col min="6143" max="6390" width="12.5703125" style="1"/>
    <col min="6391" max="6391" width="2.28515625" style="1" customWidth="1"/>
    <col min="6392" max="6392" width="8.7109375" style="1" customWidth="1"/>
    <col min="6393" max="6393" width="78.140625" style="1" customWidth="1"/>
    <col min="6394" max="6395" width="0" style="1" hidden="1" customWidth="1"/>
    <col min="6396" max="6396" width="21.5703125" style="1" customWidth="1"/>
    <col min="6397" max="6397" width="16.42578125" style="1" customWidth="1"/>
    <col min="6398" max="6398" width="12.5703125" style="1" customWidth="1"/>
    <col min="6399" max="6646" width="12.5703125" style="1"/>
    <col min="6647" max="6647" width="2.28515625" style="1" customWidth="1"/>
    <col min="6648" max="6648" width="8.7109375" style="1" customWidth="1"/>
    <col min="6649" max="6649" width="78.140625" style="1" customWidth="1"/>
    <col min="6650" max="6651" width="0" style="1" hidden="1" customWidth="1"/>
    <col min="6652" max="6652" width="21.5703125" style="1" customWidth="1"/>
    <col min="6653" max="6653" width="16.42578125" style="1" customWidth="1"/>
    <col min="6654" max="6654" width="12.5703125" style="1" customWidth="1"/>
    <col min="6655" max="6902" width="12.5703125" style="1"/>
    <col min="6903" max="6903" width="2.28515625" style="1" customWidth="1"/>
    <col min="6904" max="6904" width="8.7109375" style="1" customWidth="1"/>
    <col min="6905" max="6905" width="78.140625" style="1" customWidth="1"/>
    <col min="6906" max="6907" width="0" style="1" hidden="1" customWidth="1"/>
    <col min="6908" max="6908" width="21.5703125" style="1" customWidth="1"/>
    <col min="6909" max="6909" width="16.42578125" style="1" customWidth="1"/>
    <col min="6910" max="6910" width="12.5703125" style="1" customWidth="1"/>
    <col min="6911" max="7158" width="12.5703125" style="1"/>
    <col min="7159" max="7159" width="2.28515625" style="1" customWidth="1"/>
    <col min="7160" max="7160" width="8.7109375" style="1" customWidth="1"/>
    <col min="7161" max="7161" width="78.140625" style="1" customWidth="1"/>
    <col min="7162" max="7163" width="0" style="1" hidden="1" customWidth="1"/>
    <col min="7164" max="7164" width="21.5703125" style="1" customWidth="1"/>
    <col min="7165" max="7165" width="16.42578125" style="1" customWidth="1"/>
    <col min="7166" max="7166" width="12.5703125" style="1" customWidth="1"/>
    <col min="7167" max="7414" width="12.5703125" style="1"/>
    <col min="7415" max="7415" width="2.28515625" style="1" customWidth="1"/>
    <col min="7416" max="7416" width="8.7109375" style="1" customWidth="1"/>
    <col min="7417" max="7417" width="78.140625" style="1" customWidth="1"/>
    <col min="7418" max="7419" width="0" style="1" hidden="1" customWidth="1"/>
    <col min="7420" max="7420" width="21.5703125" style="1" customWidth="1"/>
    <col min="7421" max="7421" width="16.42578125" style="1" customWidth="1"/>
    <col min="7422" max="7422" width="12.5703125" style="1" customWidth="1"/>
    <col min="7423" max="7670" width="12.5703125" style="1"/>
    <col min="7671" max="7671" width="2.28515625" style="1" customWidth="1"/>
    <col min="7672" max="7672" width="8.7109375" style="1" customWidth="1"/>
    <col min="7673" max="7673" width="78.140625" style="1" customWidth="1"/>
    <col min="7674" max="7675" width="0" style="1" hidden="1" customWidth="1"/>
    <col min="7676" max="7676" width="21.5703125" style="1" customWidth="1"/>
    <col min="7677" max="7677" width="16.42578125" style="1" customWidth="1"/>
    <col min="7678" max="7678" width="12.5703125" style="1" customWidth="1"/>
    <col min="7679" max="7926" width="12.5703125" style="1"/>
    <col min="7927" max="7927" width="2.28515625" style="1" customWidth="1"/>
    <col min="7928" max="7928" width="8.7109375" style="1" customWidth="1"/>
    <col min="7929" max="7929" width="78.140625" style="1" customWidth="1"/>
    <col min="7930" max="7931" width="0" style="1" hidden="1" customWidth="1"/>
    <col min="7932" max="7932" width="21.5703125" style="1" customWidth="1"/>
    <col min="7933" max="7933" width="16.42578125" style="1" customWidth="1"/>
    <col min="7934" max="7934" width="12.5703125" style="1" customWidth="1"/>
    <col min="7935" max="8182" width="12.5703125" style="1"/>
    <col min="8183" max="8183" width="2.28515625" style="1" customWidth="1"/>
    <col min="8184" max="8184" width="8.7109375" style="1" customWidth="1"/>
    <col min="8185" max="8185" width="78.140625" style="1" customWidth="1"/>
    <col min="8186" max="8187" width="0" style="1" hidden="1" customWidth="1"/>
    <col min="8188" max="8188" width="21.5703125" style="1" customWidth="1"/>
    <col min="8189" max="8189" width="16.42578125" style="1" customWidth="1"/>
    <col min="8190" max="8190" width="12.5703125" style="1" customWidth="1"/>
    <col min="8191" max="8438" width="12.5703125" style="1"/>
    <col min="8439" max="8439" width="2.28515625" style="1" customWidth="1"/>
    <col min="8440" max="8440" width="8.7109375" style="1" customWidth="1"/>
    <col min="8441" max="8441" width="78.140625" style="1" customWidth="1"/>
    <col min="8442" max="8443" width="0" style="1" hidden="1" customWidth="1"/>
    <col min="8444" max="8444" width="21.5703125" style="1" customWidth="1"/>
    <col min="8445" max="8445" width="16.42578125" style="1" customWidth="1"/>
    <col min="8446" max="8446" width="12.5703125" style="1" customWidth="1"/>
    <col min="8447" max="8694" width="12.5703125" style="1"/>
    <col min="8695" max="8695" width="2.28515625" style="1" customWidth="1"/>
    <col min="8696" max="8696" width="8.7109375" style="1" customWidth="1"/>
    <col min="8697" max="8697" width="78.140625" style="1" customWidth="1"/>
    <col min="8698" max="8699" width="0" style="1" hidden="1" customWidth="1"/>
    <col min="8700" max="8700" width="21.5703125" style="1" customWidth="1"/>
    <col min="8701" max="8701" width="16.42578125" style="1" customWidth="1"/>
    <col min="8702" max="8702" width="12.5703125" style="1" customWidth="1"/>
    <col min="8703" max="8950" width="12.5703125" style="1"/>
    <col min="8951" max="8951" width="2.28515625" style="1" customWidth="1"/>
    <col min="8952" max="8952" width="8.7109375" style="1" customWidth="1"/>
    <col min="8953" max="8953" width="78.140625" style="1" customWidth="1"/>
    <col min="8954" max="8955" width="0" style="1" hidden="1" customWidth="1"/>
    <col min="8956" max="8956" width="21.5703125" style="1" customWidth="1"/>
    <col min="8957" max="8957" width="16.42578125" style="1" customWidth="1"/>
    <col min="8958" max="8958" width="12.5703125" style="1" customWidth="1"/>
    <col min="8959" max="9206" width="12.5703125" style="1"/>
    <col min="9207" max="9207" width="2.28515625" style="1" customWidth="1"/>
    <col min="9208" max="9208" width="8.7109375" style="1" customWidth="1"/>
    <col min="9209" max="9209" width="78.140625" style="1" customWidth="1"/>
    <col min="9210" max="9211" width="0" style="1" hidden="1" customWidth="1"/>
    <col min="9212" max="9212" width="21.5703125" style="1" customWidth="1"/>
    <col min="9213" max="9213" width="16.42578125" style="1" customWidth="1"/>
    <col min="9214" max="9214" width="12.5703125" style="1" customWidth="1"/>
    <col min="9215" max="9462" width="12.5703125" style="1"/>
    <col min="9463" max="9463" width="2.28515625" style="1" customWidth="1"/>
    <col min="9464" max="9464" width="8.7109375" style="1" customWidth="1"/>
    <col min="9465" max="9465" width="78.140625" style="1" customWidth="1"/>
    <col min="9466" max="9467" width="0" style="1" hidden="1" customWidth="1"/>
    <col min="9468" max="9468" width="21.5703125" style="1" customWidth="1"/>
    <col min="9469" max="9469" width="16.42578125" style="1" customWidth="1"/>
    <col min="9470" max="9470" width="12.5703125" style="1" customWidth="1"/>
    <col min="9471" max="9718" width="12.5703125" style="1"/>
    <col min="9719" max="9719" width="2.28515625" style="1" customWidth="1"/>
    <col min="9720" max="9720" width="8.7109375" style="1" customWidth="1"/>
    <col min="9721" max="9721" width="78.140625" style="1" customWidth="1"/>
    <col min="9722" max="9723" width="0" style="1" hidden="1" customWidth="1"/>
    <col min="9724" max="9724" width="21.5703125" style="1" customWidth="1"/>
    <col min="9725" max="9725" width="16.42578125" style="1" customWidth="1"/>
    <col min="9726" max="9726" width="12.5703125" style="1" customWidth="1"/>
    <col min="9727" max="9974" width="12.5703125" style="1"/>
    <col min="9975" max="9975" width="2.28515625" style="1" customWidth="1"/>
    <col min="9976" max="9976" width="8.7109375" style="1" customWidth="1"/>
    <col min="9977" max="9977" width="78.140625" style="1" customWidth="1"/>
    <col min="9978" max="9979" width="0" style="1" hidden="1" customWidth="1"/>
    <col min="9980" max="9980" width="21.5703125" style="1" customWidth="1"/>
    <col min="9981" max="9981" width="16.42578125" style="1" customWidth="1"/>
    <col min="9982" max="9982" width="12.5703125" style="1" customWidth="1"/>
    <col min="9983" max="10230" width="12.5703125" style="1"/>
    <col min="10231" max="10231" width="2.28515625" style="1" customWidth="1"/>
    <col min="10232" max="10232" width="8.7109375" style="1" customWidth="1"/>
    <col min="10233" max="10233" width="78.140625" style="1" customWidth="1"/>
    <col min="10234" max="10235" width="0" style="1" hidden="1" customWidth="1"/>
    <col min="10236" max="10236" width="21.5703125" style="1" customWidth="1"/>
    <col min="10237" max="10237" width="16.42578125" style="1" customWidth="1"/>
    <col min="10238" max="10238" width="12.5703125" style="1" customWidth="1"/>
    <col min="10239" max="10486" width="12.5703125" style="1"/>
    <col min="10487" max="10487" width="2.28515625" style="1" customWidth="1"/>
    <col min="10488" max="10488" width="8.7109375" style="1" customWidth="1"/>
    <col min="10489" max="10489" width="78.140625" style="1" customWidth="1"/>
    <col min="10490" max="10491" width="0" style="1" hidden="1" customWidth="1"/>
    <col min="10492" max="10492" width="21.5703125" style="1" customWidth="1"/>
    <col min="10493" max="10493" width="16.42578125" style="1" customWidth="1"/>
    <col min="10494" max="10494" width="12.5703125" style="1" customWidth="1"/>
    <col min="10495" max="10742" width="12.5703125" style="1"/>
    <col min="10743" max="10743" width="2.28515625" style="1" customWidth="1"/>
    <col min="10744" max="10744" width="8.7109375" style="1" customWidth="1"/>
    <col min="10745" max="10745" width="78.140625" style="1" customWidth="1"/>
    <col min="10746" max="10747" width="0" style="1" hidden="1" customWidth="1"/>
    <col min="10748" max="10748" width="21.5703125" style="1" customWidth="1"/>
    <col min="10749" max="10749" width="16.42578125" style="1" customWidth="1"/>
    <col min="10750" max="10750" width="12.5703125" style="1" customWidth="1"/>
    <col min="10751" max="10998" width="12.5703125" style="1"/>
    <col min="10999" max="10999" width="2.28515625" style="1" customWidth="1"/>
    <col min="11000" max="11000" width="8.7109375" style="1" customWidth="1"/>
    <col min="11001" max="11001" width="78.140625" style="1" customWidth="1"/>
    <col min="11002" max="11003" width="0" style="1" hidden="1" customWidth="1"/>
    <col min="11004" max="11004" width="21.5703125" style="1" customWidth="1"/>
    <col min="11005" max="11005" width="16.42578125" style="1" customWidth="1"/>
    <col min="11006" max="11006" width="12.5703125" style="1" customWidth="1"/>
    <col min="11007" max="11254" width="12.5703125" style="1"/>
    <col min="11255" max="11255" width="2.28515625" style="1" customWidth="1"/>
    <col min="11256" max="11256" width="8.7109375" style="1" customWidth="1"/>
    <col min="11257" max="11257" width="78.140625" style="1" customWidth="1"/>
    <col min="11258" max="11259" width="0" style="1" hidden="1" customWidth="1"/>
    <col min="11260" max="11260" width="21.5703125" style="1" customWidth="1"/>
    <col min="11261" max="11261" width="16.42578125" style="1" customWidth="1"/>
    <col min="11262" max="11262" width="12.5703125" style="1" customWidth="1"/>
    <col min="11263" max="11510" width="12.5703125" style="1"/>
    <col min="11511" max="11511" width="2.28515625" style="1" customWidth="1"/>
    <col min="11512" max="11512" width="8.7109375" style="1" customWidth="1"/>
    <col min="11513" max="11513" width="78.140625" style="1" customWidth="1"/>
    <col min="11514" max="11515" width="0" style="1" hidden="1" customWidth="1"/>
    <col min="11516" max="11516" width="21.5703125" style="1" customWidth="1"/>
    <col min="11517" max="11517" width="16.42578125" style="1" customWidth="1"/>
    <col min="11518" max="11518" width="12.5703125" style="1" customWidth="1"/>
    <col min="11519" max="11766" width="12.5703125" style="1"/>
    <col min="11767" max="11767" width="2.28515625" style="1" customWidth="1"/>
    <col min="11768" max="11768" width="8.7109375" style="1" customWidth="1"/>
    <col min="11769" max="11769" width="78.140625" style="1" customWidth="1"/>
    <col min="11770" max="11771" width="0" style="1" hidden="1" customWidth="1"/>
    <col min="11772" max="11772" width="21.5703125" style="1" customWidth="1"/>
    <col min="11773" max="11773" width="16.42578125" style="1" customWidth="1"/>
    <col min="11774" max="11774" width="12.5703125" style="1" customWidth="1"/>
    <col min="11775" max="12022" width="12.5703125" style="1"/>
    <col min="12023" max="12023" width="2.28515625" style="1" customWidth="1"/>
    <col min="12024" max="12024" width="8.7109375" style="1" customWidth="1"/>
    <col min="12025" max="12025" width="78.140625" style="1" customWidth="1"/>
    <col min="12026" max="12027" width="0" style="1" hidden="1" customWidth="1"/>
    <col min="12028" max="12028" width="21.5703125" style="1" customWidth="1"/>
    <col min="12029" max="12029" width="16.42578125" style="1" customWidth="1"/>
    <col min="12030" max="12030" width="12.5703125" style="1" customWidth="1"/>
    <col min="12031" max="12278" width="12.5703125" style="1"/>
    <col min="12279" max="12279" width="2.28515625" style="1" customWidth="1"/>
    <col min="12280" max="12280" width="8.7109375" style="1" customWidth="1"/>
    <col min="12281" max="12281" width="78.140625" style="1" customWidth="1"/>
    <col min="12282" max="12283" width="0" style="1" hidden="1" customWidth="1"/>
    <col min="12284" max="12284" width="21.5703125" style="1" customWidth="1"/>
    <col min="12285" max="12285" width="16.42578125" style="1" customWidth="1"/>
    <col min="12286" max="12286" width="12.5703125" style="1" customWidth="1"/>
    <col min="12287" max="12534" width="12.5703125" style="1"/>
    <col min="12535" max="12535" width="2.28515625" style="1" customWidth="1"/>
    <col min="12536" max="12536" width="8.7109375" style="1" customWidth="1"/>
    <col min="12537" max="12537" width="78.140625" style="1" customWidth="1"/>
    <col min="12538" max="12539" width="0" style="1" hidden="1" customWidth="1"/>
    <col min="12540" max="12540" width="21.5703125" style="1" customWidth="1"/>
    <col min="12541" max="12541" width="16.42578125" style="1" customWidth="1"/>
    <col min="12542" max="12542" width="12.5703125" style="1" customWidth="1"/>
    <col min="12543" max="12790" width="12.5703125" style="1"/>
    <col min="12791" max="12791" width="2.28515625" style="1" customWidth="1"/>
    <col min="12792" max="12792" width="8.7109375" style="1" customWidth="1"/>
    <col min="12793" max="12793" width="78.140625" style="1" customWidth="1"/>
    <col min="12794" max="12795" width="0" style="1" hidden="1" customWidth="1"/>
    <col min="12796" max="12796" width="21.5703125" style="1" customWidth="1"/>
    <col min="12797" max="12797" width="16.42578125" style="1" customWidth="1"/>
    <col min="12798" max="12798" width="12.5703125" style="1" customWidth="1"/>
    <col min="12799" max="13046" width="12.5703125" style="1"/>
    <col min="13047" max="13047" width="2.28515625" style="1" customWidth="1"/>
    <col min="13048" max="13048" width="8.7109375" style="1" customWidth="1"/>
    <col min="13049" max="13049" width="78.140625" style="1" customWidth="1"/>
    <col min="13050" max="13051" width="0" style="1" hidden="1" customWidth="1"/>
    <col min="13052" max="13052" width="21.5703125" style="1" customWidth="1"/>
    <col min="13053" max="13053" width="16.42578125" style="1" customWidth="1"/>
    <col min="13054" max="13054" width="12.5703125" style="1" customWidth="1"/>
    <col min="13055" max="13302" width="12.5703125" style="1"/>
    <col min="13303" max="13303" width="2.28515625" style="1" customWidth="1"/>
    <col min="13304" max="13304" width="8.7109375" style="1" customWidth="1"/>
    <col min="13305" max="13305" width="78.140625" style="1" customWidth="1"/>
    <col min="13306" max="13307" width="0" style="1" hidden="1" customWidth="1"/>
    <col min="13308" max="13308" width="21.5703125" style="1" customWidth="1"/>
    <col min="13309" max="13309" width="16.42578125" style="1" customWidth="1"/>
    <col min="13310" max="13310" width="12.5703125" style="1" customWidth="1"/>
    <col min="13311" max="13558" width="12.5703125" style="1"/>
    <col min="13559" max="13559" width="2.28515625" style="1" customWidth="1"/>
    <col min="13560" max="13560" width="8.7109375" style="1" customWidth="1"/>
    <col min="13561" max="13561" width="78.140625" style="1" customWidth="1"/>
    <col min="13562" max="13563" width="0" style="1" hidden="1" customWidth="1"/>
    <col min="13564" max="13564" width="21.5703125" style="1" customWidth="1"/>
    <col min="13565" max="13565" width="16.42578125" style="1" customWidth="1"/>
    <col min="13566" max="13566" width="12.5703125" style="1" customWidth="1"/>
    <col min="13567" max="13814" width="12.5703125" style="1"/>
    <col min="13815" max="13815" width="2.28515625" style="1" customWidth="1"/>
    <col min="13816" max="13816" width="8.7109375" style="1" customWidth="1"/>
    <col min="13817" max="13817" width="78.140625" style="1" customWidth="1"/>
    <col min="13818" max="13819" width="0" style="1" hidden="1" customWidth="1"/>
    <col min="13820" max="13820" width="21.5703125" style="1" customWidth="1"/>
    <col min="13821" max="13821" width="16.42578125" style="1" customWidth="1"/>
    <col min="13822" max="13822" width="12.5703125" style="1" customWidth="1"/>
    <col min="13823" max="14070" width="12.5703125" style="1"/>
    <col min="14071" max="14071" width="2.28515625" style="1" customWidth="1"/>
    <col min="14072" max="14072" width="8.7109375" style="1" customWidth="1"/>
    <col min="14073" max="14073" width="78.140625" style="1" customWidth="1"/>
    <col min="14074" max="14075" width="0" style="1" hidden="1" customWidth="1"/>
    <col min="14076" max="14076" width="21.5703125" style="1" customWidth="1"/>
    <col min="14077" max="14077" width="16.42578125" style="1" customWidth="1"/>
    <col min="14078" max="14078" width="12.5703125" style="1" customWidth="1"/>
    <col min="14079" max="14326" width="12.5703125" style="1"/>
    <col min="14327" max="14327" width="2.28515625" style="1" customWidth="1"/>
    <col min="14328" max="14328" width="8.7109375" style="1" customWidth="1"/>
    <col min="14329" max="14329" width="78.140625" style="1" customWidth="1"/>
    <col min="14330" max="14331" width="0" style="1" hidden="1" customWidth="1"/>
    <col min="14332" max="14332" width="21.5703125" style="1" customWidth="1"/>
    <col min="14333" max="14333" width="16.42578125" style="1" customWidth="1"/>
    <col min="14334" max="14334" width="12.5703125" style="1" customWidth="1"/>
    <col min="14335" max="14582" width="12.5703125" style="1"/>
    <col min="14583" max="14583" width="2.28515625" style="1" customWidth="1"/>
    <col min="14584" max="14584" width="8.7109375" style="1" customWidth="1"/>
    <col min="14585" max="14585" width="78.140625" style="1" customWidth="1"/>
    <col min="14586" max="14587" width="0" style="1" hidden="1" customWidth="1"/>
    <col min="14588" max="14588" width="21.5703125" style="1" customWidth="1"/>
    <col min="14589" max="14589" width="16.42578125" style="1" customWidth="1"/>
    <col min="14590" max="14590" width="12.5703125" style="1" customWidth="1"/>
    <col min="14591" max="14838" width="12.5703125" style="1"/>
    <col min="14839" max="14839" width="2.28515625" style="1" customWidth="1"/>
    <col min="14840" max="14840" width="8.7109375" style="1" customWidth="1"/>
    <col min="14841" max="14841" width="78.140625" style="1" customWidth="1"/>
    <col min="14842" max="14843" width="0" style="1" hidden="1" customWidth="1"/>
    <col min="14844" max="14844" width="21.5703125" style="1" customWidth="1"/>
    <col min="14845" max="14845" width="16.42578125" style="1" customWidth="1"/>
    <col min="14846" max="14846" width="12.5703125" style="1" customWidth="1"/>
    <col min="14847" max="15094" width="12.5703125" style="1"/>
    <col min="15095" max="15095" width="2.28515625" style="1" customWidth="1"/>
    <col min="15096" max="15096" width="8.7109375" style="1" customWidth="1"/>
    <col min="15097" max="15097" width="78.140625" style="1" customWidth="1"/>
    <col min="15098" max="15099" width="0" style="1" hidden="1" customWidth="1"/>
    <col min="15100" max="15100" width="21.5703125" style="1" customWidth="1"/>
    <col min="15101" max="15101" width="16.42578125" style="1" customWidth="1"/>
    <col min="15102" max="15102" width="12.5703125" style="1" customWidth="1"/>
    <col min="15103" max="15350" width="12.5703125" style="1"/>
    <col min="15351" max="15351" width="2.28515625" style="1" customWidth="1"/>
    <col min="15352" max="15352" width="8.7109375" style="1" customWidth="1"/>
    <col min="15353" max="15353" width="78.140625" style="1" customWidth="1"/>
    <col min="15354" max="15355" width="0" style="1" hidden="1" customWidth="1"/>
    <col min="15356" max="15356" width="21.5703125" style="1" customWidth="1"/>
    <col min="15357" max="15357" width="16.42578125" style="1" customWidth="1"/>
    <col min="15358" max="15358" width="12.5703125" style="1" customWidth="1"/>
    <col min="15359" max="15606" width="12.5703125" style="1"/>
    <col min="15607" max="15607" width="2.28515625" style="1" customWidth="1"/>
    <col min="15608" max="15608" width="8.7109375" style="1" customWidth="1"/>
    <col min="15609" max="15609" width="78.140625" style="1" customWidth="1"/>
    <col min="15610" max="15611" width="0" style="1" hidden="1" customWidth="1"/>
    <col min="15612" max="15612" width="21.5703125" style="1" customWidth="1"/>
    <col min="15613" max="15613" width="16.42578125" style="1" customWidth="1"/>
    <col min="15614" max="15614" width="12.5703125" style="1" customWidth="1"/>
    <col min="15615" max="15862" width="12.5703125" style="1"/>
    <col min="15863" max="15863" width="2.28515625" style="1" customWidth="1"/>
    <col min="15864" max="15864" width="8.7109375" style="1" customWidth="1"/>
    <col min="15865" max="15865" width="78.140625" style="1" customWidth="1"/>
    <col min="15866" max="15867" width="0" style="1" hidden="1" customWidth="1"/>
    <col min="15868" max="15868" width="21.5703125" style="1" customWidth="1"/>
    <col min="15869" max="15869" width="16.42578125" style="1" customWidth="1"/>
    <col min="15870" max="15870" width="12.5703125" style="1" customWidth="1"/>
    <col min="15871" max="16118" width="12.5703125" style="1"/>
    <col min="16119" max="16119" width="2.28515625" style="1" customWidth="1"/>
    <col min="16120" max="16120" width="8.7109375" style="1" customWidth="1"/>
    <col min="16121" max="16121" width="78.140625" style="1" customWidth="1"/>
    <col min="16122" max="16123" width="0" style="1" hidden="1" customWidth="1"/>
    <col min="16124" max="16124" width="21.5703125" style="1" customWidth="1"/>
    <col min="16125" max="16125" width="16.42578125" style="1" customWidth="1"/>
    <col min="16126" max="16126" width="12.5703125" style="1" customWidth="1"/>
    <col min="16127" max="16384" width="12.5703125" style="1"/>
  </cols>
  <sheetData>
    <row r="1" spans="1:10" ht="48" customHeight="1" x14ac:dyDescent="0.25">
      <c r="A1" s="32" t="s">
        <v>263</v>
      </c>
      <c r="B1" s="33"/>
      <c r="C1" s="33"/>
      <c r="D1" s="34"/>
    </row>
    <row r="2" spans="1:10" ht="19.5" thickBot="1" x14ac:dyDescent="0.3">
      <c r="A2" s="35" t="s">
        <v>189</v>
      </c>
      <c r="B2" s="36"/>
      <c r="C2" s="36"/>
      <c r="D2" s="37"/>
    </row>
    <row r="3" spans="1:10" ht="16.5" thickBot="1" x14ac:dyDescent="0.3">
      <c r="A3" s="38" t="s">
        <v>0</v>
      </c>
      <c r="B3" s="39"/>
      <c r="C3" s="40"/>
      <c r="D3" s="2" t="s">
        <v>1</v>
      </c>
      <c r="E3" s="3"/>
      <c r="F3" s="3"/>
      <c r="G3" s="3"/>
      <c r="H3" s="3"/>
      <c r="I3" s="3"/>
      <c r="J3" s="3"/>
    </row>
    <row r="4" spans="1:10" ht="15.75" x14ac:dyDescent="0.25">
      <c r="A4" s="4" t="s">
        <v>2</v>
      </c>
      <c r="B4" s="5"/>
      <c r="C4" s="5"/>
      <c r="D4" s="25">
        <f>SUM(D5:D10)</f>
        <v>1859184155</v>
      </c>
    </row>
    <row r="5" spans="1:10" x14ac:dyDescent="0.25">
      <c r="A5" s="7"/>
      <c r="B5" s="8">
        <v>311</v>
      </c>
      <c r="C5" s="9" t="s">
        <v>3</v>
      </c>
      <c r="D5" s="26">
        <v>1812933558</v>
      </c>
    </row>
    <row r="6" spans="1:10" x14ac:dyDescent="0.25">
      <c r="A6" s="7"/>
      <c r="B6" s="8">
        <v>312.10000000000002</v>
      </c>
      <c r="C6" s="9" t="s">
        <v>4</v>
      </c>
      <c r="D6" s="26">
        <v>59310</v>
      </c>
    </row>
    <row r="7" spans="1:10" x14ac:dyDescent="0.25">
      <c r="A7" s="7"/>
      <c r="B7" s="8">
        <v>312.51</v>
      </c>
      <c r="C7" s="9" t="s">
        <v>148</v>
      </c>
      <c r="D7" s="26">
        <v>4394103</v>
      </c>
    </row>
    <row r="8" spans="1:10" x14ac:dyDescent="0.25">
      <c r="A8" s="7"/>
      <c r="B8" s="8">
        <v>312.60000000000002</v>
      </c>
      <c r="C8" s="9" t="s">
        <v>5</v>
      </c>
      <c r="D8" s="26">
        <v>28232000</v>
      </c>
    </row>
    <row r="9" spans="1:10" x14ac:dyDescent="0.25">
      <c r="A9" s="7"/>
      <c r="B9" s="8">
        <v>316</v>
      </c>
      <c r="C9" s="9" t="s">
        <v>6</v>
      </c>
      <c r="D9" s="26">
        <v>2177239</v>
      </c>
    </row>
    <row r="10" spans="1:10" x14ac:dyDescent="0.25">
      <c r="A10" s="7"/>
      <c r="B10" s="8">
        <v>319</v>
      </c>
      <c r="C10" s="9" t="s">
        <v>7</v>
      </c>
      <c r="D10" s="26">
        <v>11387945</v>
      </c>
    </row>
    <row r="11" spans="1:10" ht="15.75" x14ac:dyDescent="0.25">
      <c r="A11" s="10" t="s">
        <v>8</v>
      </c>
      <c r="B11" s="11"/>
      <c r="C11" s="12"/>
      <c r="D11" s="27">
        <f>SUM(D12:D27)</f>
        <v>1043616093</v>
      </c>
    </row>
    <row r="12" spans="1:10" x14ac:dyDescent="0.25">
      <c r="A12" s="7"/>
      <c r="B12" s="8">
        <v>322</v>
      </c>
      <c r="C12" s="9" t="s">
        <v>9</v>
      </c>
      <c r="D12" s="26">
        <v>2017236</v>
      </c>
    </row>
    <row r="13" spans="1:10" x14ac:dyDescent="0.25">
      <c r="A13" s="7"/>
      <c r="B13" s="8">
        <v>323.10000000000002</v>
      </c>
      <c r="C13" s="9" t="s">
        <v>10</v>
      </c>
      <c r="D13" s="26">
        <v>933788</v>
      </c>
    </row>
    <row r="14" spans="1:10" x14ac:dyDescent="0.25">
      <c r="A14" s="7"/>
      <c r="B14" s="8">
        <v>323.2</v>
      </c>
      <c r="C14" s="9" t="s">
        <v>11</v>
      </c>
      <c r="D14" s="26">
        <v>52269</v>
      </c>
    </row>
    <row r="15" spans="1:10" x14ac:dyDescent="0.25">
      <c r="A15" s="7"/>
      <c r="B15" s="8">
        <v>323.39999999999998</v>
      </c>
      <c r="C15" s="9" t="s">
        <v>12</v>
      </c>
      <c r="D15" s="26">
        <v>5261</v>
      </c>
    </row>
    <row r="16" spans="1:10" x14ac:dyDescent="0.25">
      <c r="A16" s="7"/>
      <c r="B16" s="8">
        <v>323.5</v>
      </c>
      <c r="C16" s="9" t="s">
        <v>190</v>
      </c>
      <c r="D16" s="26">
        <v>13500</v>
      </c>
    </row>
    <row r="17" spans="1:4" x14ac:dyDescent="0.25">
      <c r="A17" s="7"/>
      <c r="B17" s="8">
        <v>323.89999999999998</v>
      </c>
      <c r="C17" s="9" t="s">
        <v>187</v>
      </c>
      <c r="D17" s="26">
        <v>1500</v>
      </c>
    </row>
    <row r="18" spans="1:4" x14ac:dyDescent="0.25">
      <c r="A18" s="7"/>
      <c r="B18" s="8">
        <v>324.11</v>
      </c>
      <c r="C18" s="9" t="s">
        <v>13</v>
      </c>
      <c r="D18" s="26">
        <v>2808162</v>
      </c>
    </row>
    <row r="19" spans="1:4" x14ac:dyDescent="0.25">
      <c r="A19" s="7"/>
      <c r="B19" s="8">
        <v>324.12</v>
      </c>
      <c r="C19" s="9" t="s">
        <v>14</v>
      </c>
      <c r="D19" s="26">
        <v>578675</v>
      </c>
    </row>
    <row r="20" spans="1:4" x14ac:dyDescent="0.25">
      <c r="A20" s="7"/>
      <c r="B20" s="8">
        <v>324.20999999999998</v>
      </c>
      <c r="C20" s="9" t="s">
        <v>15</v>
      </c>
      <c r="D20" s="26">
        <v>1368810</v>
      </c>
    </row>
    <row r="21" spans="1:4" x14ac:dyDescent="0.25">
      <c r="A21" s="7"/>
      <c r="B21" s="8">
        <v>324.22000000000003</v>
      </c>
      <c r="C21" s="9" t="s">
        <v>16</v>
      </c>
      <c r="D21" s="26">
        <v>1820572</v>
      </c>
    </row>
    <row r="22" spans="1:4" x14ac:dyDescent="0.25">
      <c r="A22" s="7"/>
      <c r="B22" s="8">
        <v>324.31</v>
      </c>
      <c r="C22" s="9" t="s">
        <v>17</v>
      </c>
      <c r="D22" s="26">
        <v>2166772</v>
      </c>
    </row>
    <row r="23" spans="1:4" x14ac:dyDescent="0.25">
      <c r="A23" s="7"/>
      <c r="B23" s="8">
        <v>324.70999999999998</v>
      </c>
      <c r="C23" s="9" t="s">
        <v>18</v>
      </c>
      <c r="D23" s="26">
        <v>30037</v>
      </c>
    </row>
    <row r="24" spans="1:4" x14ac:dyDescent="0.25">
      <c r="A24" s="7"/>
      <c r="B24" s="8">
        <v>325.10000000000002</v>
      </c>
      <c r="C24" s="9" t="s">
        <v>19</v>
      </c>
      <c r="D24" s="26">
        <v>422778960</v>
      </c>
    </row>
    <row r="25" spans="1:4" x14ac:dyDescent="0.25">
      <c r="A25" s="7"/>
      <c r="B25" s="8">
        <v>325.2</v>
      </c>
      <c r="C25" s="9" t="s">
        <v>20</v>
      </c>
      <c r="D25" s="26">
        <v>449177757</v>
      </c>
    </row>
    <row r="26" spans="1:4" x14ac:dyDescent="0.25">
      <c r="A26" s="7"/>
      <c r="B26" s="8">
        <v>329</v>
      </c>
      <c r="C26" s="9" t="s">
        <v>21</v>
      </c>
      <c r="D26" s="26">
        <v>158882012</v>
      </c>
    </row>
    <row r="27" spans="1:4" x14ac:dyDescent="0.25">
      <c r="A27" s="7"/>
      <c r="B27" s="8">
        <v>367</v>
      </c>
      <c r="C27" s="9" t="s">
        <v>22</v>
      </c>
      <c r="D27" s="26">
        <v>980782</v>
      </c>
    </row>
    <row r="28" spans="1:4" ht="15.75" x14ac:dyDescent="0.25">
      <c r="A28" s="10" t="s">
        <v>23</v>
      </c>
      <c r="B28" s="11"/>
      <c r="C28" s="12"/>
      <c r="D28" s="27">
        <f>SUM(D29:D79)</f>
        <v>1660202440</v>
      </c>
    </row>
    <row r="29" spans="1:4" x14ac:dyDescent="0.25">
      <c r="A29" s="7"/>
      <c r="B29" s="8">
        <v>331.1</v>
      </c>
      <c r="C29" s="9" t="s">
        <v>24</v>
      </c>
      <c r="D29" s="26">
        <v>41186519</v>
      </c>
    </row>
    <row r="30" spans="1:4" x14ac:dyDescent="0.25">
      <c r="A30" s="7"/>
      <c r="B30" s="8">
        <v>331.2</v>
      </c>
      <c r="C30" s="9" t="s">
        <v>25</v>
      </c>
      <c r="D30" s="26">
        <v>16185857</v>
      </c>
    </row>
    <row r="31" spans="1:4" x14ac:dyDescent="0.25">
      <c r="A31" s="7"/>
      <c r="B31" s="8">
        <v>331.31</v>
      </c>
      <c r="C31" s="9" t="s">
        <v>26</v>
      </c>
      <c r="D31" s="26">
        <v>1826992</v>
      </c>
    </row>
    <row r="32" spans="1:4" x14ac:dyDescent="0.25">
      <c r="A32" s="7"/>
      <c r="B32" s="8">
        <v>331.39</v>
      </c>
      <c r="C32" s="9" t="s">
        <v>28</v>
      </c>
      <c r="D32" s="26">
        <v>15964336</v>
      </c>
    </row>
    <row r="33" spans="1:4" x14ac:dyDescent="0.25">
      <c r="A33" s="7"/>
      <c r="B33" s="8">
        <v>331.41</v>
      </c>
      <c r="C33" s="9" t="s">
        <v>29</v>
      </c>
      <c r="D33" s="26">
        <v>48470712</v>
      </c>
    </row>
    <row r="34" spans="1:4" x14ac:dyDescent="0.25">
      <c r="A34" s="7"/>
      <c r="B34" s="8">
        <v>331.42</v>
      </c>
      <c r="C34" s="9" t="s">
        <v>30</v>
      </c>
      <c r="D34" s="26">
        <v>74948761</v>
      </c>
    </row>
    <row r="35" spans="1:4" x14ac:dyDescent="0.25">
      <c r="A35" s="7"/>
      <c r="B35" s="8">
        <v>331.49</v>
      </c>
      <c r="C35" s="9" t="s">
        <v>31</v>
      </c>
      <c r="D35" s="26">
        <v>7992070</v>
      </c>
    </row>
    <row r="36" spans="1:4" x14ac:dyDescent="0.25">
      <c r="A36" s="7"/>
      <c r="B36" s="8">
        <v>331.5</v>
      </c>
      <c r="C36" s="9" t="s">
        <v>32</v>
      </c>
      <c r="D36" s="26">
        <v>398579607</v>
      </c>
    </row>
    <row r="37" spans="1:4" x14ac:dyDescent="0.25">
      <c r="A37" s="7"/>
      <c r="B37" s="8">
        <v>331.61</v>
      </c>
      <c r="C37" s="9" t="s">
        <v>33</v>
      </c>
      <c r="D37" s="26">
        <v>13914078</v>
      </c>
    </row>
    <row r="38" spans="1:4" x14ac:dyDescent="0.25">
      <c r="A38" s="7"/>
      <c r="B38" s="8">
        <v>331.62</v>
      </c>
      <c r="C38" s="9" t="s">
        <v>34</v>
      </c>
      <c r="D38" s="26">
        <v>15681469</v>
      </c>
    </row>
    <row r="39" spans="1:4" x14ac:dyDescent="0.25">
      <c r="A39" s="7"/>
      <c r="B39" s="8">
        <v>331.69</v>
      </c>
      <c r="C39" s="9" t="s">
        <v>35</v>
      </c>
      <c r="D39" s="26">
        <v>107251514</v>
      </c>
    </row>
    <row r="40" spans="1:4" x14ac:dyDescent="0.25">
      <c r="A40" s="7"/>
      <c r="B40" s="8">
        <v>331.7</v>
      </c>
      <c r="C40" s="9" t="s">
        <v>159</v>
      </c>
      <c r="D40" s="26">
        <v>111528</v>
      </c>
    </row>
    <row r="41" spans="1:4" x14ac:dyDescent="0.25">
      <c r="A41" s="7"/>
      <c r="B41" s="8">
        <v>331.9</v>
      </c>
      <c r="C41" s="9" t="s">
        <v>36</v>
      </c>
      <c r="D41" s="26">
        <v>535819358</v>
      </c>
    </row>
    <row r="42" spans="1:4" x14ac:dyDescent="0.25">
      <c r="A42" s="7"/>
      <c r="B42" s="8">
        <v>333</v>
      </c>
      <c r="C42" s="9" t="s">
        <v>160</v>
      </c>
      <c r="D42" s="26">
        <v>30148</v>
      </c>
    </row>
    <row r="43" spans="1:4" x14ac:dyDescent="0.25">
      <c r="A43" s="7"/>
      <c r="B43" s="8">
        <v>334.1</v>
      </c>
      <c r="C43" s="9" t="s">
        <v>37</v>
      </c>
      <c r="D43" s="26">
        <v>3261898</v>
      </c>
    </row>
    <row r="44" spans="1:4" x14ac:dyDescent="0.25">
      <c r="A44" s="7"/>
      <c r="B44" s="8">
        <v>334.2</v>
      </c>
      <c r="C44" s="9" t="s">
        <v>38</v>
      </c>
      <c r="D44" s="26">
        <v>394177</v>
      </c>
    </row>
    <row r="45" spans="1:4" x14ac:dyDescent="0.25">
      <c r="A45" s="7"/>
      <c r="B45" s="8">
        <v>334.31</v>
      </c>
      <c r="C45" s="9" t="s">
        <v>39</v>
      </c>
      <c r="D45" s="26">
        <v>18902868</v>
      </c>
    </row>
    <row r="46" spans="1:4" x14ac:dyDescent="0.25">
      <c r="A46" s="7"/>
      <c r="B46" s="8">
        <v>334.35</v>
      </c>
      <c r="C46" s="9" t="s">
        <v>40</v>
      </c>
      <c r="D46" s="26">
        <v>3776053</v>
      </c>
    </row>
    <row r="47" spans="1:4" x14ac:dyDescent="0.25">
      <c r="A47" s="7"/>
      <c r="B47" s="8">
        <v>334.36</v>
      </c>
      <c r="C47" s="9" t="s">
        <v>41</v>
      </c>
      <c r="D47" s="26">
        <v>738578</v>
      </c>
    </row>
    <row r="48" spans="1:4" x14ac:dyDescent="0.25">
      <c r="A48" s="7"/>
      <c r="B48" s="8">
        <v>334.39</v>
      </c>
      <c r="C48" s="9" t="s">
        <v>42</v>
      </c>
      <c r="D48" s="26">
        <v>81271416</v>
      </c>
    </row>
    <row r="49" spans="1:4" x14ac:dyDescent="0.25">
      <c r="A49" s="7"/>
      <c r="B49" s="8">
        <v>334.41</v>
      </c>
      <c r="C49" s="9" t="s">
        <v>43</v>
      </c>
      <c r="D49" s="26">
        <v>11083550</v>
      </c>
    </row>
    <row r="50" spans="1:4" x14ac:dyDescent="0.25">
      <c r="A50" s="7"/>
      <c r="B50" s="8">
        <v>334.42</v>
      </c>
      <c r="C50" s="9" t="s">
        <v>44</v>
      </c>
      <c r="D50" s="26">
        <v>53476886</v>
      </c>
    </row>
    <row r="51" spans="1:4" x14ac:dyDescent="0.25">
      <c r="A51" s="7"/>
      <c r="B51" s="8">
        <v>334.49</v>
      </c>
      <c r="C51" s="9" t="s">
        <v>45</v>
      </c>
      <c r="D51" s="26">
        <v>16453929</v>
      </c>
    </row>
    <row r="52" spans="1:4" x14ac:dyDescent="0.25">
      <c r="A52" s="7"/>
      <c r="B52" s="8">
        <v>334.5</v>
      </c>
      <c r="C52" s="9" t="s">
        <v>46</v>
      </c>
      <c r="D52" s="26">
        <v>11612589</v>
      </c>
    </row>
    <row r="53" spans="1:4" x14ac:dyDescent="0.25">
      <c r="A53" s="7"/>
      <c r="B53" s="8">
        <v>334.61</v>
      </c>
      <c r="C53" s="9" t="s">
        <v>47</v>
      </c>
      <c r="D53" s="26">
        <v>6933758</v>
      </c>
    </row>
    <row r="54" spans="1:4" x14ac:dyDescent="0.25">
      <c r="A54" s="7"/>
      <c r="B54" s="8">
        <v>334.62</v>
      </c>
      <c r="C54" s="9" t="s">
        <v>48</v>
      </c>
      <c r="D54" s="26">
        <v>61763</v>
      </c>
    </row>
    <row r="55" spans="1:4" x14ac:dyDescent="0.25">
      <c r="A55" s="7"/>
      <c r="B55" s="8">
        <v>334.69</v>
      </c>
      <c r="C55" s="9" t="s">
        <v>49</v>
      </c>
      <c r="D55" s="26">
        <v>2381589</v>
      </c>
    </row>
    <row r="56" spans="1:4" x14ac:dyDescent="0.25">
      <c r="A56" s="7"/>
      <c r="B56" s="8">
        <v>334.7</v>
      </c>
      <c r="C56" s="9" t="s">
        <v>50</v>
      </c>
      <c r="D56" s="26">
        <v>3492609</v>
      </c>
    </row>
    <row r="57" spans="1:4" x14ac:dyDescent="0.25">
      <c r="A57" s="7"/>
      <c r="B57" s="8">
        <v>334.9</v>
      </c>
      <c r="C57" s="9" t="s">
        <v>51</v>
      </c>
      <c r="D57" s="26">
        <v>11521353</v>
      </c>
    </row>
    <row r="58" spans="1:4" x14ac:dyDescent="0.25">
      <c r="A58" s="7"/>
      <c r="B58" s="8">
        <v>335.16</v>
      </c>
      <c r="C58" s="9" t="s">
        <v>53</v>
      </c>
      <c r="D58" s="26">
        <v>35000</v>
      </c>
    </row>
    <row r="59" spans="1:4" x14ac:dyDescent="0.25">
      <c r="A59" s="7"/>
      <c r="B59" s="8">
        <v>335.19</v>
      </c>
      <c r="C59" s="9" t="s">
        <v>55</v>
      </c>
      <c r="D59" s="26">
        <v>3410138</v>
      </c>
    </row>
    <row r="60" spans="1:4" x14ac:dyDescent="0.25">
      <c r="A60" s="7"/>
      <c r="B60" s="8">
        <v>335.21</v>
      </c>
      <c r="C60" s="9" t="s">
        <v>56</v>
      </c>
      <c r="D60" s="26">
        <v>379199</v>
      </c>
    </row>
    <row r="61" spans="1:4" x14ac:dyDescent="0.25">
      <c r="A61" s="7"/>
      <c r="B61" s="8">
        <v>335.29</v>
      </c>
      <c r="C61" s="9" t="s">
        <v>57</v>
      </c>
      <c r="D61" s="26">
        <v>24810</v>
      </c>
    </row>
    <row r="62" spans="1:4" x14ac:dyDescent="0.25">
      <c r="A62" s="7"/>
      <c r="B62" s="8">
        <v>335.31</v>
      </c>
      <c r="C62" s="9" t="s">
        <v>149</v>
      </c>
      <c r="D62" s="26">
        <v>176564</v>
      </c>
    </row>
    <row r="63" spans="1:4" x14ac:dyDescent="0.25">
      <c r="A63" s="7"/>
      <c r="B63" s="8">
        <v>335.39</v>
      </c>
      <c r="C63" s="9" t="s">
        <v>58</v>
      </c>
      <c r="D63" s="26">
        <v>4364366</v>
      </c>
    </row>
    <row r="64" spans="1:4" x14ac:dyDescent="0.25">
      <c r="A64" s="7"/>
      <c r="B64" s="8">
        <v>335.41</v>
      </c>
      <c r="C64" s="9" t="s">
        <v>59</v>
      </c>
      <c r="D64" s="26">
        <v>471643</v>
      </c>
    </row>
    <row r="65" spans="1:4" x14ac:dyDescent="0.25">
      <c r="A65" s="7"/>
      <c r="B65" s="8">
        <v>335.61</v>
      </c>
      <c r="C65" s="9" t="s">
        <v>191</v>
      </c>
      <c r="D65" s="26">
        <v>3463107</v>
      </c>
    </row>
    <row r="66" spans="1:4" x14ac:dyDescent="0.25">
      <c r="A66" s="7"/>
      <c r="B66" s="8">
        <v>335.62</v>
      </c>
      <c r="C66" s="9" t="s">
        <v>60</v>
      </c>
      <c r="D66" s="26">
        <v>18334</v>
      </c>
    </row>
    <row r="67" spans="1:4" x14ac:dyDescent="0.25">
      <c r="A67" s="7"/>
      <c r="B67" s="8">
        <v>335.69</v>
      </c>
      <c r="C67" s="9" t="s">
        <v>167</v>
      </c>
      <c r="D67" s="26">
        <v>12000</v>
      </c>
    </row>
    <row r="68" spans="1:4" x14ac:dyDescent="0.25">
      <c r="A68" s="7"/>
      <c r="B68" s="8">
        <v>335.9</v>
      </c>
      <c r="C68" s="9" t="s">
        <v>192</v>
      </c>
      <c r="D68" s="26">
        <v>392054</v>
      </c>
    </row>
    <row r="69" spans="1:4" x14ac:dyDescent="0.25">
      <c r="A69" s="7"/>
      <c r="B69" s="8">
        <v>336</v>
      </c>
      <c r="C69" s="9" t="s">
        <v>169</v>
      </c>
      <c r="D69" s="26">
        <v>362231</v>
      </c>
    </row>
    <row r="70" spans="1:4" x14ac:dyDescent="0.25">
      <c r="A70" s="7"/>
      <c r="B70" s="8">
        <v>337.1</v>
      </c>
      <c r="C70" s="9" t="s">
        <v>61</v>
      </c>
      <c r="D70" s="26">
        <v>5622298</v>
      </c>
    </row>
    <row r="71" spans="1:4" x14ac:dyDescent="0.25">
      <c r="A71" s="7"/>
      <c r="B71" s="8">
        <v>337.2</v>
      </c>
      <c r="C71" s="9" t="s">
        <v>62</v>
      </c>
      <c r="D71" s="26">
        <v>841007</v>
      </c>
    </row>
    <row r="72" spans="1:4" x14ac:dyDescent="0.25">
      <c r="A72" s="7"/>
      <c r="B72" s="8">
        <v>337.3</v>
      </c>
      <c r="C72" s="9" t="s">
        <v>63</v>
      </c>
      <c r="D72" s="26">
        <v>7681460</v>
      </c>
    </row>
    <row r="73" spans="1:4" x14ac:dyDescent="0.25">
      <c r="A73" s="7"/>
      <c r="B73" s="8">
        <v>337.4</v>
      </c>
      <c r="C73" s="9" t="s">
        <v>64</v>
      </c>
      <c r="D73" s="26">
        <v>52271636</v>
      </c>
    </row>
    <row r="74" spans="1:4" x14ac:dyDescent="0.25">
      <c r="A74" s="7"/>
      <c r="B74" s="8">
        <v>337.5</v>
      </c>
      <c r="C74" s="9" t="s">
        <v>65</v>
      </c>
      <c r="D74" s="26">
        <v>2269262</v>
      </c>
    </row>
    <row r="75" spans="1:4" x14ac:dyDescent="0.25">
      <c r="A75" s="7"/>
      <c r="B75" s="8">
        <v>337.6</v>
      </c>
      <c r="C75" s="9" t="s">
        <v>66</v>
      </c>
      <c r="D75" s="26">
        <v>1132610</v>
      </c>
    </row>
    <row r="76" spans="1:4" x14ac:dyDescent="0.25">
      <c r="A76" s="7"/>
      <c r="B76" s="8">
        <v>337.7</v>
      </c>
      <c r="C76" s="9" t="s">
        <v>67</v>
      </c>
      <c r="D76" s="26">
        <v>1206807</v>
      </c>
    </row>
    <row r="77" spans="1:4" x14ac:dyDescent="0.25">
      <c r="A77" s="7"/>
      <c r="B77" s="8">
        <v>337.9</v>
      </c>
      <c r="C77" s="9" t="s">
        <v>68</v>
      </c>
      <c r="D77" s="26">
        <v>21208619</v>
      </c>
    </row>
    <row r="78" spans="1:4" x14ac:dyDescent="0.25">
      <c r="A78" s="7"/>
      <c r="B78" s="8">
        <v>338</v>
      </c>
      <c r="C78" s="9" t="s">
        <v>69</v>
      </c>
      <c r="D78" s="26">
        <v>49539939</v>
      </c>
    </row>
    <row r="79" spans="1:4" x14ac:dyDescent="0.25">
      <c r="A79" s="7"/>
      <c r="B79" s="8">
        <v>339</v>
      </c>
      <c r="C79" s="9" t="s">
        <v>70</v>
      </c>
      <c r="D79" s="26">
        <v>1993391</v>
      </c>
    </row>
    <row r="80" spans="1:4" ht="15.75" x14ac:dyDescent="0.25">
      <c r="A80" s="10" t="s">
        <v>71</v>
      </c>
      <c r="B80" s="11"/>
      <c r="C80" s="12"/>
      <c r="D80" s="27">
        <f>SUM(D81:D116)</f>
        <v>8808019234</v>
      </c>
    </row>
    <row r="81" spans="1:4" x14ac:dyDescent="0.25">
      <c r="A81" s="7"/>
      <c r="B81" s="8">
        <v>341.2</v>
      </c>
      <c r="C81" s="9" t="s">
        <v>72</v>
      </c>
      <c r="D81" s="26">
        <v>30164301</v>
      </c>
    </row>
    <row r="82" spans="1:4" x14ac:dyDescent="0.25">
      <c r="A82" s="7"/>
      <c r="B82" s="8">
        <v>341.3</v>
      </c>
      <c r="C82" s="9" t="s">
        <v>73</v>
      </c>
      <c r="D82" s="26">
        <v>51163727</v>
      </c>
    </row>
    <row r="83" spans="1:4" x14ac:dyDescent="0.25">
      <c r="A83" s="7"/>
      <c r="B83" s="8">
        <v>341.51</v>
      </c>
      <c r="C83" s="9" t="s">
        <v>74</v>
      </c>
      <c r="D83" s="26">
        <v>102302</v>
      </c>
    </row>
    <row r="84" spans="1:4" x14ac:dyDescent="0.25">
      <c r="A84" s="7"/>
      <c r="B84" s="8">
        <v>341.56</v>
      </c>
      <c r="C84" s="9" t="s">
        <v>75</v>
      </c>
      <c r="D84" s="26">
        <v>9400</v>
      </c>
    </row>
    <row r="85" spans="1:4" x14ac:dyDescent="0.25">
      <c r="A85" s="7"/>
      <c r="B85" s="8">
        <v>341.9</v>
      </c>
      <c r="C85" s="9" t="s">
        <v>76</v>
      </c>
      <c r="D85" s="26">
        <v>9207364</v>
      </c>
    </row>
    <row r="86" spans="1:4" x14ac:dyDescent="0.25">
      <c r="A86" s="7"/>
      <c r="B86" s="8">
        <v>342.2</v>
      </c>
      <c r="C86" s="9" t="s">
        <v>77</v>
      </c>
      <c r="D86" s="26">
        <v>8307054</v>
      </c>
    </row>
    <row r="87" spans="1:4" x14ac:dyDescent="0.25">
      <c r="A87" s="7"/>
      <c r="B87" s="8">
        <v>342.4</v>
      </c>
      <c r="C87" s="9" t="s">
        <v>78</v>
      </c>
      <c r="D87" s="26">
        <v>3140768</v>
      </c>
    </row>
    <row r="88" spans="1:4" x14ac:dyDescent="0.25">
      <c r="A88" s="7"/>
      <c r="B88" s="8">
        <v>342.5</v>
      </c>
      <c r="C88" s="9" t="s">
        <v>79</v>
      </c>
      <c r="D88" s="26">
        <v>1357743</v>
      </c>
    </row>
    <row r="89" spans="1:4" x14ac:dyDescent="0.25">
      <c r="A89" s="7"/>
      <c r="B89" s="8">
        <v>342.6</v>
      </c>
      <c r="C89" s="9" t="s">
        <v>80</v>
      </c>
      <c r="D89" s="26">
        <v>18679164</v>
      </c>
    </row>
    <row r="90" spans="1:4" x14ac:dyDescent="0.25">
      <c r="A90" s="7"/>
      <c r="B90" s="8">
        <v>342.9</v>
      </c>
      <c r="C90" s="9" t="s">
        <v>81</v>
      </c>
      <c r="D90" s="26">
        <v>3822075</v>
      </c>
    </row>
    <row r="91" spans="1:4" x14ac:dyDescent="0.25">
      <c r="A91" s="7"/>
      <c r="B91" s="8">
        <v>343.1</v>
      </c>
      <c r="C91" s="9" t="s">
        <v>82</v>
      </c>
      <c r="D91" s="26">
        <v>1480432127</v>
      </c>
    </row>
    <row r="92" spans="1:4" x14ac:dyDescent="0.25">
      <c r="A92" s="7"/>
      <c r="B92" s="8">
        <v>343.2</v>
      </c>
      <c r="C92" s="9" t="s">
        <v>83</v>
      </c>
      <c r="D92" s="26">
        <v>57111949</v>
      </c>
    </row>
    <row r="93" spans="1:4" x14ac:dyDescent="0.25">
      <c r="A93" s="7"/>
      <c r="B93" s="8">
        <v>343.3</v>
      </c>
      <c r="C93" s="9" t="s">
        <v>84</v>
      </c>
      <c r="D93" s="26">
        <v>358698034</v>
      </c>
    </row>
    <row r="94" spans="1:4" x14ac:dyDescent="0.25">
      <c r="A94" s="7"/>
      <c r="B94" s="8">
        <v>343.4</v>
      </c>
      <c r="C94" s="9" t="s">
        <v>85</v>
      </c>
      <c r="D94" s="26">
        <v>39589136</v>
      </c>
    </row>
    <row r="95" spans="1:4" x14ac:dyDescent="0.25">
      <c r="A95" s="7"/>
      <c r="B95" s="8">
        <v>343.5</v>
      </c>
      <c r="C95" s="9" t="s">
        <v>86</v>
      </c>
      <c r="D95" s="26">
        <v>152278156</v>
      </c>
    </row>
    <row r="96" spans="1:4" x14ac:dyDescent="0.25">
      <c r="A96" s="7"/>
      <c r="B96" s="8">
        <v>343.6</v>
      </c>
      <c r="C96" s="9" t="s">
        <v>87</v>
      </c>
      <c r="D96" s="26">
        <v>153526745</v>
      </c>
    </row>
    <row r="97" spans="1:4" x14ac:dyDescent="0.25">
      <c r="A97" s="7"/>
      <c r="B97" s="8">
        <v>343.7</v>
      </c>
      <c r="C97" s="9" t="s">
        <v>88</v>
      </c>
      <c r="D97" s="26">
        <v>2691525</v>
      </c>
    </row>
    <row r="98" spans="1:4" x14ac:dyDescent="0.25">
      <c r="A98" s="7"/>
      <c r="B98" s="8">
        <v>343.9</v>
      </c>
      <c r="C98" s="9" t="s">
        <v>89</v>
      </c>
      <c r="D98" s="26">
        <v>15433095</v>
      </c>
    </row>
    <row r="99" spans="1:4" x14ac:dyDescent="0.25">
      <c r="A99" s="7"/>
      <c r="B99" s="8">
        <v>344.1</v>
      </c>
      <c r="C99" s="9" t="s">
        <v>90</v>
      </c>
      <c r="D99" s="26">
        <v>528948040</v>
      </c>
    </row>
    <row r="100" spans="1:4" x14ac:dyDescent="0.25">
      <c r="A100" s="7"/>
      <c r="B100" s="8">
        <v>344.2</v>
      </c>
      <c r="C100" s="9" t="s">
        <v>91</v>
      </c>
      <c r="D100" s="26">
        <v>116318855</v>
      </c>
    </row>
    <row r="101" spans="1:4" x14ac:dyDescent="0.25">
      <c r="A101" s="7"/>
      <c r="B101" s="8">
        <v>344.3</v>
      </c>
      <c r="C101" s="9" t="s">
        <v>92</v>
      </c>
      <c r="D101" s="26">
        <v>64408279</v>
      </c>
    </row>
    <row r="102" spans="1:4" x14ac:dyDescent="0.25">
      <c r="A102" s="7"/>
      <c r="B102" s="8">
        <v>344.4</v>
      </c>
      <c r="C102" s="9" t="s">
        <v>93</v>
      </c>
      <c r="D102" s="26">
        <v>12523599</v>
      </c>
    </row>
    <row r="103" spans="1:4" x14ac:dyDescent="0.25">
      <c r="A103" s="7"/>
      <c r="B103" s="8">
        <v>344.5</v>
      </c>
      <c r="C103" s="9" t="s">
        <v>94</v>
      </c>
      <c r="D103" s="26">
        <v>56837872</v>
      </c>
    </row>
    <row r="104" spans="1:4" x14ac:dyDescent="0.25">
      <c r="A104" s="7"/>
      <c r="B104" s="8">
        <v>344.6</v>
      </c>
      <c r="C104" s="9" t="s">
        <v>95</v>
      </c>
      <c r="D104" s="26">
        <v>449124876</v>
      </c>
    </row>
    <row r="105" spans="1:4" x14ac:dyDescent="0.25">
      <c r="A105" s="7"/>
      <c r="B105" s="8">
        <v>344.9</v>
      </c>
      <c r="C105" s="9" t="s">
        <v>96</v>
      </c>
      <c r="D105" s="26">
        <v>19800021</v>
      </c>
    </row>
    <row r="106" spans="1:4" x14ac:dyDescent="0.25">
      <c r="A106" s="7"/>
      <c r="B106" s="8">
        <v>345.1</v>
      </c>
      <c r="C106" s="9" t="s">
        <v>97</v>
      </c>
      <c r="D106" s="26">
        <v>20020564</v>
      </c>
    </row>
    <row r="107" spans="1:4" x14ac:dyDescent="0.25">
      <c r="A107" s="7"/>
      <c r="B107" s="8">
        <v>345.9</v>
      </c>
      <c r="C107" s="9" t="s">
        <v>98</v>
      </c>
      <c r="D107" s="26">
        <v>486449</v>
      </c>
    </row>
    <row r="108" spans="1:4" x14ac:dyDescent="0.25">
      <c r="A108" s="7"/>
      <c r="B108" s="8">
        <v>346.2</v>
      </c>
      <c r="C108" s="9" t="s">
        <v>99</v>
      </c>
      <c r="D108" s="26">
        <v>4886805730</v>
      </c>
    </row>
    <row r="109" spans="1:4" x14ac:dyDescent="0.25">
      <c r="A109" s="7"/>
      <c r="B109" s="8">
        <v>346.9</v>
      </c>
      <c r="C109" s="9" t="s">
        <v>100</v>
      </c>
      <c r="D109" s="26">
        <v>14840458</v>
      </c>
    </row>
    <row r="110" spans="1:4" x14ac:dyDescent="0.25">
      <c r="A110" s="7"/>
      <c r="B110" s="8">
        <v>347.1</v>
      </c>
      <c r="C110" s="9" t="s">
        <v>101</v>
      </c>
      <c r="D110" s="26">
        <v>605864</v>
      </c>
    </row>
    <row r="111" spans="1:4" x14ac:dyDescent="0.25">
      <c r="A111" s="7"/>
      <c r="B111" s="8">
        <v>347.2</v>
      </c>
      <c r="C111" s="9" t="s">
        <v>102</v>
      </c>
      <c r="D111" s="26">
        <v>14244955</v>
      </c>
    </row>
    <row r="112" spans="1:4" x14ac:dyDescent="0.25">
      <c r="A112" s="7"/>
      <c r="B112" s="8">
        <v>347.3</v>
      </c>
      <c r="C112" s="9" t="s">
        <v>103</v>
      </c>
      <c r="D112" s="26">
        <v>115417</v>
      </c>
    </row>
    <row r="113" spans="1:4" x14ac:dyDescent="0.25">
      <c r="A113" s="7"/>
      <c r="B113" s="8">
        <v>347.4</v>
      </c>
      <c r="C113" s="9" t="s">
        <v>104</v>
      </c>
      <c r="D113" s="26">
        <v>8368968</v>
      </c>
    </row>
    <row r="114" spans="1:4" x14ac:dyDescent="0.25">
      <c r="A114" s="7"/>
      <c r="B114" s="8">
        <v>347.5</v>
      </c>
      <c r="C114" s="9" t="s">
        <v>105</v>
      </c>
      <c r="D114" s="26">
        <v>24093728</v>
      </c>
    </row>
    <row r="115" spans="1:4" x14ac:dyDescent="0.25">
      <c r="A115" s="7"/>
      <c r="B115" s="8">
        <v>347.9</v>
      </c>
      <c r="C115" s="9" t="s">
        <v>106</v>
      </c>
      <c r="D115" s="26">
        <v>15742045</v>
      </c>
    </row>
    <row r="116" spans="1:4" x14ac:dyDescent="0.25">
      <c r="A116" s="7"/>
      <c r="B116" s="8">
        <v>349</v>
      </c>
      <c r="C116" s="9" t="s">
        <v>107</v>
      </c>
      <c r="D116" s="26">
        <v>189018849</v>
      </c>
    </row>
    <row r="117" spans="1:4" ht="15.75" x14ac:dyDescent="0.25">
      <c r="A117" s="10" t="s">
        <v>108</v>
      </c>
      <c r="B117" s="11"/>
      <c r="C117" s="12"/>
      <c r="D117" s="27">
        <f>SUM(D118:D122)</f>
        <v>8711052</v>
      </c>
    </row>
    <row r="118" spans="1:4" x14ac:dyDescent="0.25">
      <c r="A118" s="7"/>
      <c r="B118" s="8">
        <v>351.2</v>
      </c>
      <c r="C118" s="9" t="s">
        <v>183</v>
      </c>
      <c r="D118" s="26">
        <v>2292</v>
      </c>
    </row>
    <row r="119" spans="1:4" x14ac:dyDescent="0.25">
      <c r="A119" s="7"/>
      <c r="B119" s="8">
        <v>351.9</v>
      </c>
      <c r="C119" s="9" t="s">
        <v>109</v>
      </c>
      <c r="D119" s="26">
        <v>192789</v>
      </c>
    </row>
    <row r="120" spans="1:4" x14ac:dyDescent="0.25">
      <c r="A120" s="7"/>
      <c r="B120" s="8">
        <v>352</v>
      </c>
      <c r="C120" s="9" t="s">
        <v>110</v>
      </c>
      <c r="D120" s="26">
        <v>1368427</v>
      </c>
    </row>
    <row r="121" spans="1:4" x14ac:dyDescent="0.25">
      <c r="A121" s="7"/>
      <c r="B121" s="8">
        <v>354</v>
      </c>
      <c r="C121" s="9" t="s">
        <v>111</v>
      </c>
      <c r="D121" s="26">
        <v>303011</v>
      </c>
    </row>
    <row r="122" spans="1:4" x14ac:dyDescent="0.25">
      <c r="A122" s="7"/>
      <c r="B122" s="8">
        <v>359</v>
      </c>
      <c r="C122" s="9" t="s">
        <v>112</v>
      </c>
      <c r="D122" s="26">
        <v>6844533</v>
      </c>
    </row>
    <row r="123" spans="1:4" ht="15.75" x14ac:dyDescent="0.25">
      <c r="A123" s="10" t="s">
        <v>113</v>
      </c>
      <c r="B123" s="11"/>
      <c r="C123" s="12"/>
      <c r="D123" s="27">
        <f>SUM(D124:D135)</f>
        <v>812790382</v>
      </c>
    </row>
    <row r="124" spans="1:4" x14ac:dyDescent="0.25">
      <c r="A124" s="7"/>
      <c r="B124" s="8">
        <v>361.1</v>
      </c>
      <c r="C124" s="9" t="s">
        <v>114</v>
      </c>
      <c r="D124" s="26">
        <v>128718701</v>
      </c>
    </row>
    <row r="125" spans="1:4" x14ac:dyDescent="0.25">
      <c r="A125" s="7"/>
      <c r="B125" s="8">
        <v>361.2</v>
      </c>
      <c r="C125" s="9" t="s">
        <v>115</v>
      </c>
      <c r="D125" s="26">
        <v>1904165</v>
      </c>
    </row>
    <row r="126" spans="1:4" x14ac:dyDescent="0.25">
      <c r="A126" s="7"/>
      <c r="B126" s="8">
        <v>361.3</v>
      </c>
      <c r="C126" s="9" t="s">
        <v>116</v>
      </c>
      <c r="D126" s="26">
        <v>69098036</v>
      </c>
    </row>
    <row r="127" spans="1:4" x14ac:dyDescent="0.25">
      <c r="A127" s="7"/>
      <c r="B127" s="8">
        <v>361.4</v>
      </c>
      <c r="C127" s="9" t="s">
        <v>117</v>
      </c>
      <c r="D127" s="26">
        <v>26552647</v>
      </c>
    </row>
    <row r="128" spans="1:4" x14ac:dyDescent="0.25">
      <c r="A128" s="7"/>
      <c r="B128" s="8">
        <v>362</v>
      </c>
      <c r="C128" s="9" t="s">
        <v>118</v>
      </c>
      <c r="D128" s="26">
        <v>181958806</v>
      </c>
    </row>
    <row r="129" spans="1:4" x14ac:dyDescent="0.25">
      <c r="A129" s="7"/>
      <c r="B129" s="8">
        <v>364</v>
      </c>
      <c r="C129" s="9" t="s">
        <v>119</v>
      </c>
      <c r="D129" s="26">
        <v>37603156</v>
      </c>
    </row>
    <row r="130" spans="1:4" x14ac:dyDescent="0.25">
      <c r="A130" s="7"/>
      <c r="B130" s="8">
        <v>365</v>
      </c>
      <c r="C130" s="9" t="s">
        <v>120</v>
      </c>
      <c r="D130" s="26">
        <v>431218</v>
      </c>
    </row>
    <row r="131" spans="1:4" x14ac:dyDescent="0.25">
      <c r="A131" s="7"/>
      <c r="B131" s="8">
        <v>366</v>
      </c>
      <c r="C131" s="9" t="s">
        <v>121</v>
      </c>
      <c r="D131" s="26">
        <v>62174151</v>
      </c>
    </row>
    <row r="132" spans="1:4" x14ac:dyDescent="0.25">
      <c r="A132" s="7"/>
      <c r="B132" s="8">
        <v>368</v>
      </c>
      <c r="C132" s="9" t="s">
        <v>122</v>
      </c>
      <c r="D132" s="26">
        <v>33685632</v>
      </c>
    </row>
    <row r="133" spans="1:4" x14ac:dyDescent="0.25">
      <c r="A133" s="7"/>
      <c r="B133" s="8">
        <v>369.3</v>
      </c>
      <c r="C133" s="9" t="s">
        <v>123</v>
      </c>
      <c r="D133" s="26">
        <v>5662341</v>
      </c>
    </row>
    <row r="134" spans="1:4" x14ac:dyDescent="0.25">
      <c r="A134" s="7"/>
      <c r="B134" s="8">
        <v>369.7</v>
      </c>
      <c r="C134" s="9" t="s">
        <v>124</v>
      </c>
      <c r="D134" s="26">
        <v>409419</v>
      </c>
    </row>
    <row r="135" spans="1:4" x14ac:dyDescent="0.25">
      <c r="A135" s="7"/>
      <c r="B135" s="8">
        <v>369.9</v>
      </c>
      <c r="C135" s="9" t="s">
        <v>125</v>
      </c>
      <c r="D135" s="26">
        <v>264592110</v>
      </c>
    </row>
    <row r="136" spans="1:4" ht="15.75" x14ac:dyDescent="0.25">
      <c r="A136" s="10" t="s">
        <v>126</v>
      </c>
      <c r="B136" s="11"/>
      <c r="C136" s="12"/>
      <c r="D136" s="27">
        <f>SUM(D137:D153)</f>
        <v>1595497674</v>
      </c>
    </row>
    <row r="137" spans="1:4" x14ac:dyDescent="0.25">
      <c r="A137" s="7"/>
      <c r="B137" s="8">
        <v>381</v>
      </c>
      <c r="C137" s="9" t="s">
        <v>127</v>
      </c>
      <c r="D137" s="26">
        <v>252511721</v>
      </c>
    </row>
    <row r="138" spans="1:4" x14ac:dyDescent="0.25">
      <c r="A138" s="7"/>
      <c r="B138" s="8">
        <v>383</v>
      </c>
      <c r="C138" s="9" t="s">
        <v>129</v>
      </c>
      <c r="D138" s="26">
        <v>1136120</v>
      </c>
    </row>
    <row r="139" spans="1:4" x14ac:dyDescent="0.25">
      <c r="A139" s="7"/>
      <c r="B139" s="8">
        <v>384</v>
      </c>
      <c r="C139" s="9" t="s">
        <v>130</v>
      </c>
      <c r="D139" s="26">
        <v>387799478</v>
      </c>
    </row>
    <row r="140" spans="1:4" x14ac:dyDescent="0.25">
      <c r="A140" s="7"/>
      <c r="B140" s="8">
        <v>385</v>
      </c>
      <c r="C140" s="9" t="s">
        <v>131</v>
      </c>
      <c r="D140" s="26">
        <v>436155548</v>
      </c>
    </row>
    <row r="141" spans="1:4" x14ac:dyDescent="0.25">
      <c r="A141" s="7"/>
      <c r="B141" s="8">
        <v>388.1</v>
      </c>
      <c r="C141" s="9" t="s">
        <v>132</v>
      </c>
      <c r="D141" s="26">
        <v>2408432</v>
      </c>
    </row>
    <row r="142" spans="1:4" x14ac:dyDescent="0.25">
      <c r="A142" s="7"/>
      <c r="B142" s="8">
        <v>388.2</v>
      </c>
      <c r="C142" s="9" t="s">
        <v>133</v>
      </c>
      <c r="D142" s="26">
        <v>36162</v>
      </c>
    </row>
    <row r="143" spans="1:4" x14ac:dyDescent="0.25">
      <c r="A143" s="7"/>
      <c r="B143" s="8">
        <v>389.1</v>
      </c>
      <c r="C143" s="9" t="s">
        <v>134</v>
      </c>
      <c r="D143" s="26">
        <v>34282280</v>
      </c>
    </row>
    <row r="144" spans="1:4" x14ac:dyDescent="0.25">
      <c r="A144" s="7"/>
      <c r="B144" s="8">
        <v>389.2</v>
      </c>
      <c r="C144" s="9" t="s">
        <v>135</v>
      </c>
      <c r="D144" s="26">
        <v>60112182</v>
      </c>
    </row>
    <row r="145" spans="1:10" x14ac:dyDescent="0.25">
      <c r="A145" s="7"/>
      <c r="B145" s="8">
        <v>389.3</v>
      </c>
      <c r="C145" s="9" t="s">
        <v>136</v>
      </c>
      <c r="D145" s="26">
        <v>23073483</v>
      </c>
    </row>
    <row r="146" spans="1:10" x14ac:dyDescent="0.25">
      <c r="A146" s="7"/>
      <c r="B146" s="8">
        <v>389.4</v>
      </c>
      <c r="C146" s="9" t="s">
        <v>137</v>
      </c>
      <c r="D146" s="26">
        <v>39448254</v>
      </c>
    </row>
    <row r="147" spans="1:10" x14ac:dyDescent="0.25">
      <c r="A147" s="7"/>
      <c r="B147" s="8">
        <v>389.5</v>
      </c>
      <c r="C147" s="9" t="s">
        <v>138</v>
      </c>
      <c r="D147" s="26">
        <v>59992318</v>
      </c>
    </row>
    <row r="148" spans="1:10" x14ac:dyDescent="0.25">
      <c r="A148" s="7"/>
      <c r="B148" s="8">
        <v>389.6</v>
      </c>
      <c r="C148" s="9" t="s">
        <v>139</v>
      </c>
      <c r="D148" s="26">
        <v>30030441</v>
      </c>
    </row>
    <row r="149" spans="1:10" x14ac:dyDescent="0.25">
      <c r="A149" s="7"/>
      <c r="B149" s="8">
        <v>389.7</v>
      </c>
      <c r="C149" s="9" t="s">
        <v>140</v>
      </c>
      <c r="D149" s="26">
        <v>54089529</v>
      </c>
    </row>
    <row r="150" spans="1:10" x14ac:dyDescent="0.25">
      <c r="A150" s="7"/>
      <c r="B150" s="8">
        <v>389.8</v>
      </c>
      <c r="C150" s="9" t="s">
        <v>141</v>
      </c>
      <c r="D150" s="26">
        <v>61899071</v>
      </c>
    </row>
    <row r="151" spans="1:10" x14ac:dyDescent="0.25">
      <c r="A151" s="7"/>
      <c r="B151" s="8">
        <v>389.9</v>
      </c>
      <c r="C151" s="9" t="s">
        <v>142</v>
      </c>
      <c r="D151" s="26">
        <v>105828510</v>
      </c>
    </row>
    <row r="152" spans="1:10" x14ac:dyDescent="0.25">
      <c r="A152" s="13"/>
      <c r="B152" s="14">
        <v>392</v>
      </c>
      <c r="C152" s="15" t="s">
        <v>147</v>
      </c>
      <c r="D152" s="26">
        <v>159944</v>
      </c>
    </row>
    <row r="153" spans="1:10" ht="15.75" thickBot="1" x14ac:dyDescent="0.3">
      <c r="A153" s="13"/>
      <c r="B153" s="14">
        <v>393</v>
      </c>
      <c r="C153" s="15" t="s">
        <v>143</v>
      </c>
      <c r="D153" s="26">
        <v>46534201</v>
      </c>
    </row>
    <row r="154" spans="1:10" ht="16.5" thickBot="1" x14ac:dyDescent="0.3">
      <c r="A154" s="16" t="s">
        <v>144</v>
      </c>
      <c r="B154" s="17"/>
      <c r="C154" s="18"/>
      <c r="D154" s="28">
        <f>SUM(D4,D11,D28,D80,D117,D123,D136)</f>
        <v>15788021030</v>
      </c>
      <c r="E154" s="20"/>
      <c r="F154" s="20"/>
      <c r="G154" s="20"/>
      <c r="H154" s="20"/>
      <c r="I154" s="20"/>
      <c r="J154" s="20"/>
    </row>
    <row r="155" spans="1:10" x14ac:dyDescent="0.25">
      <c r="A155" s="21"/>
      <c r="B155" s="22"/>
      <c r="C155" s="22"/>
      <c r="D155" s="23"/>
    </row>
    <row r="156" spans="1:10" ht="30" customHeight="1" x14ac:dyDescent="0.25">
      <c r="A156" s="41" t="s">
        <v>264</v>
      </c>
      <c r="B156" s="42"/>
      <c r="C156" s="42"/>
      <c r="D156" s="43"/>
    </row>
    <row r="157" spans="1:10" x14ac:dyDescent="0.25">
      <c r="A157" s="21"/>
      <c r="B157" s="22"/>
      <c r="C157" s="22"/>
      <c r="D157" s="23"/>
    </row>
    <row r="158" spans="1:10" ht="15.75" thickBot="1" x14ac:dyDescent="0.3">
      <c r="A158" s="44" t="s">
        <v>145</v>
      </c>
      <c r="B158" s="45"/>
      <c r="C158" s="45"/>
      <c r="D158" s="46"/>
    </row>
  </sheetData>
  <mergeCells count="5">
    <mergeCell ref="A1:D1"/>
    <mergeCell ref="A2:D2"/>
    <mergeCell ref="A3:C3"/>
    <mergeCell ref="A156:D156"/>
    <mergeCell ref="A158:D158"/>
  </mergeCells>
  <printOptions horizontalCentered="1"/>
  <pageMargins left="0.5" right="0.5" top="0.5" bottom="0.5" header="0.3" footer="0.3"/>
  <pageSetup scale="90" fitToHeight="0" orientation="portrait" r:id="rId1"/>
  <headerFooter>
    <oddHeader>&amp;COffice of Economic and Demographic Research</oddHeader>
    <oddFooter>&amp;LFY 2011-12 Revenues&amp;RPage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59"/>
  <sheetViews>
    <sheetView workbookViewId="0">
      <selection sqref="A1:D1"/>
    </sheetView>
  </sheetViews>
  <sheetFormatPr defaultColWidth="12.5703125" defaultRowHeight="15" x14ac:dyDescent="0.25"/>
  <cols>
    <col min="1" max="1" width="2.28515625" style="6" customWidth="1"/>
    <col min="2" max="2" width="8.7109375" style="6" customWidth="1"/>
    <col min="3" max="3" width="75.7109375" style="6" customWidth="1"/>
    <col min="4" max="4" width="18.7109375" style="24" customWidth="1"/>
    <col min="5" max="246" width="12.5703125" style="1"/>
    <col min="247" max="247" width="2.28515625" style="1" customWidth="1"/>
    <col min="248" max="248" width="8.7109375" style="1" customWidth="1"/>
    <col min="249" max="249" width="78.140625" style="1" customWidth="1"/>
    <col min="250" max="251" width="0" style="1" hidden="1" customWidth="1"/>
    <col min="252" max="252" width="21.5703125" style="1" customWidth="1"/>
    <col min="253" max="253" width="16.42578125" style="1" customWidth="1"/>
    <col min="254" max="254" width="12.5703125" style="1" customWidth="1"/>
    <col min="255" max="502" width="12.5703125" style="1"/>
    <col min="503" max="503" width="2.28515625" style="1" customWidth="1"/>
    <col min="504" max="504" width="8.7109375" style="1" customWidth="1"/>
    <col min="505" max="505" width="78.140625" style="1" customWidth="1"/>
    <col min="506" max="507" width="0" style="1" hidden="1" customWidth="1"/>
    <col min="508" max="508" width="21.5703125" style="1" customWidth="1"/>
    <col min="509" max="509" width="16.42578125" style="1" customWidth="1"/>
    <col min="510" max="510" width="12.5703125" style="1" customWidth="1"/>
    <col min="511" max="758" width="12.5703125" style="1"/>
    <col min="759" max="759" width="2.28515625" style="1" customWidth="1"/>
    <col min="760" max="760" width="8.7109375" style="1" customWidth="1"/>
    <col min="761" max="761" width="78.140625" style="1" customWidth="1"/>
    <col min="762" max="763" width="0" style="1" hidden="1" customWidth="1"/>
    <col min="764" max="764" width="21.5703125" style="1" customWidth="1"/>
    <col min="765" max="765" width="16.42578125" style="1" customWidth="1"/>
    <col min="766" max="766" width="12.5703125" style="1" customWidth="1"/>
    <col min="767" max="1014" width="12.5703125" style="1"/>
    <col min="1015" max="1015" width="2.28515625" style="1" customWidth="1"/>
    <col min="1016" max="1016" width="8.7109375" style="1" customWidth="1"/>
    <col min="1017" max="1017" width="78.140625" style="1" customWidth="1"/>
    <col min="1018" max="1019" width="0" style="1" hidden="1" customWidth="1"/>
    <col min="1020" max="1020" width="21.5703125" style="1" customWidth="1"/>
    <col min="1021" max="1021" width="16.42578125" style="1" customWidth="1"/>
    <col min="1022" max="1022" width="12.5703125" style="1" customWidth="1"/>
    <col min="1023" max="1270" width="12.5703125" style="1"/>
    <col min="1271" max="1271" width="2.28515625" style="1" customWidth="1"/>
    <col min="1272" max="1272" width="8.7109375" style="1" customWidth="1"/>
    <col min="1273" max="1273" width="78.140625" style="1" customWidth="1"/>
    <col min="1274" max="1275" width="0" style="1" hidden="1" customWidth="1"/>
    <col min="1276" max="1276" width="21.5703125" style="1" customWidth="1"/>
    <col min="1277" max="1277" width="16.42578125" style="1" customWidth="1"/>
    <col min="1278" max="1278" width="12.5703125" style="1" customWidth="1"/>
    <col min="1279" max="1526" width="12.5703125" style="1"/>
    <col min="1527" max="1527" width="2.28515625" style="1" customWidth="1"/>
    <col min="1528" max="1528" width="8.7109375" style="1" customWidth="1"/>
    <col min="1529" max="1529" width="78.140625" style="1" customWidth="1"/>
    <col min="1530" max="1531" width="0" style="1" hidden="1" customWidth="1"/>
    <col min="1532" max="1532" width="21.5703125" style="1" customWidth="1"/>
    <col min="1533" max="1533" width="16.42578125" style="1" customWidth="1"/>
    <col min="1534" max="1534" width="12.5703125" style="1" customWidth="1"/>
    <col min="1535" max="1782" width="12.5703125" style="1"/>
    <col min="1783" max="1783" width="2.28515625" style="1" customWidth="1"/>
    <col min="1784" max="1784" width="8.7109375" style="1" customWidth="1"/>
    <col min="1785" max="1785" width="78.140625" style="1" customWidth="1"/>
    <col min="1786" max="1787" width="0" style="1" hidden="1" customWidth="1"/>
    <col min="1788" max="1788" width="21.5703125" style="1" customWidth="1"/>
    <col min="1789" max="1789" width="16.42578125" style="1" customWidth="1"/>
    <col min="1790" max="1790" width="12.5703125" style="1" customWidth="1"/>
    <col min="1791" max="2038" width="12.5703125" style="1"/>
    <col min="2039" max="2039" width="2.28515625" style="1" customWidth="1"/>
    <col min="2040" max="2040" width="8.7109375" style="1" customWidth="1"/>
    <col min="2041" max="2041" width="78.140625" style="1" customWidth="1"/>
    <col min="2042" max="2043" width="0" style="1" hidden="1" customWidth="1"/>
    <col min="2044" max="2044" width="21.5703125" style="1" customWidth="1"/>
    <col min="2045" max="2045" width="16.42578125" style="1" customWidth="1"/>
    <col min="2046" max="2046" width="12.5703125" style="1" customWidth="1"/>
    <col min="2047" max="2294" width="12.5703125" style="1"/>
    <col min="2295" max="2295" width="2.28515625" style="1" customWidth="1"/>
    <col min="2296" max="2296" width="8.7109375" style="1" customWidth="1"/>
    <col min="2297" max="2297" width="78.140625" style="1" customWidth="1"/>
    <col min="2298" max="2299" width="0" style="1" hidden="1" customWidth="1"/>
    <col min="2300" max="2300" width="21.5703125" style="1" customWidth="1"/>
    <col min="2301" max="2301" width="16.42578125" style="1" customWidth="1"/>
    <col min="2302" max="2302" width="12.5703125" style="1" customWidth="1"/>
    <col min="2303" max="2550" width="12.5703125" style="1"/>
    <col min="2551" max="2551" width="2.28515625" style="1" customWidth="1"/>
    <col min="2552" max="2552" width="8.7109375" style="1" customWidth="1"/>
    <col min="2553" max="2553" width="78.140625" style="1" customWidth="1"/>
    <col min="2554" max="2555" width="0" style="1" hidden="1" customWidth="1"/>
    <col min="2556" max="2556" width="21.5703125" style="1" customWidth="1"/>
    <col min="2557" max="2557" width="16.42578125" style="1" customWidth="1"/>
    <col min="2558" max="2558" width="12.5703125" style="1" customWidth="1"/>
    <col min="2559" max="2806" width="12.5703125" style="1"/>
    <col min="2807" max="2807" width="2.28515625" style="1" customWidth="1"/>
    <col min="2808" max="2808" width="8.7109375" style="1" customWidth="1"/>
    <col min="2809" max="2809" width="78.140625" style="1" customWidth="1"/>
    <col min="2810" max="2811" width="0" style="1" hidden="1" customWidth="1"/>
    <col min="2812" max="2812" width="21.5703125" style="1" customWidth="1"/>
    <col min="2813" max="2813" width="16.42578125" style="1" customWidth="1"/>
    <col min="2814" max="2814" width="12.5703125" style="1" customWidth="1"/>
    <col min="2815" max="3062" width="12.5703125" style="1"/>
    <col min="3063" max="3063" width="2.28515625" style="1" customWidth="1"/>
    <col min="3064" max="3064" width="8.7109375" style="1" customWidth="1"/>
    <col min="3065" max="3065" width="78.140625" style="1" customWidth="1"/>
    <col min="3066" max="3067" width="0" style="1" hidden="1" customWidth="1"/>
    <col min="3068" max="3068" width="21.5703125" style="1" customWidth="1"/>
    <col min="3069" max="3069" width="16.42578125" style="1" customWidth="1"/>
    <col min="3070" max="3070" width="12.5703125" style="1" customWidth="1"/>
    <col min="3071" max="3318" width="12.5703125" style="1"/>
    <col min="3319" max="3319" width="2.28515625" style="1" customWidth="1"/>
    <col min="3320" max="3320" width="8.7109375" style="1" customWidth="1"/>
    <col min="3321" max="3321" width="78.140625" style="1" customWidth="1"/>
    <col min="3322" max="3323" width="0" style="1" hidden="1" customWidth="1"/>
    <col min="3324" max="3324" width="21.5703125" style="1" customWidth="1"/>
    <col min="3325" max="3325" width="16.42578125" style="1" customWidth="1"/>
    <col min="3326" max="3326" width="12.5703125" style="1" customWidth="1"/>
    <col min="3327" max="3574" width="12.5703125" style="1"/>
    <col min="3575" max="3575" width="2.28515625" style="1" customWidth="1"/>
    <col min="3576" max="3576" width="8.7109375" style="1" customWidth="1"/>
    <col min="3577" max="3577" width="78.140625" style="1" customWidth="1"/>
    <col min="3578" max="3579" width="0" style="1" hidden="1" customWidth="1"/>
    <col min="3580" max="3580" width="21.5703125" style="1" customWidth="1"/>
    <col min="3581" max="3581" width="16.42578125" style="1" customWidth="1"/>
    <col min="3582" max="3582" width="12.5703125" style="1" customWidth="1"/>
    <col min="3583" max="3830" width="12.5703125" style="1"/>
    <col min="3831" max="3831" width="2.28515625" style="1" customWidth="1"/>
    <col min="3832" max="3832" width="8.7109375" style="1" customWidth="1"/>
    <col min="3833" max="3833" width="78.140625" style="1" customWidth="1"/>
    <col min="3834" max="3835" width="0" style="1" hidden="1" customWidth="1"/>
    <col min="3836" max="3836" width="21.5703125" style="1" customWidth="1"/>
    <col min="3837" max="3837" width="16.42578125" style="1" customWidth="1"/>
    <col min="3838" max="3838" width="12.5703125" style="1" customWidth="1"/>
    <col min="3839" max="4086" width="12.5703125" style="1"/>
    <col min="4087" max="4087" width="2.28515625" style="1" customWidth="1"/>
    <col min="4088" max="4088" width="8.7109375" style="1" customWidth="1"/>
    <col min="4089" max="4089" width="78.140625" style="1" customWidth="1"/>
    <col min="4090" max="4091" width="0" style="1" hidden="1" customWidth="1"/>
    <col min="4092" max="4092" width="21.5703125" style="1" customWidth="1"/>
    <col min="4093" max="4093" width="16.42578125" style="1" customWidth="1"/>
    <col min="4094" max="4094" width="12.5703125" style="1" customWidth="1"/>
    <col min="4095" max="4342" width="12.5703125" style="1"/>
    <col min="4343" max="4343" width="2.28515625" style="1" customWidth="1"/>
    <col min="4344" max="4344" width="8.7109375" style="1" customWidth="1"/>
    <col min="4345" max="4345" width="78.140625" style="1" customWidth="1"/>
    <col min="4346" max="4347" width="0" style="1" hidden="1" customWidth="1"/>
    <col min="4348" max="4348" width="21.5703125" style="1" customWidth="1"/>
    <col min="4349" max="4349" width="16.42578125" style="1" customWidth="1"/>
    <col min="4350" max="4350" width="12.5703125" style="1" customWidth="1"/>
    <col min="4351" max="4598" width="12.5703125" style="1"/>
    <col min="4599" max="4599" width="2.28515625" style="1" customWidth="1"/>
    <col min="4600" max="4600" width="8.7109375" style="1" customWidth="1"/>
    <col min="4601" max="4601" width="78.140625" style="1" customWidth="1"/>
    <col min="4602" max="4603" width="0" style="1" hidden="1" customWidth="1"/>
    <col min="4604" max="4604" width="21.5703125" style="1" customWidth="1"/>
    <col min="4605" max="4605" width="16.42578125" style="1" customWidth="1"/>
    <col min="4606" max="4606" width="12.5703125" style="1" customWidth="1"/>
    <col min="4607" max="4854" width="12.5703125" style="1"/>
    <col min="4855" max="4855" width="2.28515625" style="1" customWidth="1"/>
    <col min="4856" max="4856" width="8.7109375" style="1" customWidth="1"/>
    <col min="4857" max="4857" width="78.140625" style="1" customWidth="1"/>
    <col min="4858" max="4859" width="0" style="1" hidden="1" customWidth="1"/>
    <col min="4860" max="4860" width="21.5703125" style="1" customWidth="1"/>
    <col min="4861" max="4861" width="16.42578125" style="1" customWidth="1"/>
    <col min="4862" max="4862" width="12.5703125" style="1" customWidth="1"/>
    <col min="4863" max="5110" width="12.5703125" style="1"/>
    <col min="5111" max="5111" width="2.28515625" style="1" customWidth="1"/>
    <col min="5112" max="5112" width="8.7109375" style="1" customWidth="1"/>
    <col min="5113" max="5113" width="78.140625" style="1" customWidth="1"/>
    <col min="5114" max="5115" width="0" style="1" hidden="1" customWidth="1"/>
    <col min="5116" max="5116" width="21.5703125" style="1" customWidth="1"/>
    <col min="5117" max="5117" width="16.42578125" style="1" customWidth="1"/>
    <col min="5118" max="5118" width="12.5703125" style="1" customWidth="1"/>
    <col min="5119" max="5366" width="12.5703125" style="1"/>
    <col min="5367" max="5367" width="2.28515625" style="1" customWidth="1"/>
    <col min="5368" max="5368" width="8.7109375" style="1" customWidth="1"/>
    <col min="5369" max="5369" width="78.140625" style="1" customWidth="1"/>
    <col min="5370" max="5371" width="0" style="1" hidden="1" customWidth="1"/>
    <col min="5372" max="5372" width="21.5703125" style="1" customWidth="1"/>
    <col min="5373" max="5373" width="16.42578125" style="1" customWidth="1"/>
    <col min="5374" max="5374" width="12.5703125" style="1" customWidth="1"/>
    <col min="5375" max="5622" width="12.5703125" style="1"/>
    <col min="5623" max="5623" width="2.28515625" style="1" customWidth="1"/>
    <col min="5624" max="5624" width="8.7109375" style="1" customWidth="1"/>
    <col min="5625" max="5625" width="78.140625" style="1" customWidth="1"/>
    <col min="5626" max="5627" width="0" style="1" hidden="1" customWidth="1"/>
    <col min="5628" max="5628" width="21.5703125" style="1" customWidth="1"/>
    <col min="5629" max="5629" width="16.42578125" style="1" customWidth="1"/>
    <col min="5630" max="5630" width="12.5703125" style="1" customWidth="1"/>
    <col min="5631" max="5878" width="12.5703125" style="1"/>
    <col min="5879" max="5879" width="2.28515625" style="1" customWidth="1"/>
    <col min="5880" max="5880" width="8.7109375" style="1" customWidth="1"/>
    <col min="5881" max="5881" width="78.140625" style="1" customWidth="1"/>
    <col min="5882" max="5883" width="0" style="1" hidden="1" customWidth="1"/>
    <col min="5884" max="5884" width="21.5703125" style="1" customWidth="1"/>
    <col min="5885" max="5885" width="16.42578125" style="1" customWidth="1"/>
    <col min="5886" max="5886" width="12.5703125" style="1" customWidth="1"/>
    <col min="5887" max="6134" width="12.5703125" style="1"/>
    <col min="6135" max="6135" width="2.28515625" style="1" customWidth="1"/>
    <col min="6136" max="6136" width="8.7109375" style="1" customWidth="1"/>
    <col min="6137" max="6137" width="78.140625" style="1" customWidth="1"/>
    <col min="6138" max="6139" width="0" style="1" hidden="1" customWidth="1"/>
    <col min="6140" max="6140" width="21.5703125" style="1" customWidth="1"/>
    <col min="6141" max="6141" width="16.42578125" style="1" customWidth="1"/>
    <col min="6142" max="6142" width="12.5703125" style="1" customWidth="1"/>
    <col min="6143" max="6390" width="12.5703125" style="1"/>
    <col min="6391" max="6391" width="2.28515625" style="1" customWidth="1"/>
    <col min="6392" max="6392" width="8.7109375" style="1" customWidth="1"/>
    <col min="6393" max="6393" width="78.140625" style="1" customWidth="1"/>
    <col min="6394" max="6395" width="0" style="1" hidden="1" customWidth="1"/>
    <col min="6396" max="6396" width="21.5703125" style="1" customWidth="1"/>
    <col min="6397" max="6397" width="16.42578125" style="1" customWidth="1"/>
    <col min="6398" max="6398" width="12.5703125" style="1" customWidth="1"/>
    <col min="6399" max="6646" width="12.5703125" style="1"/>
    <col min="6647" max="6647" width="2.28515625" style="1" customWidth="1"/>
    <col min="6648" max="6648" width="8.7109375" style="1" customWidth="1"/>
    <col min="6649" max="6649" width="78.140625" style="1" customWidth="1"/>
    <col min="6650" max="6651" width="0" style="1" hidden="1" customWidth="1"/>
    <col min="6652" max="6652" width="21.5703125" style="1" customWidth="1"/>
    <col min="6653" max="6653" width="16.42578125" style="1" customWidth="1"/>
    <col min="6654" max="6654" width="12.5703125" style="1" customWidth="1"/>
    <col min="6655" max="6902" width="12.5703125" style="1"/>
    <col min="6903" max="6903" width="2.28515625" style="1" customWidth="1"/>
    <col min="6904" max="6904" width="8.7109375" style="1" customWidth="1"/>
    <col min="6905" max="6905" width="78.140625" style="1" customWidth="1"/>
    <col min="6906" max="6907" width="0" style="1" hidden="1" customWidth="1"/>
    <col min="6908" max="6908" width="21.5703125" style="1" customWidth="1"/>
    <col min="6909" max="6909" width="16.42578125" style="1" customWidth="1"/>
    <col min="6910" max="6910" width="12.5703125" style="1" customWidth="1"/>
    <col min="6911" max="7158" width="12.5703125" style="1"/>
    <col min="7159" max="7159" width="2.28515625" style="1" customWidth="1"/>
    <col min="7160" max="7160" width="8.7109375" style="1" customWidth="1"/>
    <col min="7161" max="7161" width="78.140625" style="1" customWidth="1"/>
    <col min="7162" max="7163" width="0" style="1" hidden="1" customWidth="1"/>
    <col min="7164" max="7164" width="21.5703125" style="1" customWidth="1"/>
    <col min="7165" max="7165" width="16.42578125" style="1" customWidth="1"/>
    <col min="7166" max="7166" width="12.5703125" style="1" customWidth="1"/>
    <col min="7167" max="7414" width="12.5703125" style="1"/>
    <col min="7415" max="7415" width="2.28515625" style="1" customWidth="1"/>
    <col min="7416" max="7416" width="8.7109375" style="1" customWidth="1"/>
    <col min="7417" max="7417" width="78.140625" style="1" customWidth="1"/>
    <col min="7418" max="7419" width="0" style="1" hidden="1" customWidth="1"/>
    <col min="7420" max="7420" width="21.5703125" style="1" customWidth="1"/>
    <col min="7421" max="7421" width="16.42578125" style="1" customWidth="1"/>
    <col min="7422" max="7422" width="12.5703125" style="1" customWidth="1"/>
    <col min="7423" max="7670" width="12.5703125" style="1"/>
    <col min="7671" max="7671" width="2.28515625" style="1" customWidth="1"/>
    <col min="7672" max="7672" width="8.7109375" style="1" customWidth="1"/>
    <col min="7673" max="7673" width="78.140625" style="1" customWidth="1"/>
    <col min="7674" max="7675" width="0" style="1" hidden="1" customWidth="1"/>
    <col min="7676" max="7676" width="21.5703125" style="1" customWidth="1"/>
    <col min="7677" max="7677" width="16.42578125" style="1" customWidth="1"/>
    <col min="7678" max="7678" width="12.5703125" style="1" customWidth="1"/>
    <col min="7679" max="7926" width="12.5703125" style="1"/>
    <col min="7927" max="7927" width="2.28515625" style="1" customWidth="1"/>
    <col min="7928" max="7928" width="8.7109375" style="1" customWidth="1"/>
    <col min="7929" max="7929" width="78.140625" style="1" customWidth="1"/>
    <col min="7930" max="7931" width="0" style="1" hidden="1" customWidth="1"/>
    <col min="7932" max="7932" width="21.5703125" style="1" customWidth="1"/>
    <col min="7933" max="7933" width="16.42578125" style="1" customWidth="1"/>
    <col min="7934" max="7934" width="12.5703125" style="1" customWidth="1"/>
    <col min="7935" max="8182" width="12.5703125" style="1"/>
    <col min="8183" max="8183" width="2.28515625" style="1" customWidth="1"/>
    <col min="8184" max="8184" width="8.7109375" style="1" customWidth="1"/>
    <col min="8185" max="8185" width="78.140625" style="1" customWidth="1"/>
    <col min="8186" max="8187" width="0" style="1" hidden="1" customWidth="1"/>
    <col min="8188" max="8188" width="21.5703125" style="1" customWidth="1"/>
    <col min="8189" max="8189" width="16.42578125" style="1" customWidth="1"/>
    <col min="8190" max="8190" width="12.5703125" style="1" customWidth="1"/>
    <col min="8191" max="8438" width="12.5703125" style="1"/>
    <col min="8439" max="8439" width="2.28515625" style="1" customWidth="1"/>
    <col min="8440" max="8440" width="8.7109375" style="1" customWidth="1"/>
    <col min="8441" max="8441" width="78.140625" style="1" customWidth="1"/>
    <col min="8442" max="8443" width="0" style="1" hidden="1" customWidth="1"/>
    <col min="8444" max="8444" width="21.5703125" style="1" customWidth="1"/>
    <col min="8445" max="8445" width="16.42578125" style="1" customWidth="1"/>
    <col min="8446" max="8446" width="12.5703125" style="1" customWidth="1"/>
    <col min="8447" max="8694" width="12.5703125" style="1"/>
    <col min="8695" max="8695" width="2.28515625" style="1" customWidth="1"/>
    <col min="8696" max="8696" width="8.7109375" style="1" customWidth="1"/>
    <col min="8697" max="8697" width="78.140625" style="1" customWidth="1"/>
    <col min="8698" max="8699" width="0" style="1" hidden="1" customWidth="1"/>
    <col min="8700" max="8700" width="21.5703125" style="1" customWidth="1"/>
    <col min="8701" max="8701" width="16.42578125" style="1" customWidth="1"/>
    <col min="8702" max="8702" width="12.5703125" style="1" customWidth="1"/>
    <col min="8703" max="8950" width="12.5703125" style="1"/>
    <col min="8951" max="8951" width="2.28515625" style="1" customWidth="1"/>
    <col min="8952" max="8952" width="8.7109375" style="1" customWidth="1"/>
    <col min="8953" max="8953" width="78.140625" style="1" customWidth="1"/>
    <col min="8954" max="8955" width="0" style="1" hidden="1" customWidth="1"/>
    <col min="8956" max="8956" width="21.5703125" style="1" customWidth="1"/>
    <col min="8957" max="8957" width="16.42578125" style="1" customWidth="1"/>
    <col min="8958" max="8958" width="12.5703125" style="1" customWidth="1"/>
    <col min="8959" max="9206" width="12.5703125" style="1"/>
    <col min="9207" max="9207" width="2.28515625" style="1" customWidth="1"/>
    <col min="9208" max="9208" width="8.7109375" style="1" customWidth="1"/>
    <col min="9209" max="9209" width="78.140625" style="1" customWidth="1"/>
    <col min="9210" max="9211" width="0" style="1" hidden="1" customWidth="1"/>
    <col min="9212" max="9212" width="21.5703125" style="1" customWidth="1"/>
    <col min="9213" max="9213" width="16.42578125" style="1" customWidth="1"/>
    <col min="9214" max="9214" width="12.5703125" style="1" customWidth="1"/>
    <col min="9215" max="9462" width="12.5703125" style="1"/>
    <col min="9463" max="9463" width="2.28515625" style="1" customWidth="1"/>
    <col min="9464" max="9464" width="8.7109375" style="1" customWidth="1"/>
    <col min="9465" max="9465" width="78.140625" style="1" customWidth="1"/>
    <col min="9466" max="9467" width="0" style="1" hidden="1" customWidth="1"/>
    <col min="9468" max="9468" width="21.5703125" style="1" customWidth="1"/>
    <col min="9469" max="9469" width="16.42578125" style="1" customWidth="1"/>
    <col min="9470" max="9470" width="12.5703125" style="1" customWidth="1"/>
    <col min="9471" max="9718" width="12.5703125" style="1"/>
    <col min="9719" max="9719" width="2.28515625" style="1" customWidth="1"/>
    <col min="9720" max="9720" width="8.7109375" style="1" customWidth="1"/>
    <col min="9721" max="9721" width="78.140625" style="1" customWidth="1"/>
    <col min="9722" max="9723" width="0" style="1" hidden="1" customWidth="1"/>
    <col min="9724" max="9724" width="21.5703125" style="1" customWidth="1"/>
    <col min="9725" max="9725" width="16.42578125" style="1" customWidth="1"/>
    <col min="9726" max="9726" width="12.5703125" style="1" customWidth="1"/>
    <col min="9727" max="9974" width="12.5703125" style="1"/>
    <col min="9975" max="9975" width="2.28515625" style="1" customWidth="1"/>
    <col min="9976" max="9976" width="8.7109375" style="1" customWidth="1"/>
    <col min="9977" max="9977" width="78.140625" style="1" customWidth="1"/>
    <col min="9978" max="9979" width="0" style="1" hidden="1" customWidth="1"/>
    <col min="9980" max="9980" width="21.5703125" style="1" customWidth="1"/>
    <col min="9981" max="9981" width="16.42578125" style="1" customWidth="1"/>
    <col min="9982" max="9982" width="12.5703125" style="1" customWidth="1"/>
    <col min="9983" max="10230" width="12.5703125" style="1"/>
    <col min="10231" max="10231" width="2.28515625" style="1" customWidth="1"/>
    <col min="10232" max="10232" width="8.7109375" style="1" customWidth="1"/>
    <col min="10233" max="10233" width="78.140625" style="1" customWidth="1"/>
    <col min="10234" max="10235" width="0" style="1" hidden="1" customWidth="1"/>
    <col min="10236" max="10236" width="21.5703125" style="1" customWidth="1"/>
    <col min="10237" max="10237" width="16.42578125" style="1" customWidth="1"/>
    <col min="10238" max="10238" width="12.5703125" style="1" customWidth="1"/>
    <col min="10239" max="10486" width="12.5703125" style="1"/>
    <col min="10487" max="10487" width="2.28515625" style="1" customWidth="1"/>
    <col min="10488" max="10488" width="8.7109375" style="1" customWidth="1"/>
    <col min="10489" max="10489" width="78.140625" style="1" customWidth="1"/>
    <col min="10490" max="10491" width="0" style="1" hidden="1" customWidth="1"/>
    <col min="10492" max="10492" width="21.5703125" style="1" customWidth="1"/>
    <col min="10493" max="10493" width="16.42578125" style="1" customWidth="1"/>
    <col min="10494" max="10494" width="12.5703125" style="1" customWidth="1"/>
    <col min="10495" max="10742" width="12.5703125" style="1"/>
    <col min="10743" max="10743" width="2.28515625" style="1" customWidth="1"/>
    <col min="10744" max="10744" width="8.7109375" style="1" customWidth="1"/>
    <col min="10745" max="10745" width="78.140625" style="1" customWidth="1"/>
    <col min="10746" max="10747" width="0" style="1" hidden="1" customWidth="1"/>
    <col min="10748" max="10748" width="21.5703125" style="1" customWidth="1"/>
    <col min="10749" max="10749" width="16.42578125" style="1" customWidth="1"/>
    <col min="10750" max="10750" width="12.5703125" style="1" customWidth="1"/>
    <col min="10751" max="10998" width="12.5703125" style="1"/>
    <col min="10999" max="10999" width="2.28515625" style="1" customWidth="1"/>
    <col min="11000" max="11000" width="8.7109375" style="1" customWidth="1"/>
    <col min="11001" max="11001" width="78.140625" style="1" customWidth="1"/>
    <col min="11002" max="11003" width="0" style="1" hidden="1" customWidth="1"/>
    <col min="11004" max="11004" width="21.5703125" style="1" customWidth="1"/>
    <col min="11005" max="11005" width="16.42578125" style="1" customWidth="1"/>
    <col min="11006" max="11006" width="12.5703125" style="1" customWidth="1"/>
    <col min="11007" max="11254" width="12.5703125" style="1"/>
    <col min="11255" max="11255" width="2.28515625" style="1" customWidth="1"/>
    <col min="11256" max="11256" width="8.7109375" style="1" customWidth="1"/>
    <col min="11257" max="11257" width="78.140625" style="1" customWidth="1"/>
    <col min="11258" max="11259" width="0" style="1" hidden="1" customWidth="1"/>
    <col min="11260" max="11260" width="21.5703125" style="1" customWidth="1"/>
    <col min="11261" max="11261" width="16.42578125" style="1" customWidth="1"/>
    <col min="11262" max="11262" width="12.5703125" style="1" customWidth="1"/>
    <col min="11263" max="11510" width="12.5703125" style="1"/>
    <col min="11511" max="11511" width="2.28515625" style="1" customWidth="1"/>
    <col min="11512" max="11512" width="8.7109375" style="1" customWidth="1"/>
    <col min="11513" max="11513" width="78.140625" style="1" customWidth="1"/>
    <col min="11514" max="11515" width="0" style="1" hidden="1" customWidth="1"/>
    <col min="11516" max="11516" width="21.5703125" style="1" customWidth="1"/>
    <col min="11517" max="11517" width="16.42578125" style="1" customWidth="1"/>
    <col min="11518" max="11518" width="12.5703125" style="1" customWidth="1"/>
    <col min="11519" max="11766" width="12.5703125" style="1"/>
    <col min="11767" max="11767" width="2.28515625" style="1" customWidth="1"/>
    <col min="11768" max="11768" width="8.7109375" style="1" customWidth="1"/>
    <col min="11769" max="11769" width="78.140625" style="1" customWidth="1"/>
    <col min="11770" max="11771" width="0" style="1" hidden="1" customWidth="1"/>
    <col min="11772" max="11772" width="21.5703125" style="1" customWidth="1"/>
    <col min="11773" max="11773" width="16.42578125" style="1" customWidth="1"/>
    <col min="11774" max="11774" width="12.5703125" style="1" customWidth="1"/>
    <col min="11775" max="12022" width="12.5703125" style="1"/>
    <col min="12023" max="12023" width="2.28515625" style="1" customWidth="1"/>
    <col min="12024" max="12024" width="8.7109375" style="1" customWidth="1"/>
    <col min="12025" max="12025" width="78.140625" style="1" customWidth="1"/>
    <col min="12026" max="12027" width="0" style="1" hidden="1" customWidth="1"/>
    <col min="12028" max="12028" width="21.5703125" style="1" customWidth="1"/>
    <col min="12029" max="12029" width="16.42578125" style="1" customWidth="1"/>
    <col min="12030" max="12030" width="12.5703125" style="1" customWidth="1"/>
    <col min="12031" max="12278" width="12.5703125" style="1"/>
    <col min="12279" max="12279" width="2.28515625" style="1" customWidth="1"/>
    <col min="12280" max="12280" width="8.7109375" style="1" customWidth="1"/>
    <col min="12281" max="12281" width="78.140625" style="1" customWidth="1"/>
    <col min="12282" max="12283" width="0" style="1" hidden="1" customWidth="1"/>
    <col min="12284" max="12284" width="21.5703125" style="1" customWidth="1"/>
    <col min="12285" max="12285" width="16.42578125" style="1" customWidth="1"/>
    <col min="12286" max="12286" width="12.5703125" style="1" customWidth="1"/>
    <col min="12287" max="12534" width="12.5703125" style="1"/>
    <col min="12535" max="12535" width="2.28515625" style="1" customWidth="1"/>
    <col min="12536" max="12536" width="8.7109375" style="1" customWidth="1"/>
    <col min="12537" max="12537" width="78.140625" style="1" customWidth="1"/>
    <col min="12538" max="12539" width="0" style="1" hidden="1" customWidth="1"/>
    <col min="12540" max="12540" width="21.5703125" style="1" customWidth="1"/>
    <col min="12541" max="12541" width="16.42578125" style="1" customWidth="1"/>
    <col min="12542" max="12542" width="12.5703125" style="1" customWidth="1"/>
    <col min="12543" max="12790" width="12.5703125" style="1"/>
    <col min="12791" max="12791" width="2.28515625" style="1" customWidth="1"/>
    <col min="12792" max="12792" width="8.7109375" style="1" customWidth="1"/>
    <col min="12793" max="12793" width="78.140625" style="1" customWidth="1"/>
    <col min="12794" max="12795" width="0" style="1" hidden="1" customWidth="1"/>
    <col min="12796" max="12796" width="21.5703125" style="1" customWidth="1"/>
    <col min="12797" max="12797" width="16.42578125" style="1" customWidth="1"/>
    <col min="12798" max="12798" width="12.5703125" style="1" customWidth="1"/>
    <col min="12799" max="13046" width="12.5703125" style="1"/>
    <col min="13047" max="13047" width="2.28515625" style="1" customWidth="1"/>
    <col min="13048" max="13048" width="8.7109375" style="1" customWidth="1"/>
    <col min="13049" max="13049" width="78.140625" style="1" customWidth="1"/>
    <col min="13050" max="13051" width="0" style="1" hidden="1" customWidth="1"/>
    <col min="13052" max="13052" width="21.5703125" style="1" customWidth="1"/>
    <col min="13053" max="13053" width="16.42578125" style="1" customWidth="1"/>
    <col min="13054" max="13054" width="12.5703125" style="1" customWidth="1"/>
    <col min="13055" max="13302" width="12.5703125" style="1"/>
    <col min="13303" max="13303" width="2.28515625" style="1" customWidth="1"/>
    <col min="13304" max="13304" width="8.7109375" style="1" customWidth="1"/>
    <col min="13305" max="13305" width="78.140625" style="1" customWidth="1"/>
    <col min="13306" max="13307" width="0" style="1" hidden="1" customWidth="1"/>
    <col min="13308" max="13308" width="21.5703125" style="1" customWidth="1"/>
    <col min="13309" max="13309" width="16.42578125" style="1" customWidth="1"/>
    <col min="13310" max="13310" width="12.5703125" style="1" customWidth="1"/>
    <col min="13311" max="13558" width="12.5703125" style="1"/>
    <col min="13559" max="13559" width="2.28515625" style="1" customWidth="1"/>
    <col min="13560" max="13560" width="8.7109375" style="1" customWidth="1"/>
    <col min="13561" max="13561" width="78.140625" style="1" customWidth="1"/>
    <col min="13562" max="13563" width="0" style="1" hidden="1" customWidth="1"/>
    <col min="13564" max="13564" width="21.5703125" style="1" customWidth="1"/>
    <col min="13565" max="13565" width="16.42578125" style="1" customWidth="1"/>
    <col min="13566" max="13566" width="12.5703125" style="1" customWidth="1"/>
    <col min="13567" max="13814" width="12.5703125" style="1"/>
    <col min="13815" max="13815" width="2.28515625" style="1" customWidth="1"/>
    <col min="13816" max="13816" width="8.7109375" style="1" customWidth="1"/>
    <col min="13817" max="13817" width="78.140625" style="1" customWidth="1"/>
    <col min="13818" max="13819" width="0" style="1" hidden="1" customWidth="1"/>
    <col min="13820" max="13820" width="21.5703125" style="1" customWidth="1"/>
    <col min="13821" max="13821" width="16.42578125" style="1" customWidth="1"/>
    <col min="13822" max="13822" width="12.5703125" style="1" customWidth="1"/>
    <col min="13823" max="14070" width="12.5703125" style="1"/>
    <col min="14071" max="14071" width="2.28515625" style="1" customWidth="1"/>
    <col min="14072" max="14072" width="8.7109375" style="1" customWidth="1"/>
    <col min="14073" max="14073" width="78.140625" style="1" customWidth="1"/>
    <col min="14074" max="14075" width="0" style="1" hidden="1" customWidth="1"/>
    <col min="14076" max="14076" width="21.5703125" style="1" customWidth="1"/>
    <col min="14077" max="14077" width="16.42578125" style="1" customWidth="1"/>
    <col min="14078" max="14078" width="12.5703125" style="1" customWidth="1"/>
    <col min="14079" max="14326" width="12.5703125" style="1"/>
    <col min="14327" max="14327" width="2.28515625" style="1" customWidth="1"/>
    <col min="14328" max="14328" width="8.7109375" style="1" customWidth="1"/>
    <col min="14329" max="14329" width="78.140625" style="1" customWidth="1"/>
    <col min="14330" max="14331" width="0" style="1" hidden="1" customWidth="1"/>
    <col min="14332" max="14332" width="21.5703125" style="1" customWidth="1"/>
    <col min="14333" max="14333" width="16.42578125" style="1" customWidth="1"/>
    <col min="14334" max="14334" width="12.5703125" style="1" customWidth="1"/>
    <col min="14335" max="14582" width="12.5703125" style="1"/>
    <col min="14583" max="14583" width="2.28515625" style="1" customWidth="1"/>
    <col min="14584" max="14584" width="8.7109375" style="1" customWidth="1"/>
    <col min="14585" max="14585" width="78.140625" style="1" customWidth="1"/>
    <col min="14586" max="14587" width="0" style="1" hidden="1" customWidth="1"/>
    <col min="14588" max="14588" width="21.5703125" style="1" customWidth="1"/>
    <col min="14589" max="14589" width="16.42578125" style="1" customWidth="1"/>
    <col min="14590" max="14590" width="12.5703125" style="1" customWidth="1"/>
    <col min="14591" max="14838" width="12.5703125" style="1"/>
    <col min="14839" max="14839" width="2.28515625" style="1" customWidth="1"/>
    <col min="14840" max="14840" width="8.7109375" style="1" customWidth="1"/>
    <col min="14841" max="14841" width="78.140625" style="1" customWidth="1"/>
    <col min="14842" max="14843" width="0" style="1" hidden="1" customWidth="1"/>
    <col min="14844" max="14844" width="21.5703125" style="1" customWidth="1"/>
    <col min="14845" max="14845" width="16.42578125" style="1" customWidth="1"/>
    <col min="14846" max="14846" width="12.5703125" style="1" customWidth="1"/>
    <col min="14847" max="15094" width="12.5703125" style="1"/>
    <col min="15095" max="15095" width="2.28515625" style="1" customWidth="1"/>
    <col min="15096" max="15096" width="8.7109375" style="1" customWidth="1"/>
    <col min="15097" max="15097" width="78.140625" style="1" customWidth="1"/>
    <col min="15098" max="15099" width="0" style="1" hidden="1" customWidth="1"/>
    <col min="15100" max="15100" width="21.5703125" style="1" customWidth="1"/>
    <col min="15101" max="15101" width="16.42578125" style="1" customWidth="1"/>
    <col min="15102" max="15102" width="12.5703125" style="1" customWidth="1"/>
    <col min="15103" max="15350" width="12.5703125" style="1"/>
    <col min="15351" max="15351" width="2.28515625" style="1" customWidth="1"/>
    <col min="15352" max="15352" width="8.7109375" style="1" customWidth="1"/>
    <col min="15353" max="15353" width="78.140625" style="1" customWidth="1"/>
    <col min="15354" max="15355" width="0" style="1" hidden="1" customWidth="1"/>
    <col min="15356" max="15356" width="21.5703125" style="1" customWidth="1"/>
    <col min="15357" max="15357" width="16.42578125" style="1" customWidth="1"/>
    <col min="15358" max="15358" width="12.5703125" style="1" customWidth="1"/>
    <col min="15359" max="15606" width="12.5703125" style="1"/>
    <col min="15607" max="15607" width="2.28515625" style="1" customWidth="1"/>
    <col min="15608" max="15608" width="8.7109375" style="1" customWidth="1"/>
    <col min="15609" max="15609" width="78.140625" style="1" customWidth="1"/>
    <col min="15610" max="15611" width="0" style="1" hidden="1" customWidth="1"/>
    <col min="15612" max="15612" width="21.5703125" style="1" customWidth="1"/>
    <col min="15613" max="15613" width="16.42578125" style="1" customWidth="1"/>
    <col min="15614" max="15614" width="12.5703125" style="1" customWidth="1"/>
    <col min="15615" max="15862" width="12.5703125" style="1"/>
    <col min="15863" max="15863" width="2.28515625" style="1" customWidth="1"/>
    <col min="15864" max="15864" width="8.7109375" style="1" customWidth="1"/>
    <col min="15865" max="15865" width="78.140625" style="1" customWidth="1"/>
    <col min="15866" max="15867" width="0" style="1" hidden="1" customWidth="1"/>
    <col min="15868" max="15868" width="21.5703125" style="1" customWidth="1"/>
    <col min="15869" max="15869" width="16.42578125" style="1" customWidth="1"/>
    <col min="15870" max="15870" width="12.5703125" style="1" customWidth="1"/>
    <col min="15871" max="16118" width="12.5703125" style="1"/>
    <col min="16119" max="16119" width="2.28515625" style="1" customWidth="1"/>
    <col min="16120" max="16120" width="8.7109375" style="1" customWidth="1"/>
    <col min="16121" max="16121" width="78.140625" style="1" customWidth="1"/>
    <col min="16122" max="16123" width="0" style="1" hidden="1" customWidth="1"/>
    <col min="16124" max="16124" width="21.5703125" style="1" customWidth="1"/>
    <col min="16125" max="16125" width="16.42578125" style="1" customWidth="1"/>
    <col min="16126" max="16126" width="12.5703125" style="1" customWidth="1"/>
    <col min="16127" max="16384" width="12.5703125" style="1"/>
  </cols>
  <sheetData>
    <row r="1" spans="1:10" ht="48" customHeight="1" x14ac:dyDescent="0.25">
      <c r="A1" s="32" t="s">
        <v>263</v>
      </c>
      <c r="B1" s="33"/>
      <c r="C1" s="33"/>
      <c r="D1" s="34"/>
    </row>
    <row r="2" spans="1:10" ht="19.5" thickBot="1" x14ac:dyDescent="0.3">
      <c r="A2" s="35" t="s">
        <v>193</v>
      </c>
      <c r="B2" s="36"/>
      <c r="C2" s="36"/>
      <c r="D2" s="37"/>
    </row>
    <row r="3" spans="1:10" ht="16.5" thickBot="1" x14ac:dyDescent="0.3">
      <c r="A3" s="38" t="s">
        <v>0</v>
      </c>
      <c r="B3" s="39"/>
      <c r="C3" s="40"/>
      <c r="D3" s="2" t="s">
        <v>1</v>
      </c>
      <c r="E3" s="3"/>
      <c r="F3" s="3"/>
      <c r="G3" s="3"/>
      <c r="H3" s="3"/>
      <c r="I3" s="3"/>
      <c r="J3" s="3"/>
    </row>
    <row r="4" spans="1:10" ht="15.75" x14ac:dyDescent="0.25">
      <c r="A4" s="4" t="s">
        <v>2</v>
      </c>
      <c r="B4" s="5"/>
      <c r="C4" s="5"/>
      <c r="D4" s="25">
        <f>SUM(D5:D11)</f>
        <v>2192975936</v>
      </c>
    </row>
    <row r="5" spans="1:10" x14ac:dyDescent="0.25">
      <c r="A5" s="7"/>
      <c r="B5" s="8">
        <v>311</v>
      </c>
      <c r="C5" s="9" t="s">
        <v>3</v>
      </c>
      <c r="D5" s="26">
        <v>2081663455</v>
      </c>
    </row>
    <row r="6" spans="1:10" x14ac:dyDescent="0.25">
      <c r="A6" s="7"/>
      <c r="B6" s="8">
        <v>312.10000000000002</v>
      </c>
      <c r="C6" s="9" t="s">
        <v>4</v>
      </c>
      <c r="D6" s="26">
        <v>65020926</v>
      </c>
    </row>
    <row r="7" spans="1:10" x14ac:dyDescent="0.25">
      <c r="A7" s="7"/>
      <c r="B7" s="8">
        <v>312.51</v>
      </c>
      <c r="C7" s="9" t="s">
        <v>148</v>
      </c>
      <c r="D7" s="26">
        <v>3449223</v>
      </c>
    </row>
    <row r="8" spans="1:10" x14ac:dyDescent="0.25">
      <c r="A8" s="7"/>
      <c r="B8" s="8">
        <v>312.60000000000002</v>
      </c>
      <c r="C8" s="9" t="s">
        <v>5</v>
      </c>
      <c r="D8" s="26">
        <v>27554000</v>
      </c>
    </row>
    <row r="9" spans="1:10" x14ac:dyDescent="0.25">
      <c r="A9" s="7"/>
      <c r="B9" s="8">
        <v>314.3</v>
      </c>
      <c r="C9" s="9" t="s">
        <v>194</v>
      </c>
      <c r="D9" s="26">
        <v>263697</v>
      </c>
    </row>
    <row r="10" spans="1:10" x14ac:dyDescent="0.25">
      <c r="A10" s="7"/>
      <c r="B10" s="8">
        <v>316</v>
      </c>
      <c r="C10" s="9" t="s">
        <v>6</v>
      </c>
      <c r="D10" s="26">
        <v>2188023</v>
      </c>
    </row>
    <row r="11" spans="1:10" x14ac:dyDescent="0.25">
      <c r="A11" s="7"/>
      <c r="B11" s="8">
        <v>319</v>
      </c>
      <c r="C11" s="9" t="s">
        <v>7</v>
      </c>
      <c r="D11" s="26">
        <v>12836612</v>
      </c>
    </row>
    <row r="12" spans="1:10" ht="15.75" x14ac:dyDescent="0.25">
      <c r="A12" s="10" t="s">
        <v>8</v>
      </c>
      <c r="B12" s="11"/>
      <c r="C12" s="12"/>
      <c r="D12" s="27">
        <f>SUM(D13:D28)</f>
        <v>966976843</v>
      </c>
    </row>
    <row r="13" spans="1:10" x14ac:dyDescent="0.25">
      <c r="A13" s="7"/>
      <c r="B13" s="8">
        <v>322</v>
      </c>
      <c r="C13" s="9" t="s">
        <v>9</v>
      </c>
      <c r="D13" s="26">
        <v>1987340</v>
      </c>
    </row>
    <row r="14" spans="1:10" x14ac:dyDescent="0.25">
      <c r="A14" s="7"/>
      <c r="B14" s="8">
        <v>323.10000000000002</v>
      </c>
      <c r="C14" s="9" t="s">
        <v>10</v>
      </c>
      <c r="D14" s="26">
        <v>860799</v>
      </c>
    </row>
    <row r="15" spans="1:10" x14ac:dyDescent="0.25">
      <c r="A15" s="7"/>
      <c r="B15" s="8">
        <v>323.2</v>
      </c>
      <c r="C15" s="9" t="s">
        <v>11</v>
      </c>
      <c r="D15" s="26">
        <v>54925</v>
      </c>
    </row>
    <row r="16" spans="1:10" x14ac:dyDescent="0.25">
      <c r="A16" s="7"/>
      <c r="B16" s="8">
        <v>323.39999999999998</v>
      </c>
      <c r="C16" s="9" t="s">
        <v>12</v>
      </c>
      <c r="D16" s="26">
        <v>6995</v>
      </c>
    </row>
    <row r="17" spans="1:4" x14ac:dyDescent="0.25">
      <c r="A17" s="7"/>
      <c r="B17" s="8">
        <v>323.5</v>
      </c>
      <c r="C17" s="9" t="s">
        <v>190</v>
      </c>
      <c r="D17" s="26">
        <v>13500</v>
      </c>
    </row>
    <row r="18" spans="1:4" x14ac:dyDescent="0.25">
      <c r="A18" s="7"/>
      <c r="B18" s="8">
        <v>323.89999999999998</v>
      </c>
      <c r="C18" s="9" t="s">
        <v>187</v>
      </c>
      <c r="D18" s="26">
        <v>4500</v>
      </c>
    </row>
    <row r="19" spans="1:4" x14ac:dyDescent="0.25">
      <c r="A19" s="7"/>
      <c r="B19" s="8">
        <v>324.11</v>
      </c>
      <c r="C19" s="9" t="s">
        <v>13</v>
      </c>
      <c r="D19" s="26">
        <v>2021848</v>
      </c>
    </row>
    <row r="20" spans="1:4" x14ac:dyDescent="0.25">
      <c r="A20" s="7"/>
      <c r="B20" s="8">
        <v>324.12</v>
      </c>
      <c r="C20" s="9" t="s">
        <v>14</v>
      </c>
      <c r="D20" s="26">
        <v>392233</v>
      </c>
    </row>
    <row r="21" spans="1:4" x14ac:dyDescent="0.25">
      <c r="A21" s="7"/>
      <c r="B21" s="8">
        <v>324.20999999999998</v>
      </c>
      <c r="C21" s="9" t="s">
        <v>15</v>
      </c>
      <c r="D21" s="26">
        <v>1463169</v>
      </c>
    </row>
    <row r="22" spans="1:4" x14ac:dyDescent="0.25">
      <c r="A22" s="7"/>
      <c r="B22" s="8">
        <v>324.22000000000003</v>
      </c>
      <c r="C22" s="9" t="s">
        <v>16</v>
      </c>
      <c r="D22" s="26">
        <v>773948</v>
      </c>
    </row>
    <row r="23" spans="1:4" x14ac:dyDescent="0.25">
      <c r="A23" s="7"/>
      <c r="B23" s="8">
        <v>324.31</v>
      </c>
      <c r="C23" s="9" t="s">
        <v>17</v>
      </c>
      <c r="D23" s="26">
        <v>1009154</v>
      </c>
    </row>
    <row r="24" spans="1:4" x14ac:dyDescent="0.25">
      <c r="A24" s="7"/>
      <c r="B24" s="8">
        <v>324.61</v>
      </c>
      <c r="C24" s="9" t="s">
        <v>195</v>
      </c>
      <c r="D24" s="26">
        <v>2553000</v>
      </c>
    </row>
    <row r="25" spans="1:4" x14ac:dyDescent="0.25">
      <c r="A25" s="7"/>
      <c r="B25" s="8">
        <v>325.10000000000002</v>
      </c>
      <c r="C25" s="9" t="s">
        <v>19</v>
      </c>
      <c r="D25" s="26">
        <v>344140953</v>
      </c>
    </row>
    <row r="26" spans="1:4" x14ac:dyDescent="0.25">
      <c r="A26" s="7"/>
      <c r="B26" s="8">
        <v>325.2</v>
      </c>
      <c r="C26" s="9" t="s">
        <v>20</v>
      </c>
      <c r="D26" s="26">
        <v>452358026</v>
      </c>
    </row>
    <row r="27" spans="1:4" x14ac:dyDescent="0.25">
      <c r="A27" s="7"/>
      <c r="B27" s="8">
        <v>329</v>
      </c>
      <c r="C27" s="9" t="s">
        <v>21</v>
      </c>
      <c r="D27" s="26">
        <v>159322103</v>
      </c>
    </row>
    <row r="28" spans="1:4" x14ac:dyDescent="0.25">
      <c r="A28" s="7"/>
      <c r="B28" s="8">
        <v>367</v>
      </c>
      <c r="C28" s="9" t="s">
        <v>22</v>
      </c>
      <c r="D28" s="26">
        <v>14350</v>
      </c>
    </row>
    <row r="29" spans="1:4" ht="15.75" x14ac:dyDescent="0.25">
      <c r="A29" s="10" t="s">
        <v>23</v>
      </c>
      <c r="B29" s="11"/>
      <c r="C29" s="12"/>
      <c r="D29" s="27">
        <f>SUM(D30:D81)</f>
        <v>1678353431</v>
      </c>
    </row>
    <row r="30" spans="1:4" x14ac:dyDescent="0.25">
      <c r="A30" s="7"/>
      <c r="B30" s="8">
        <v>331.1</v>
      </c>
      <c r="C30" s="9" t="s">
        <v>24</v>
      </c>
      <c r="D30" s="26">
        <v>43849140</v>
      </c>
    </row>
    <row r="31" spans="1:4" x14ac:dyDescent="0.25">
      <c r="A31" s="7"/>
      <c r="B31" s="8">
        <v>331.2</v>
      </c>
      <c r="C31" s="9" t="s">
        <v>25</v>
      </c>
      <c r="D31" s="26">
        <v>10211722</v>
      </c>
    </row>
    <row r="32" spans="1:4" x14ac:dyDescent="0.25">
      <c r="A32" s="7"/>
      <c r="B32" s="8">
        <v>331.31</v>
      </c>
      <c r="C32" s="9" t="s">
        <v>26</v>
      </c>
      <c r="D32" s="26">
        <v>10378996</v>
      </c>
    </row>
    <row r="33" spans="1:4" x14ac:dyDescent="0.25">
      <c r="A33" s="7"/>
      <c r="B33" s="8">
        <v>331.35</v>
      </c>
      <c r="C33" s="9" t="s">
        <v>27</v>
      </c>
      <c r="D33" s="26">
        <v>500000</v>
      </c>
    </row>
    <row r="34" spans="1:4" x14ac:dyDescent="0.25">
      <c r="A34" s="7"/>
      <c r="B34" s="8">
        <v>331.39</v>
      </c>
      <c r="C34" s="9" t="s">
        <v>28</v>
      </c>
      <c r="D34" s="26">
        <v>14108216</v>
      </c>
    </row>
    <row r="35" spans="1:4" x14ac:dyDescent="0.25">
      <c r="A35" s="7"/>
      <c r="B35" s="8">
        <v>331.41</v>
      </c>
      <c r="C35" s="9" t="s">
        <v>29</v>
      </c>
      <c r="D35" s="26">
        <v>15320562</v>
      </c>
    </row>
    <row r="36" spans="1:4" x14ac:dyDescent="0.25">
      <c r="A36" s="7"/>
      <c r="B36" s="8">
        <v>331.42</v>
      </c>
      <c r="C36" s="9" t="s">
        <v>30</v>
      </c>
      <c r="D36" s="26">
        <v>79203354</v>
      </c>
    </row>
    <row r="37" spans="1:4" x14ac:dyDescent="0.25">
      <c r="A37" s="7"/>
      <c r="B37" s="8">
        <v>331.49</v>
      </c>
      <c r="C37" s="9" t="s">
        <v>31</v>
      </c>
      <c r="D37" s="26">
        <v>4486539</v>
      </c>
    </row>
    <row r="38" spans="1:4" x14ac:dyDescent="0.25">
      <c r="A38" s="7"/>
      <c r="B38" s="8">
        <v>331.5</v>
      </c>
      <c r="C38" s="9" t="s">
        <v>32</v>
      </c>
      <c r="D38" s="26">
        <v>444835487</v>
      </c>
    </row>
    <row r="39" spans="1:4" x14ac:dyDescent="0.25">
      <c r="A39" s="7"/>
      <c r="B39" s="8">
        <v>331.61</v>
      </c>
      <c r="C39" s="9" t="s">
        <v>33</v>
      </c>
      <c r="D39" s="26">
        <v>19848294</v>
      </c>
    </row>
    <row r="40" spans="1:4" x14ac:dyDescent="0.25">
      <c r="A40" s="7"/>
      <c r="B40" s="8">
        <v>331.62</v>
      </c>
      <c r="C40" s="9" t="s">
        <v>34</v>
      </c>
      <c r="D40" s="26">
        <v>18932669</v>
      </c>
    </row>
    <row r="41" spans="1:4" x14ac:dyDescent="0.25">
      <c r="A41" s="7"/>
      <c r="B41" s="8">
        <v>331.69</v>
      </c>
      <c r="C41" s="9" t="s">
        <v>35</v>
      </c>
      <c r="D41" s="26">
        <v>29567520</v>
      </c>
    </row>
    <row r="42" spans="1:4" x14ac:dyDescent="0.25">
      <c r="A42" s="7"/>
      <c r="B42" s="8">
        <v>331.7</v>
      </c>
      <c r="C42" s="9" t="s">
        <v>159</v>
      </c>
      <c r="D42" s="26">
        <v>123560</v>
      </c>
    </row>
    <row r="43" spans="1:4" x14ac:dyDescent="0.25">
      <c r="A43" s="7"/>
      <c r="B43" s="8">
        <v>331.9</v>
      </c>
      <c r="C43" s="9" t="s">
        <v>36</v>
      </c>
      <c r="D43" s="26">
        <v>489281610</v>
      </c>
    </row>
    <row r="44" spans="1:4" x14ac:dyDescent="0.25">
      <c r="A44" s="7"/>
      <c r="B44" s="8">
        <v>333</v>
      </c>
      <c r="C44" s="9" t="s">
        <v>160</v>
      </c>
      <c r="D44" s="26">
        <v>17573</v>
      </c>
    </row>
    <row r="45" spans="1:4" x14ac:dyDescent="0.25">
      <c r="A45" s="7"/>
      <c r="B45" s="8">
        <v>334.1</v>
      </c>
      <c r="C45" s="9" t="s">
        <v>37</v>
      </c>
      <c r="D45" s="26">
        <v>4768419</v>
      </c>
    </row>
    <row r="46" spans="1:4" x14ac:dyDescent="0.25">
      <c r="A46" s="7"/>
      <c r="B46" s="8">
        <v>334.2</v>
      </c>
      <c r="C46" s="9" t="s">
        <v>38</v>
      </c>
      <c r="D46" s="26">
        <v>376310</v>
      </c>
    </row>
    <row r="47" spans="1:4" x14ac:dyDescent="0.25">
      <c r="A47" s="7"/>
      <c r="B47" s="8">
        <v>334.31</v>
      </c>
      <c r="C47" s="9" t="s">
        <v>39</v>
      </c>
      <c r="D47" s="26">
        <v>34040808</v>
      </c>
    </row>
    <row r="48" spans="1:4" x14ac:dyDescent="0.25">
      <c r="A48" s="7"/>
      <c r="B48" s="8">
        <v>334.35</v>
      </c>
      <c r="C48" s="9" t="s">
        <v>40</v>
      </c>
      <c r="D48" s="26">
        <v>2542973</v>
      </c>
    </row>
    <row r="49" spans="1:4" x14ac:dyDescent="0.25">
      <c r="A49" s="7"/>
      <c r="B49" s="8">
        <v>334.36</v>
      </c>
      <c r="C49" s="9" t="s">
        <v>41</v>
      </c>
      <c r="D49" s="26">
        <v>1463723</v>
      </c>
    </row>
    <row r="50" spans="1:4" x14ac:dyDescent="0.25">
      <c r="A50" s="7"/>
      <c r="B50" s="8">
        <v>334.39</v>
      </c>
      <c r="C50" s="9" t="s">
        <v>42</v>
      </c>
      <c r="D50" s="26">
        <v>96721010</v>
      </c>
    </row>
    <row r="51" spans="1:4" x14ac:dyDescent="0.25">
      <c r="A51" s="7"/>
      <c r="B51" s="8">
        <v>334.41</v>
      </c>
      <c r="C51" s="9" t="s">
        <v>43</v>
      </c>
      <c r="D51" s="26">
        <v>8021216</v>
      </c>
    </row>
    <row r="52" spans="1:4" x14ac:dyDescent="0.25">
      <c r="A52" s="7"/>
      <c r="B52" s="8">
        <v>334.42</v>
      </c>
      <c r="C52" s="9" t="s">
        <v>44</v>
      </c>
      <c r="D52" s="26">
        <v>58555536</v>
      </c>
    </row>
    <row r="53" spans="1:4" x14ac:dyDescent="0.25">
      <c r="A53" s="7"/>
      <c r="B53" s="8">
        <v>334.49</v>
      </c>
      <c r="C53" s="9" t="s">
        <v>45</v>
      </c>
      <c r="D53" s="26">
        <v>9634261</v>
      </c>
    </row>
    <row r="54" spans="1:4" x14ac:dyDescent="0.25">
      <c r="A54" s="7"/>
      <c r="B54" s="8">
        <v>334.5</v>
      </c>
      <c r="C54" s="9" t="s">
        <v>46</v>
      </c>
      <c r="D54" s="26">
        <v>21659121</v>
      </c>
    </row>
    <row r="55" spans="1:4" x14ac:dyDescent="0.25">
      <c r="A55" s="7"/>
      <c r="B55" s="8">
        <v>334.61</v>
      </c>
      <c r="C55" s="9" t="s">
        <v>47</v>
      </c>
      <c r="D55" s="26">
        <v>5912125</v>
      </c>
    </row>
    <row r="56" spans="1:4" x14ac:dyDescent="0.25">
      <c r="A56" s="7"/>
      <c r="B56" s="8">
        <v>334.62</v>
      </c>
      <c r="C56" s="9" t="s">
        <v>48</v>
      </c>
      <c r="D56" s="26">
        <v>88105</v>
      </c>
    </row>
    <row r="57" spans="1:4" x14ac:dyDescent="0.25">
      <c r="A57" s="7"/>
      <c r="B57" s="8">
        <v>334.69</v>
      </c>
      <c r="C57" s="9" t="s">
        <v>49</v>
      </c>
      <c r="D57" s="26">
        <v>3184155</v>
      </c>
    </row>
    <row r="58" spans="1:4" x14ac:dyDescent="0.25">
      <c r="A58" s="7"/>
      <c r="B58" s="8">
        <v>334.7</v>
      </c>
      <c r="C58" s="9" t="s">
        <v>50</v>
      </c>
      <c r="D58" s="26">
        <v>3526545</v>
      </c>
    </row>
    <row r="59" spans="1:4" x14ac:dyDescent="0.25">
      <c r="A59" s="7"/>
      <c r="B59" s="8">
        <v>334.9</v>
      </c>
      <c r="C59" s="9" t="s">
        <v>51</v>
      </c>
      <c r="D59" s="26">
        <v>8046002</v>
      </c>
    </row>
    <row r="60" spans="1:4" x14ac:dyDescent="0.25">
      <c r="A60" s="7"/>
      <c r="B60" s="8">
        <v>335.16</v>
      </c>
      <c r="C60" s="9" t="s">
        <v>53</v>
      </c>
      <c r="D60" s="26">
        <v>35000</v>
      </c>
    </row>
    <row r="61" spans="1:4" x14ac:dyDescent="0.25">
      <c r="A61" s="7"/>
      <c r="B61" s="8">
        <v>335.19</v>
      </c>
      <c r="C61" s="9" t="s">
        <v>55</v>
      </c>
      <c r="D61" s="26">
        <v>3569843</v>
      </c>
    </row>
    <row r="62" spans="1:4" x14ac:dyDescent="0.25">
      <c r="A62" s="7"/>
      <c r="B62" s="8">
        <v>335.21</v>
      </c>
      <c r="C62" s="9" t="s">
        <v>56</v>
      </c>
      <c r="D62" s="26">
        <v>308367</v>
      </c>
    </row>
    <row r="63" spans="1:4" x14ac:dyDescent="0.25">
      <c r="A63" s="7"/>
      <c r="B63" s="8">
        <v>335.29</v>
      </c>
      <c r="C63" s="9" t="s">
        <v>57</v>
      </c>
      <c r="D63" s="26">
        <v>30942</v>
      </c>
    </row>
    <row r="64" spans="1:4" x14ac:dyDescent="0.25">
      <c r="A64" s="7"/>
      <c r="B64" s="8">
        <v>335.31</v>
      </c>
      <c r="C64" s="9" t="s">
        <v>149</v>
      </c>
      <c r="D64" s="26">
        <v>178814</v>
      </c>
    </row>
    <row r="65" spans="1:4" x14ac:dyDescent="0.25">
      <c r="A65" s="7"/>
      <c r="B65" s="8">
        <v>335.39</v>
      </c>
      <c r="C65" s="9" t="s">
        <v>58</v>
      </c>
      <c r="D65" s="26">
        <v>12093407</v>
      </c>
    </row>
    <row r="66" spans="1:4" x14ac:dyDescent="0.25">
      <c r="A66" s="7"/>
      <c r="B66" s="8">
        <v>335.41</v>
      </c>
      <c r="C66" s="9" t="s">
        <v>59</v>
      </c>
      <c r="D66" s="26">
        <v>975501</v>
      </c>
    </row>
    <row r="67" spans="1:4" x14ac:dyDescent="0.25">
      <c r="A67" s="7"/>
      <c r="B67" s="8">
        <v>335.61</v>
      </c>
      <c r="C67" s="9" t="s">
        <v>191</v>
      </c>
      <c r="D67" s="26">
        <v>3636149</v>
      </c>
    </row>
    <row r="68" spans="1:4" x14ac:dyDescent="0.25">
      <c r="A68" s="7"/>
      <c r="B68" s="8">
        <v>335.62</v>
      </c>
      <c r="C68" s="9" t="s">
        <v>60</v>
      </c>
      <c r="D68" s="26">
        <v>39000</v>
      </c>
    </row>
    <row r="69" spans="1:4" x14ac:dyDescent="0.25">
      <c r="A69" s="7"/>
      <c r="B69" s="8">
        <v>335.69</v>
      </c>
      <c r="C69" s="9" t="s">
        <v>167</v>
      </c>
      <c r="D69" s="26">
        <v>12000</v>
      </c>
    </row>
    <row r="70" spans="1:4" x14ac:dyDescent="0.25">
      <c r="A70" s="7"/>
      <c r="B70" s="8">
        <v>335.9</v>
      </c>
      <c r="C70" s="9" t="s">
        <v>192</v>
      </c>
      <c r="D70" s="26">
        <v>322070</v>
      </c>
    </row>
    <row r="71" spans="1:4" x14ac:dyDescent="0.25">
      <c r="A71" s="7"/>
      <c r="B71" s="8">
        <v>336</v>
      </c>
      <c r="C71" s="9" t="s">
        <v>169</v>
      </c>
      <c r="D71" s="26">
        <v>366155</v>
      </c>
    </row>
    <row r="72" spans="1:4" x14ac:dyDescent="0.25">
      <c r="A72" s="7"/>
      <c r="B72" s="8">
        <v>337.1</v>
      </c>
      <c r="C72" s="9" t="s">
        <v>61</v>
      </c>
      <c r="D72" s="26">
        <v>7069364</v>
      </c>
    </row>
    <row r="73" spans="1:4" x14ac:dyDescent="0.25">
      <c r="A73" s="7"/>
      <c r="B73" s="8">
        <v>337.2</v>
      </c>
      <c r="C73" s="9" t="s">
        <v>62</v>
      </c>
      <c r="D73" s="26">
        <v>774680</v>
      </c>
    </row>
    <row r="74" spans="1:4" x14ac:dyDescent="0.25">
      <c r="A74" s="7"/>
      <c r="B74" s="8">
        <v>337.3</v>
      </c>
      <c r="C74" s="9" t="s">
        <v>63</v>
      </c>
      <c r="D74" s="26">
        <v>11058283</v>
      </c>
    </row>
    <row r="75" spans="1:4" x14ac:dyDescent="0.25">
      <c r="A75" s="7"/>
      <c r="B75" s="8">
        <v>337.4</v>
      </c>
      <c r="C75" s="9" t="s">
        <v>64</v>
      </c>
      <c r="D75" s="26">
        <v>48037300</v>
      </c>
    </row>
    <row r="76" spans="1:4" x14ac:dyDescent="0.25">
      <c r="A76" s="7"/>
      <c r="B76" s="8">
        <v>337.5</v>
      </c>
      <c r="C76" s="9" t="s">
        <v>65</v>
      </c>
      <c r="D76" s="26">
        <v>3119476</v>
      </c>
    </row>
    <row r="77" spans="1:4" x14ac:dyDescent="0.25">
      <c r="A77" s="7"/>
      <c r="B77" s="8">
        <v>337.6</v>
      </c>
      <c r="C77" s="9" t="s">
        <v>66</v>
      </c>
      <c r="D77" s="26">
        <v>1191019</v>
      </c>
    </row>
    <row r="78" spans="1:4" x14ac:dyDescent="0.25">
      <c r="A78" s="7"/>
      <c r="B78" s="8">
        <v>337.7</v>
      </c>
      <c r="C78" s="9" t="s">
        <v>67</v>
      </c>
      <c r="D78" s="26">
        <v>841736</v>
      </c>
    </row>
    <row r="79" spans="1:4" x14ac:dyDescent="0.25">
      <c r="A79" s="7"/>
      <c r="B79" s="8">
        <v>337.9</v>
      </c>
      <c r="C79" s="9" t="s">
        <v>68</v>
      </c>
      <c r="D79" s="26">
        <v>40640717</v>
      </c>
    </row>
    <row r="80" spans="1:4" x14ac:dyDescent="0.25">
      <c r="A80" s="7"/>
      <c r="B80" s="8">
        <v>338</v>
      </c>
      <c r="C80" s="9" t="s">
        <v>69</v>
      </c>
      <c r="D80" s="26">
        <v>103847835</v>
      </c>
    </row>
    <row r="81" spans="1:4" x14ac:dyDescent="0.25">
      <c r="A81" s="7"/>
      <c r="B81" s="8">
        <v>339</v>
      </c>
      <c r="C81" s="9" t="s">
        <v>70</v>
      </c>
      <c r="D81" s="26">
        <v>1000222</v>
      </c>
    </row>
    <row r="82" spans="1:4" ht="15.75" x14ac:dyDescent="0.25">
      <c r="A82" s="10" t="s">
        <v>71</v>
      </c>
      <c r="B82" s="11"/>
      <c r="C82" s="12"/>
      <c r="D82" s="27">
        <f>SUM(D83:D118)</f>
        <v>8876366274</v>
      </c>
    </row>
    <row r="83" spans="1:4" x14ac:dyDescent="0.25">
      <c r="A83" s="7"/>
      <c r="B83" s="8">
        <v>341.2</v>
      </c>
      <c r="C83" s="9" t="s">
        <v>72</v>
      </c>
      <c r="D83" s="26">
        <v>35093731</v>
      </c>
    </row>
    <row r="84" spans="1:4" x14ac:dyDescent="0.25">
      <c r="A84" s="7"/>
      <c r="B84" s="8">
        <v>341.3</v>
      </c>
      <c r="C84" s="9" t="s">
        <v>73</v>
      </c>
      <c r="D84" s="26">
        <v>54120607</v>
      </c>
    </row>
    <row r="85" spans="1:4" x14ac:dyDescent="0.25">
      <c r="A85" s="7"/>
      <c r="B85" s="8">
        <v>341.51</v>
      </c>
      <c r="C85" s="9" t="s">
        <v>74</v>
      </c>
      <c r="D85" s="26">
        <v>164384</v>
      </c>
    </row>
    <row r="86" spans="1:4" x14ac:dyDescent="0.25">
      <c r="A86" s="7"/>
      <c r="B86" s="8">
        <v>341.56</v>
      </c>
      <c r="C86" s="9" t="s">
        <v>75</v>
      </c>
      <c r="D86" s="26">
        <v>2979</v>
      </c>
    </row>
    <row r="87" spans="1:4" x14ac:dyDescent="0.25">
      <c r="A87" s="7"/>
      <c r="B87" s="8">
        <v>341.9</v>
      </c>
      <c r="C87" s="9" t="s">
        <v>76</v>
      </c>
      <c r="D87" s="26">
        <v>10131841</v>
      </c>
    </row>
    <row r="88" spans="1:4" x14ac:dyDescent="0.25">
      <c r="A88" s="7"/>
      <c r="B88" s="8">
        <v>342.2</v>
      </c>
      <c r="C88" s="9" t="s">
        <v>77</v>
      </c>
      <c r="D88" s="26">
        <v>7760527</v>
      </c>
    </row>
    <row r="89" spans="1:4" x14ac:dyDescent="0.25">
      <c r="A89" s="7"/>
      <c r="B89" s="8">
        <v>342.4</v>
      </c>
      <c r="C89" s="9" t="s">
        <v>78</v>
      </c>
      <c r="D89" s="26">
        <v>3497712</v>
      </c>
    </row>
    <row r="90" spans="1:4" x14ac:dyDescent="0.25">
      <c r="A90" s="7"/>
      <c r="B90" s="8">
        <v>342.5</v>
      </c>
      <c r="C90" s="9" t="s">
        <v>79</v>
      </c>
      <c r="D90" s="26">
        <v>1239792</v>
      </c>
    </row>
    <row r="91" spans="1:4" x14ac:dyDescent="0.25">
      <c r="A91" s="7"/>
      <c r="B91" s="8">
        <v>342.6</v>
      </c>
      <c r="C91" s="9" t="s">
        <v>80</v>
      </c>
      <c r="D91" s="26">
        <v>20615783</v>
      </c>
    </row>
    <row r="92" spans="1:4" x14ac:dyDescent="0.25">
      <c r="A92" s="7"/>
      <c r="B92" s="8">
        <v>342.9</v>
      </c>
      <c r="C92" s="9" t="s">
        <v>81</v>
      </c>
      <c r="D92" s="26">
        <v>3808991</v>
      </c>
    </row>
    <row r="93" spans="1:4" x14ac:dyDescent="0.25">
      <c r="A93" s="7"/>
      <c r="B93" s="8">
        <v>343.1</v>
      </c>
      <c r="C93" s="9" t="s">
        <v>82</v>
      </c>
      <c r="D93" s="26">
        <v>1544549763</v>
      </c>
    </row>
    <row r="94" spans="1:4" x14ac:dyDescent="0.25">
      <c r="A94" s="7"/>
      <c r="B94" s="8">
        <v>343.2</v>
      </c>
      <c r="C94" s="9" t="s">
        <v>83</v>
      </c>
      <c r="D94" s="26">
        <v>63562597</v>
      </c>
    </row>
    <row r="95" spans="1:4" x14ac:dyDescent="0.25">
      <c r="A95" s="7"/>
      <c r="B95" s="8">
        <v>343.3</v>
      </c>
      <c r="C95" s="9" t="s">
        <v>84</v>
      </c>
      <c r="D95" s="26">
        <v>296715448</v>
      </c>
    </row>
    <row r="96" spans="1:4" x14ac:dyDescent="0.25">
      <c r="A96" s="7"/>
      <c r="B96" s="8">
        <v>343.4</v>
      </c>
      <c r="C96" s="9" t="s">
        <v>85</v>
      </c>
      <c r="D96" s="26">
        <v>38665446</v>
      </c>
    </row>
    <row r="97" spans="1:4" x14ac:dyDescent="0.25">
      <c r="A97" s="7"/>
      <c r="B97" s="8">
        <v>343.5</v>
      </c>
      <c r="C97" s="9" t="s">
        <v>86</v>
      </c>
      <c r="D97" s="26">
        <v>107404688</v>
      </c>
    </row>
    <row r="98" spans="1:4" x14ac:dyDescent="0.25">
      <c r="A98" s="7"/>
      <c r="B98" s="8">
        <v>343.6</v>
      </c>
      <c r="C98" s="9" t="s">
        <v>87</v>
      </c>
      <c r="D98" s="26">
        <v>145976764</v>
      </c>
    </row>
    <row r="99" spans="1:4" x14ac:dyDescent="0.25">
      <c r="A99" s="7"/>
      <c r="B99" s="8">
        <v>343.7</v>
      </c>
      <c r="C99" s="9" t="s">
        <v>88</v>
      </c>
      <c r="D99" s="26">
        <v>2361421</v>
      </c>
    </row>
    <row r="100" spans="1:4" x14ac:dyDescent="0.25">
      <c r="A100" s="7"/>
      <c r="B100" s="8">
        <v>343.9</v>
      </c>
      <c r="C100" s="9" t="s">
        <v>89</v>
      </c>
      <c r="D100" s="26">
        <v>14145960</v>
      </c>
    </row>
    <row r="101" spans="1:4" x14ac:dyDescent="0.25">
      <c r="A101" s="7"/>
      <c r="B101" s="8">
        <v>344.1</v>
      </c>
      <c r="C101" s="9" t="s">
        <v>90</v>
      </c>
      <c r="D101" s="26">
        <v>514795307</v>
      </c>
    </row>
    <row r="102" spans="1:4" x14ac:dyDescent="0.25">
      <c r="A102" s="7"/>
      <c r="B102" s="8">
        <v>344.2</v>
      </c>
      <c r="C102" s="9" t="s">
        <v>91</v>
      </c>
      <c r="D102" s="26">
        <v>102920006</v>
      </c>
    </row>
    <row r="103" spans="1:4" x14ac:dyDescent="0.25">
      <c r="A103" s="7"/>
      <c r="B103" s="8">
        <v>344.3</v>
      </c>
      <c r="C103" s="9" t="s">
        <v>92</v>
      </c>
      <c r="D103" s="26">
        <v>82147052</v>
      </c>
    </row>
    <row r="104" spans="1:4" x14ac:dyDescent="0.25">
      <c r="A104" s="7"/>
      <c r="B104" s="8">
        <v>344.4</v>
      </c>
      <c r="C104" s="9" t="s">
        <v>93</v>
      </c>
      <c r="D104" s="26">
        <v>11708849</v>
      </c>
    </row>
    <row r="105" spans="1:4" x14ac:dyDescent="0.25">
      <c r="A105" s="7"/>
      <c r="B105" s="8">
        <v>344.5</v>
      </c>
      <c r="C105" s="9" t="s">
        <v>94</v>
      </c>
      <c r="D105" s="26">
        <v>55577072</v>
      </c>
    </row>
    <row r="106" spans="1:4" x14ac:dyDescent="0.25">
      <c r="A106" s="7"/>
      <c r="B106" s="8">
        <v>344.6</v>
      </c>
      <c r="C106" s="9" t="s">
        <v>95</v>
      </c>
      <c r="D106" s="26">
        <v>442970465</v>
      </c>
    </row>
    <row r="107" spans="1:4" x14ac:dyDescent="0.25">
      <c r="A107" s="7"/>
      <c r="B107" s="8">
        <v>344.9</v>
      </c>
      <c r="C107" s="9" t="s">
        <v>96</v>
      </c>
      <c r="D107" s="26">
        <v>16009314</v>
      </c>
    </row>
    <row r="108" spans="1:4" x14ac:dyDescent="0.25">
      <c r="A108" s="7"/>
      <c r="B108" s="8">
        <v>345.1</v>
      </c>
      <c r="C108" s="9" t="s">
        <v>97</v>
      </c>
      <c r="D108" s="26">
        <v>16896589</v>
      </c>
    </row>
    <row r="109" spans="1:4" x14ac:dyDescent="0.25">
      <c r="A109" s="7"/>
      <c r="B109" s="8">
        <v>345.9</v>
      </c>
      <c r="C109" s="9" t="s">
        <v>98</v>
      </c>
      <c r="D109" s="26">
        <v>248642</v>
      </c>
    </row>
    <row r="110" spans="1:4" x14ac:dyDescent="0.25">
      <c r="A110" s="7"/>
      <c r="B110" s="8">
        <v>346.2</v>
      </c>
      <c r="C110" s="9" t="s">
        <v>99</v>
      </c>
      <c r="D110" s="26">
        <v>5022535905</v>
      </c>
    </row>
    <row r="111" spans="1:4" x14ac:dyDescent="0.25">
      <c r="A111" s="7"/>
      <c r="B111" s="8">
        <v>346.9</v>
      </c>
      <c r="C111" s="9" t="s">
        <v>100</v>
      </c>
      <c r="D111" s="26">
        <v>42055691</v>
      </c>
    </row>
    <row r="112" spans="1:4" x14ac:dyDescent="0.25">
      <c r="A112" s="7"/>
      <c r="B112" s="8">
        <v>347.1</v>
      </c>
      <c r="C112" s="9" t="s">
        <v>101</v>
      </c>
      <c r="D112" s="26">
        <v>595328</v>
      </c>
    </row>
    <row r="113" spans="1:4" x14ac:dyDescent="0.25">
      <c r="A113" s="7"/>
      <c r="B113" s="8">
        <v>347.2</v>
      </c>
      <c r="C113" s="9" t="s">
        <v>102</v>
      </c>
      <c r="D113" s="26">
        <v>13874617</v>
      </c>
    </row>
    <row r="114" spans="1:4" x14ac:dyDescent="0.25">
      <c r="A114" s="7"/>
      <c r="B114" s="8">
        <v>347.3</v>
      </c>
      <c r="C114" s="9" t="s">
        <v>103</v>
      </c>
      <c r="D114" s="26">
        <v>204344</v>
      </c>
    </row>
    <row r="115" spans="1:4" x14ac:dyDescent="0.25">
      <c r="A115" s="7"/>
      <c r="B115" s="8">
        <v>347.4</v>
      </c>
      <c r="C115" s="9" t="s">
        <v>104</v>
      </c>
      <c r="D115" s="26">
        <v>8355012</v>
      </c>
    </row>
    <row r="116" spans="1:4" x14ac:dyDescent="0.25">
      <c r="A116" s="7"/>
      <c r="B116" s="8">
        <v>347.5</v>
      </c>
      <c r="C116" s="9" t="s">
        <v>105</v>
      </c>
      <c r="D116" s="26">
        <v>21272159</v>
      </c>
    </row>
    <row r="117" spans="1:4" x14ac:dyDescent="0.25">
      <c r="A117" s="7"/>
      <c r="B117" s="8">
        <v>347.9</v>
      </c>
      <c r="C117" s="9" t="s">
        <v>106</v>
      </c>
      <c r="D117" s="26">
        <v>20899280</v>
      </c>
    </row>
    <row r="118" spans="1:4" x14ac:dyDescent="0.25">
      <c r="A118" s="7"/>
      <c r="B118" s="8">
        <v>349</v>
      </c>
      <c r="C118" s="9" t="s">
        <v>107</v>
      </c>
      <c r="D118" s="26">
        <v>153482208</v>
      </c>
    </row>
    <row r="119" spans="1:4" ht="15.75" x14ac:dyDescent="0.25">
      <c r="A119" s="10" t="s">
        <v>108</v>
      </c>
      <c r="B119" s="11"/>
      <c r="C119" s="12"/>
      <c r="D119" s="27">
        <f>SUM(D120:D123)</f>
        <v>19760949</v>
      </c>
    </row>
    <row r="120" spans="1:4" x14ac:dyDescent="0.25">
      <c r="A120" s="7"/>
      <c r="B120" s="8">
        <v>351.9</v>
      </c>
      <c r="C120" s="9" t="s">
        <v>109</v>
      </c>
      <c r="D120" s="26">
        <v>7350</v>
      </c>
    </row>
    <row r="121" spans="1:4" x14ac:dyDescent="0.25">
      <c r="A121" s="7"/>
      <c r="B121" s="8">
        <v>352</v>
      </c>
      <c r="C121" s="9" t="s">
        <v>110</v>
      </c>
      <c r="D121" s="26">
        <v>1715601</v>
      </c>
    </row>
    <row r="122" spans="1:4" x14ac:dyDescent="0.25">
      <c r="A122" s="7"/>
      <c r="B122" s="8">
        <v>354</v>
      </c>
      <c r="C122" s="9" t="s">
        <v>111</v>
      </c>
      <c r="D122" s="26">
        <v>105982</v>
      </c>
    </row>
    <row r="123" spans="1:4" x14ac:dyDescent="0.25">
      <c r="A123" s="7"/>
      <c r="B123" s="8">
        <v>359</v>
      </c>
      <c r="C123" s="9" t="s">
        <v>112</v>
      </c>
      <c r="D123" s="26">
        <v>17932016</v>
      </c>
    </row>
    <row r="124" spans="1:4" ht="15.75" x14ac:dyDescent="0.25">
      <c r="A124" s="10" t="s">
        <v>113</v>
      </c>
      <c r="B124" s="11"/>
      <c r="C124" s="12"/>
      <c r="D124" s="27">
        <f>SUM(D125:D136)</f>
        <v>670370871</v>
      </c>
    </row>
    <row r="125" spans="1:4" x14ac:dyDescent="0.25">
      <c r="A125" s="7"/>
      <c r="B125" s="8">
        <v>361.1</v>
      </c>
      <c r="C125" s="9" t="s">
        <v>114</v>
      </c>
      <c r="D125" s="26">
        <v>129284872</v>
      </c>
    </row>
    <row r="126" spans="1:4" x14ac:dyDescent="0.25">
      <c r="A126" s="7"/>
      <c r="B126" s="8">
        <v>361.2</v>
      </c>
      <c r="C126" s="9" t="s">
        <v>115</v>
      </c>
      <c r="D126" s="26">
        <v>2076263</v>
      </c>
    </row>
    <row r="127" spans="1:4" x14ac:dyDescent="0.25">
      <c r="A127" s="7"/>
      <c r="B127" s="8">
        <v>361.3</v>
      </c>
      <c r="C127" s="9" t="s">
        <v>116</v>
      </c>
      <c r="D127" s="26">
        <v>52950074</v>
      </c>
    </row>
    <row r="128" spans="1:4" x14ac:dyDescent="0.25">
      <c r="A128" s="7"/>
      <c r="B128" s="8">
        <v>361.4</v>
      </c>
      <c r="C128" s="9" t="s">
        <v>117</v>
      </c>
      <c r="D128" s="26">
        <v>22208433</v>
      </c>
    </row>
    <row r="129" spans="1:4" x14ac:dyDescent="0.25">
      <c r="A129" s="7"/>
      <c r="B129" s="8">
        <v>362</v>
      </c>
      <c r="C129" s="9" t="s">
        <v>118</v>
      </c>
      <c r="D129" s="26">
        <v>165059489</v>
      </c>
    </row>
    <row r="130" spans="1:4" x14ac:dyDescent="0.25">
      <c r="A130" s="7"/>
      <c r="B130" s="8">
        <v>364</v>
      </c>
      <c r="C130" s="9" t="s">
        <v>119</v>
      </c>
      <c r="D130" s="26">
        <v>-49736203</v>
      </c>
    </row>
    <row r="131" spans="1:4" x14ac:dyDescent="0.25">
      <c r="A131" s="7"/>
      <c r="B131" s="8">
        <v>365</v>
      </c>
      <c r="C131" s="9" t="s">
        <v>120</v>
      </c>
      <c r="D131" s="26">
        <v>52673</v>
      </c>
    </row>
    <row r="132" spans="1:4" x14ac:dyDescent="0.25">
      <c r="A132" s="7"/>
      <c r="B132" s="8">
        <v>366</v>
      </c>
      <c r="C132" s="9" t="s">
        <v>121</v>
      </c>
      <c r="D132" s="26">
        <v>65753889</v>
      </c>
    </row>
    <row r="133" spans="1:4" x14ac:dyDescent="0.25">
      <c r="A133" s="7"/>
      <c r="B133" s="8">
        <v>368</v>
      </c>
      <c r="C133" s="9" t="s">
        <v>122</v>
      </c>
      <c r="D133" s="26">
        <v>29654875</v>
      </c>
    </row>
    <row r="134" spans="1:4" x14ac:dyDescent="0.25">
      <c r="A134" s="7"/>
      <c r="B134" s="8">
        <v>369.3</v>
      </c>
      <c r="C134" s="9" t="s">
        <v>123</v>
      </c>
      <c r="D134" s="26">
        <v>1685998</v>
      </c>
    </row>
    <row r="135" spans="1:4" x14ac:dyDescent="0.25">
      <c r="A135" s="7"/>
      <c r="B135" s="8">
        <v>369.7</v>
      </c>
      <c r="C135" s="9" t="s">
        <v>124</v>
      </c>
      <c r="D135" s="26">
        <v>249852</v>
      </c>
    </row>
    <row r="136" spans="1:4" x14ac:dyDescent="0.25">
      <c r="A136" s="7"/>
      <c r="B136" s="8">
        <v>369.9</v>
      </c>
      <c r="C136" s="9" t="s">
        <v>125</v>
      </c>
      <c r="D136" s="26">
        <v>251130656</v>
      </c>
    </row>
    <row r="137" spans="1:4" ht="15.75" x14ac:dyDescent="0.25">
      <c r="A137" s="10" t="s">
        <v>126</v>
      </c>
      <c r="B137" s="11"/>
      <c r="C137" s="12"/>
      <c r="D137" s="27">
        <f>SUM(D138:D154)</f>
        <v>1426037648</v>
      </c>
    </row>
    <row r="138" spans="1:4" x14ac:dyDescent="0.25">
      <c r="A138" s="7"/>
      <c r="B138" s="8">
        <v>381</v>
      </c>
      <c r="C138" s="9" t="s">
        <v>127</v>
      </c>
      <c r="D138" s="26">
        <v>697640088</v>
      </c>
    </row>
    <row r="139" spans="1:4" x14ac:dyDescent="0.25">
      <c r="A139" s="7"/>
      <c r="B139" s="8">
        <v>382</v>
      </c>
      <c r="C139" s="9" t="s">
        <v>128</v>
      </c>
      <c r="D139" s="26">
        <v>194672</v>
      </c>
    </row>
    <row r="140" spans="1:4" x14ac:dyDescent="0.25">
      <c r="A140" s="7"/>
      <c r="B140" s="8">
        <v>383</v>
      </c>
      <c r="C140" s="9" t="s">
        <v>129</v>
      </c>
      <c r="D140" s="26">
        <v>3017948</v>
      </c>
    </row>
    <row r="141" spans="1:4" x14ac:dyDescent="0.25">
      <c r="A141" s="7"/>
      <c r="B141" s="8">
        <v>384</v>
      </c>
      <c r="C141" s="9" t="s">
        <v>130</v>
      </c>
      <c r="D141" s="26">
        <v>272449922</v>
      </c>
    </row>
    <row r="142" spans="1:4" x14ac:dyDescent="0.25">
      <c r="A142" s="7"/>
      <c r="B142" s="8">
        <v>385</v>
      </c>
      <c r="C142" s="9" t="s">
        <v>131</v>
      </c>
      <c r="D142" s="26">
        <v>5960000</v>
      </c>
    </row>
    <row r="143" spans="1:4" x14ac:dyDescent="0.25">
      <c r="A143" s="7"/>
      <c r="B143" s="8">
        <v>388.1</v>
      </c>
      <c r="C143" s="9" t="s">
        <v>132</v>
      </c>
      <c r="D143" s="26">
        <v>2756403</v>
      </c>
    </row>
    <row r="144" spans="1:4" x14ac:dyDescent="0.25">
      <c r="A144" s="7"/>
      <c r="B144" s="8">
        <v>389.1</v>
      </c>
      <c r="C144" s="9" t="s">
        <v>134</v>
      </c>
      <c r="D144" s="26">
        <v>33997674</v>
      </c>
    </row>
    <row r="145" spans="1:10" x14ac:dyDescent="0.25">
      <c r="A145" s="7"/>
      <c r="B145" s="8">
        <v>389.2</v>
      </c>
      <c r="C145" s="9" t="s">
        <v>135</v>
      </c>
      <c r="D145" s="26">
        <v>62990218</v>
      </c>
    </row>
    <row r="146" spans="1:10" x14ac:dyDescent="0.25">
      <c r="A146" s="7"/>
      <c r="B146" s="8">
        <v>389.3</v>
      </c>
      <c r="C146" s="9" t="s">
        <v>136</v>
      </c>
      <c r="D146" s="26">
        <v>22910060</v>
      </c>
    </row>
    <row r="147" spans="1:10" x14ac:dyDescent="0.25">
      <c r="A147" s="7"/>
      <c r="B147" s="8">
        <v>389.4</v>
      </c>
      <c r="C147" s="9" t="s">
        <v>137</v>
      </c>
      <c r="D147" s="26">
        <v>59770378</v>
      </c>
    </row>
    <row r="148" spans="1:10" x14ac:dyDescent="0.25">
      <c r="A148" s="7"/>
      <c r="B148" s="8">
        <v>389.5</v>
      </c>
      <c r="C148" s="9" t="s">
        <v>138</v>
      </c>
      <c r="D148" s="26">
        <v>79927478</v>
      </c>
    </row>
    <row r="149" spans="1:10" x14ac:dyDescent="0.25">
      <c r="A149" s="7"/>
      <c r="B149" s="8">
        <v>389.6</v>
      </c>
      <c r="C149" s="9" t="s">
        <v>139</v>
      </c>
      <c r="D149" s="26">
        <v>7734328</v>
      </c>
    </row>
    <row r="150" spans="1:10" x14ac:dyDescent="0.25">
      <c r="A150" s="7"/>
      <c r="B150" s="8">
        <v>389.7</v>
      </c>
      <c r="C150" s="9" t="s">
        <v>140</v>
      </c>
      <c r="D150" s="26">
        <v>33120243</v>
      </c>
    </row>
    <row r="151" spans="1:10" x14ac:dyDescent="0.25">
      <c r="A151" s="7"/>
      <c r="B151" s="8">
        <v>389.8</v>
      </c>
      <c r="C151" s="9" t="s">
        <v>141</v>
      </c>
      <c r="D151" s="26">
        <v>48338000</v>
      </c>
    </row>
    <row r="152" spans="1:10" x14ac:dyDescent="0.25">
      <c r="A152" s="7"/>
      <c r="B152" s="8">
        <v>389.9</v>
      </c>
      <c r="C152" s="9" t="s">
        <v>142</v>
      </c>
      <c r="D152" s="26">
        <v>73979172</v>
      </c>
    </row>
    <row r="153" spans="1:10" x14ac:dyDescent="0.25">
      <c r="A153" s="13"/>
      <c r="B153" s="14">
        <v>392</v>
      </c>
      <c r="C153" s="15" t="s">
        <v>147</v>
      </c>
      <c r="D153" s="26">
        <v>2415138</v>
      </c>
    </row>
    <row r="154" spans="1:10" ht="15.75" thickBot="1" x14ac:dyDescent="0.3">
      <c r="A154" s="13"/>
      <c r="B154" s="14">
        <v>393</v>
      </c>
      <c r="C154" s="15" t="s">
        <v>143</v>
      </c>
      <c r="D154" s="26">
        <v>18835926</v>
      </c>
    </row>
    <row r="155" spans="1:10" ht="16.5" thickBot="1" x14ac:dyDescent="0.3">
      <c r="A155" s="16" t="s">
        <v>144</v>
      </c>
      <c r="B155" s="17"/>
      <c r="C155" s="18"/>
      <c r="D155" s="28">
        <f>SUM(D4,D12,D29,D82,D119,D124,D137)</f>
        <v>15830841952</v>
      </c>
      <c r="E155" s="20"/>
      <c r="F155" s="20"/>
      <c r="G155" s="20"/>
      <c r="H155" s="20"/>
      <c r="I155" s="20"/>
      <c r="J155" s="20"/>
    </row>
    <row r="156" spans="1:10" x14ac:dyDescent="0.25">
      <c r="A156" s="21"/>
      <c r="B156" s="22"/>
      <c r="C156" s="22"/>
      <c r="D156" s="23"/>
    </row>
    <row r="157" spans="1:10" ht="30" customHeight="1" x14ac:dyDescent="0.25">
      <c r="A157" s="41" t="s">
        <v>264</v>
      </c>
      <c r="B157" s="42"/>
      <c r="C157" s="42"/>
      <c r="D157" s="43"/>
    </row>
    <row r="158" spans="1:10" x14ac:dyDescent="0.25">
      <c r="A158" s="21"/>
      <c r="B158" s="22"/>
      <c r="C158" s="22"/>
      <c r="D158" s="23"/>
    </row>
    <row r="159" spans="1:10" ht="15.75" thickBot="1" x14ac:dyDescent="0.3">
      <c r="A159" s="44" t="s">
        <v>145</v>
      </c>
      <c r="B159" s="45"/>
      <c r="C159" s="45"/>
      <c r="D159" s="46"/>
    </row>
  </sheetData>
  <mergeCells count="5">
    <mergeCell ref="A1:D1"/>
    <mergeCell ref="A2:D2"/>
    <mergeCell ref="A3:C3"/>
    <mergeCell ref="A157:D157"/>
    <mergeCell ref="A159:D159"/>
  </mergeCells>
  <printOptions horizontalCentered="1"/>
  <pageMargins left="0.5" right="0.5" top="0.5" bottom="0.5" header="0.3" footer="0.3"/>
  <pageSetup scale="90" fitToHeight="0" orientation="portrait" r:id="rId1"/>
  <headerFooter>
    <oddHeader>&amp;COffice of Economic and Demographic Research</oddHeader>
    <oddFooter>&amp;LFY 2010-11 Revenues&amp;RPage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63"/>
  <sheetViews>
    <sheetView workbookViewId="0">
      <selection sqref="A1:D1"/>
    </sheetView>
  </sheetViews>
  <sheetFormatPr defaultColWidth="12.5703125" defaultRowHeight="15" x14ac:dyDescent="0.25"/>
  <cols>
    <col min="1" max="1" width="2.28515625" style="6" customWidth="1"/>
    <col min="2" max="2" width="8.7109375" style="6" customWidth="1"/>
    <col min="3" max="3" width="75.7109375" style="6" customWidth="1"/>
    <col min="4" max="4" width="18.7109375" style="24" customWidth="1"/>
    <col min="5" max="246" width="12.5703125" style="1"/>
    <col min="247" max="247" width="2.28515625" style="1" customWidth="1"/>
    <col min="248" max="248" width="8.7109375" style="1" customWidth="1"/>
    <col min="249" max="249" width="78.140625" style="1" customWidth="1"/>
    <col min="250" max="251" width="0" style="1" hidden="1" customWidth="1"/>
    <col min="252" max="252" width="21.5703125" style="1" customWidth="1"/>
    <col min="253" max="253" width="16.42578125" style="1" customWidth="1"/>
    <col min="254" max="254" width="12.5703125" style="1" customWidth="1"/>
    <col min="255" max="502" width="12.5703125" style="1"/>
    <col min="503" max="503" width="2.28515625" style="1" customWidth="1"/>
    <col min="504" max="504" width="8.7109375" style="1" customWidth="1"/>
    <col min="505" max="505" width="78.140625" style="1" customWidth="1"/>
    <col min="506" max="507" width="0" style="1" hidden="1" customWidth="1"/>
    <col min="508" max="508" width="21.5703125" style="1" customWidth="1"/>
    <col min="509" max="509" width="16.42578125" style="1" customWidth="1"/>
    <col min="510" max="510" width="12.5703125" style="1" customWidth="1"/>
    <col min="511" max="758" width="12.5703125" style="1"/>
    <col min="759" max="759" width="2.28515625" style="1" customWidth="1"/>
    <col min="760" max="760" width="8.7109375" style="1" customWidth="1"/>
    <col min="761" max="761" width="78.140625" style="1" customWidth="1"/>
    <col min="762" max="763" width="0" style="1" hidden="1" customWidth="1"/>
    <col min="764" max="764" width="21.5703125" style="1" customWidth="1"/>
    <col min="765" max="765" width="16.42578125" style="1" customWidth="1"/>
    <col min="766" max="766" width="12.5703125" style="1" customWidth="1"/>
    <col min="767" max="1014" width="12.5703125" style="1"/>
    <col min="1015" max="1015" width="2.28515625" style="1" customWidth="1"/>
    <col min="1016" max="1016" width="8.7109375" style="1" customWidth="1"/>
    <col min="1017" max="1017" width="78.140625" style="1" customWidth="1"/>
    <col min="1018" max="1019" width="0" style="1" hidden="1" customWidth="1"/>
    <col min="1020" max="1020" width="21.5703125" style="1" customWidth="1"/>
    <col min="1021" max="1021" width="16.42578125" style="1" customWidth="1"/>
    <col min="1022" max="1022" width="12.5703125" style="1" customWidth="1"/>
    <col min="1023" max="1270" width="12.5703125" style="1"/>
    <col min="1271" max="1271" width="2.28515625" style="1" customWidth="1"/>
    <col min="1272" max="1272" width="8.7109375" style="1" customWidth="1"/>
    <col min="1273" max="1273" width="78.140625" style="1" customWidth="1"/>
    <col min="1274" max="1275" width="0" style="1" hidden="1" customWidth="1"/>
    <col min="1276" max="1276" width="21.5703125" style="1" customWidth="1"/>
    <col min="1277" max="1277" width="16.42578125" style="1" customWidth="1"/>
    <col min="1278" max="1278" width="12.5703125" style="1" customWidth="1"/>
    <col min="1279" max="1526" width="12.5703125" style="1"/>
    <col min="1527" max="1527" width="2.28515625" style="1" customWidth="1"/>
    <col min="1528" max="1528" width="8.7109375" style="1" customWidth="1"/>
    <col min="1529" max="1529" width="78.140625" style="1" customWidth="1"/>
    <col min="1530" max="1531" width="0" style="1" hidden="1" customWidth="1"/>
    <col min="1532" max="1532" width="21.5703125" style="1" customWidth="1"/>
    <col min="1533" max="1533" width="16.42578125" style="1" customWidth="1"/>
    <col min="1534" max="1534" width="12.5703125" style="1" customWidth="1"/>
    <col min="1535" max="1782" width="12.5703125" style="1"/>
    <col min="1783" max="1783" width="2.28515625" style="1" customWidth="1"/>
    <col min="1784" max="1784" width="8.7109375" style="1" customWidth="1"/>
    <col min="1785" max="1785" width="78.140625" style="1" customWidth="1"/>
    <col min="1786" max="1787" width="0" style="1" hidden="1" customWidth="1"/>
    <col min="1788" max="1788" width="21.5703125" style="1" customWidth="1"/>
    <col min="1789" max="1789" width="16.42578125" style="1" customWidth="1"/>
    <col min="1790" max="1790" width="12.5703125" style="1" customWidth="1"/>
    <col min="1791" max="2038" width="12.5703125" style="1"/>
    <col min="2039" max="2039" width="2.28515625" style="1" customWidth="1"/>
    <col min="2040" max="2040" width="8.7109375" style="1" customWidth="1"/>
    <col min="2041" max="2041" width="78.140625" style="1" customWidth="1"/>
    <col min="2042" max="2043" width="0" style="1" hidden="1" customWidth="1"/>
    <col min="2044" max="2044" width="21.5703125" style="1" customWidth="1"/>
    <col min="2045" max="2045" width="16.42578125" style="1" customWidth="1"/>
    <col min="2046" max="2046" width="12.5703125" style="1" customWidth="1"/>
    <col min="2047" max="2294" width="12.5703125" style="1"/>
    <col min="2295" max="2295" width="2.28515625" style="1" customWidth="1"/>
    <col min="2296" max="2296" width="8.7109375" style="1" customWidth="1"/>
    <col min="2297" max="2297" width="78.140625" style="1" customWidth="1"/>
    <col min="2298" max="2299" width="0" style="1" hidden="1" customWidth="1"/>
    <col min="2300" max="2300" width="21.5703125" style="1" customWidth="1"/>
    <col min="2301" max="2301" width="16.42578125" style="1" customWidth="1"/>
    <col min="2302" max="2302" width="12.5703125" style="1" customWidth="1"/>
    <col min="2303" max="2550" width="12.5703125" style="1"/>
    <col min="2551" max="2551" width="2.28515625" style="1" customWidth="1"/>
    <col min="2552" max="2552" width="8.7109375" style="1" customWidth="1"/>
    <col min="2553" max="2553" width="78.140625" style="1" customWidth="1"/>
    <col min="2554" max="2555" width="0" style="1" hidden="1" customWidth="1"/>
    <col min="2556" max="2556" width="21.5703125" style="1" customWidth="1"/>
    <col min="2557" max="2557" width="16.42578125" style="1" customWidth="1"/>
    <col min="2558" max="2558" width="12.5703125" style="1" customWidth="1"/>
    <col min="2559" max="2806" width="12.5703125" style="1"/>
    <col min="2807" max="2807" width="2.28515625" style="1" customWidth="1"/>
    <col min="2808" max="2808" width="8.7109375" style="1" customWidth="1"/>
    <col min="2809" max="2809" width="78.140625" style="1" customWidth="1"/>
    <col min="2810" max="2811" width="0" style="1" hidden="1" customWidth="1"/>
    <col min="2812" max="2812" width="21.5703125" style="1" customWidth="1"/>
    <col min="2813" max="2813" width="16.42578125" style="1" customWidth="1"/>
    <col min="2814" max="2814" width="12.5703125" style="1" customWidth="1"/>
    <col min="2815" max="3062" width="12.5703125" style="1"/>
    <col min="3063" max="3063" width="2.28515625" style="1" customWidth="1"/>
    <col min="3064" max="3064" width="8.7109375" style="1" customWidth="1"/>
    <col min="3065" max="3065" width="78.140625" style="1" customWidth="1"/>
    <col min="3066" max="3067" width="0" style="1" hidden="1" customWidth="1"/>
    <col min="3068" max="3068" width="21.5703125" style="1" customWidth="1"/>
    <col min="3069" max="3069" width="16.42578125" style="1" customWidth="1"/>
    <col min="3070" max="3070" width="12.5703125" style="1" customWidth="1"/>
    <col min="3071" max="3318" width="12.5703125" style="1"/>
    <col min="3319" max="3319" width="2.28515625" style="1" customWidth="1"/>
    <col min="3320" max="3320" width="8.7109375" style="1" customWidth="1"/>
    <col min="3321" max="3321" width="78.140625" style="1" customWidth="1"/>
    <col min="3322" max="3323" width="0" style="1" hidden="1" customWidth="1"/>
    <col min="3324" max="3324" width="21.5703125" style="1" customWidth="1"/>
    <col min="3325" max="3325" width="16.42578125" style="1" customWidth="1"/>
    <col min="3326" max="3326" width="12.5703125" style="1" customWidth="1"/>
    <col min="3327" max="3574" width="12.5703125" style="1"/>
    <col min="3575" max="3575" width="2.28515625" style="1" customWidth="1"/>
    <col min="3576" max="3576" width="8.7109375" style="1" customWidth="1"/>
    <col min="3577" max="3577" width="78.140625" style="1" customWidth="1"/>
    <col min="3578" max="3579" width="0" style="1" hidden="1" customWidth="1"/>
    <col min="3580" max="3580" width="21.5703125" style="1" customWidth="1"/>
    <col min="3581" max="3581" width="16.42578125" style="1" customWidth="1"/>
    <col min="3582" max="3582" width="12.5703125" style="1" customWidth="1"/>
    <col min="3583" max="3830" width="12.5703125" style="1"/>
    <col min="3831" max="3831" width="2.28515625" style="1" customWidth="1"/>
    <col min="3832" max="3832" width="8.7109375" style="1" customWidth="1"/>
    <col min="3833" max="3833" width="78.140625" style="1" customWidth="1"/>
    <col min="3834" max="3835" width="0" style="1" hidden="1" customWidth="1"/>
    <col min="3836" max="3836" width="21.5703125" style="1" customWidth="1"/>
    <col min="3837" max="3837" width="16.42578125" style="1" customWidth="1"/>
    <col min="3838" max="3838" width="12.5703125" style="1" customWidth="1"/>
    <col min="3839" max="4086" width="12.5703125" style="1"/>
    <col min="4087" max="4087" width="2.28515625" style="1" customWidth="1"/>
    <col min="4088" max="4088" width="8.7109375" style="1" customWidth="1"/>
    <col min="4089" max="4089" width="78.140625" style="1" customWidth="1"/>
    <col min="4090" max="4091" width="0" style="1" hidden="1" customWidth="1"/>
    <col min="4092" max="4092" width="21.5703125" style="1" customWidth="1"/>
    <col min="4093" max="4093" width="16.42578125" style="1" customWidth="1"/>
    <col min="4094" max="4094" width="12.5703125" style="1" customWidth="1"/>
    <col min="4095" max="4342" width="12.5703125" style="1"/>
    <col min="4343" max="4343" width="2.28515625" style="1" customWidth="1"/>
    <col min="4344" max="4344" width="8.7109375" style="1" customWidth="1"/>
    <col min="4345" max="4345" width="78.140625" style="1" customWidth="1"/>
    <col min="4346" max="4347" width="0" style="1" hidden="1" customWidth="1"/>
    <col min="4348" max="4348" width="21.5703125" style="1" customWidth="1"/>
    <col min="4349" max="4349" width="16.42578125" style="1" customWidth="1"/>
    <col min="4350" max="4350" width="12.5703125" style="1" customWidth="1"/>
    <col min="4351" max="4598" width="12.5703125" style="1"/>
    <col min="4599" max="4599" width="2.28515625" style="1" customWidth="1"/>
    <col min="4600" max="4600" width="8.7109375" style="1" customWidth="1"/>
    <col min="4601" max="4601" width="78.140625" style="1" customWidth="1"/>
    <col min="4602" max="4603" width="0" style="1" hidden="1" customWidth="1"/>
    <col min="4604" max="4604" width="21.5703125" style="1" customWidth="1"/>
    <col min="4605" max="4605" width="16.42578125" style="1" customWidth="1"/>
    <col min="4606" max="4606" width="12.5703125" style="1" customWidth="1"/>
    <col min="4607" max="4854" width="12.5703125" style="1"/>
    <col min="4855" max="4855" width="2.28515625" style="1" customWidth="1"/>
    <col min="4856" max="4856" width="8.7109375" style="1" customWidth="1"/>
    <col min="4857" max="4857" width="78.140625" style="1" customWidth="1"/>
    <col min="4858" max="4859" width="0" style="1" hidden="1" customWidth="1"/>
    <col min="4860" max="4860" width="21.5703125" style="1" customWidth="1"/>
    <col min="4861" max="4861" width="16.42578125" style="1" customWidth="1"/>
    <col min="4862" max="4862" width="12.5703125" style="1" customWidth="1"/>
    <col min="4863" max="5110" width="12.5703125" style="1"/>
    <col min="5111" max="5111" width="2.28515625" style="1" customWidth="1"/>
    <col min="5112" max="5112" width="8.7109375" style="1" customWidth="1"/>
    <col min="5113" max="5113" width="78.140625" style="1" customWidth="1"/>
    <col min="5114" max="5115" width="0" style="1" hidden="1" customWidth="1"/>
    <col min="5116" max="5116" width="21.5703125" style="1" customWidth="1"/>
    <col min="5117" max="5117" width="16.42578125" style="1" customWidth="1"/>
    <col min="5118" max="5118" width="12.5703125" style="1" customWidth="1"/>
    <col min="5119" max="5366" width="12.5703125" style="1"/>
    <col min="5367" max="5367" width="2.28515625" style="1" customWidth="1"/>
    <col min="5368" max="5368" width="8.7109375" style="1" customWidth="1"/>
    <col min="5369" max="5369" width="78.140625" style="1" customWidth="1"/>
    <col min="5370" max="5371" width="0" style="1" hidden="1" customWidth="1"/>
    <col min="5372" max="5372" width="21.5703125" style="1" customWidth="1"/>
    <col min="5373" max="5373" width="16.42578125" style="1" customWidth="1"/>
    <col min="5374" max="5374" width="12.5703125" style="1" customWidth="1"/>
    <col min="5375" max="5622" width="12.5703125" style="1"/>
    <col min="5623" max="5623" width="2.28515625" style="1" customWidth="1"/>
    <col min="5624" max="5624" width="8.7109375" style="1" customWidth="1"/>
    <col min="5625" max="5625" width="78.140625" style="1" customWidth="1"/>
    <col min="5626" max="5627" width="0" style="1" hidden="1" customWidth="1"/>
    <col min="5628" max="5628" width="21.5703125" style="1" customWidth="1"/>
    <col min="5629" max="5629" width="16.42578125" style="1" customWidth="1"/>
    <col min="5630" max="5630" width="12.5703125" style="1" customWidth="1"/>
    <col min="5631" max="5878" width="12.5703125" style="1"/>
    <col min="5879" max="5879" width="2.28515625" style="1" customWidth="1"/>
    <col min="5880" max="5880" width="8.7109375" style="1" customWidth="1"/>
    <col min="5881" max="5881" width="78.140625" style="1" customWidth="1"/>
    <col min="5882" max="5883" width="0" style="1" hidden="1" customWidth="1"/>
    <col min="5884" max="5884" width="21.5703125" style="1" customWidth="1"/>
    <col min="5885" max="5885" width="16.42578125" style="1" customWidth="1"/>
    <col min="5886" max="5886" width="12.5703125" style="1" customWidth="1"/>
    <col min="5887" max="6134" width="12.5703125" style="1"/>
    <col min="6135" max="6135" width="2.28515625" style="1" customWidth="1"/>
    <col min="6136" max="6136" width="8.7109375" style="1" customWidth="1"/>
    <col min="6137" max="6137" width="78.140625" style="1" customWidth="1"/>
    <col min="6138" max="6139" width="0" style="1" hidden="1" customWidth="1"/>
    <col min="6140" max="6140" width="21.5703125" style="1" customWidth="1"/>
    <col min="6141" max="6141" width="16.42578125" style="1" customWidth="1"/>
    <col min="6142" max="6142" width="12.5703125" style="1" customWidth="1"/>
    <col min="6143" max="6390" width="12.5703125" style="1"/>
    <col min="6391" max="6391" width="2.28515625" style="1" customWidth="1"/>
    <col min="6392" max="6392" width="8.7109375" style="1" customWidth="1"/>
    <col min="6393" max="6393" width="78.140625" style="1" customWidth="1"/>
    <col min="6394" max="6395" width="0" style="1" hidden="1" customWidth="1"/>
    <col min="6396" max="6396" width="21.5703125" style="1" customWidth="1"/>
    <col min="6397" max="6397" width="16.42578125" style="1" customWidth="1"/>
    <col min="6398" max="6398" width="12.5703125" style="1" customWidth="1"/>
    <col min="6399" max="6646" width="12.5703125" style="1"/>
    <col min="6647" max="6647" width="2.28515625" style="1" customWidth="1"/>
    <col min="6648" max="6648" width="8.7109375" style="1" customWidth="1"/>
    <col min="6649" max="6649" width="78.140625" style="1" customWidth="1"/>
    <col min="6650" max="6651" width="0" style="1" hidden="1" customWidth="1"/>
    <col min="6652" max="6652" width="21.5703125" style="1" customWidth="1"/>
    <col min="6653" max="6653" width="16.42578125" style="1" customWidth="1"/>
    <col min="6654" max="6654" width="12.5703125" style="1" customWidth="1"/>
    <col min="6655" max="6902" width="12.5703125" style="1"/>
    <col min="6903" max="6903" width="2.28515625" style="1" customWidth="1"/>
    <col min="6904" max="6904" width="8.7109375" style="1" customWidth="1"/>
    <col min="6905" max="6905" width="78.140625" style="1" customWidth="1"/>
    <col min="6906" max="6907" width="0" style="1" hidden="1" customWidth="1"/>
    <col min="6908" max="6908" width="21.5703125" style="1" customWidth="1"/>
    <col min="6909" max="6909" width="16.42578125" style="1" customWidth="1"/>
    <col min="6910" max="6910" width="12.5703125" style="1" customWidth="1"/>
    <col min="6911" max="7158" width="12.5703125" style="1"/>
    <col min="7159" max="7159" width="2.28515625" style="1" customWidth="1"/>
    <col min="7160" max="7160" width="8.7109375" style="1" customWidth="1"/>
    <col min="7161" max="7161" width="78.140625" style="1" customWidth="1"/>
    <col min="7162" max="7163" width="0" style="1" hidden="1" customWidth="1"/>
    <col min="7164" max="7164" width="21.5703125" style="1" customWidth="1"/>
    <col min="7165" max="7165" width="16.42578125" style="1" customWidth="1"/>
    <col min="7166" max="7166" width="12.5703125" style="1" customWidth="1"/>
    <col min="7167" max="7414" width="12.5703125" style="1"/>
    <col min="7415" max="7415" width="2.28515625" style="1" customWidth="1"/>
    <col min="7416" max="7416" width="8.7109375" style="1" customWidth="1"/>
    <col min="7417" max="7417" width="78.140625" style="1" customWidth="1"/>
    <col min="7418" max="7419" width="0" style="1" hidden="1" customWidth="1"/>
    <col min="7420" max="7420" width="21.5703125" style="1" customWidth="1"/>
    <col min="7421" max="7421" width="16.42578125" style="1" customWidth="1"/>
    <col min="7422" max="7422" width="12.5703125" style="1" customWidth="1"/>
    <col min="7423" max="7670" width="12.5703125" style="1"/>
    <col min="7671" max="7671" width="2.28515625" style="1" customWidth="1"/>
    <col min="7672" max="7672" width="8.7109375" style="1" customWidth="1"/>
    <col min="7673" max="7673" width="78.140625" style="1" customWidth="1"/>
    <col min="7674" max="7675" width="0" style="1" hidden="1" customWidth="1"/>
    <col min="7676" max="7676" width="21.5703125" style="1" customWidth="1"/>
    <col min="7677" max="7677" width="16.42578125" style="1" customWidth="1"/>
    <col min="7678" max="7678" width="12.5703125" style="1" customWidth="1"/>
    <col min="7679" max="7926" width="12.5703125" style="1"/>
    <col min="7927" max="7927" width="2.28515625" style="1" customWidth="1"/>
    <col min="7928" max="7928" width="8.7109375" style="1" customWidth="1"/>
    <col min="7929" max="7929" width="78.140625" style="1" customWidth="1"/>
    <col min="7930" max="7931" width="0" style="1" hidden="1" customWidth="1"/>
    <col min="7932" max="7932" width="21.5703125" style="1" customWidth="1"/>
    <col min="7933" max="7933" width="16.42578125" style="1" customWidth="1"/>
    <col min="7934" max="7934" width="12.5703125" style="1" customWidth="1"/>
    <col min="7935" max="8182" width="12.5703125" style="1"/>
    <col min="8183" max="8183" width="2.28515625" style="1" customWidth="1"/>
    <col min="8184" max="8184" width="8.7109375" style="1" customWidth="1"/>
    <col min="8185" max="8185" width="78.140625" style="1" customWidth="1"/>
    <col min="8186" max="8187" width="0" style="1" hidden="1" customWidth="1"/>
    <col min="8188" max="8188" width="21.5703125" style="1" customWidth="1"/>
    <col min="8189" max="8189" width="16.42578125" style="1" customWidth="1"/>
    <col min="8190" max="8190" width="12.5703125" style="1" customWidth="1"/>
    <col min="8191" max="8438" width="12.5703125" style="1"/>
    <col min="8439" max="8439" width="2.28515625" style="1" customWidth="1"/>
    <col min="8440" max="8440" width="8.7109375" style="1" customWidth="1"/>
    <col min="8441" max="8441" width="78.140625" style="1" customWidth="1"/>
    <col min="8442" max="8443" width="0" style="1" hidden="1" customWidth="1"/>
    <col min="8444" max="8444" width="21.5703125" style="1" customWidth="1"/>
    <col min="8445" max="8445" width="16.42578125" style="1" customWidth="1"/>
    <col min="8446" max="8446" width="12.5703125" style="1" customWidth="1"/>
    <col min="8447" max="8694" width="12.5703125" style="1"/>
    <col min="8695" max="8695" width="2.28515625" style="1" customWidth="1"/>
    <col min="8696" max="8696" width="8.7109375" style="1" customWidth="1"/>
    <col min="8697" max="8697" width="78.140625" style="1" customWidth="1"/>
    <col min="8698" max="8699" width="0" style="1" hidden="1" customWidth="1"/>
    <col min="8700" max="8700" width="21.5703125" style="1" customWidth="1"/>
    <col min="8701" max="8701" width="16.42578125" style="1" customWidth="1"/>
    <col min="8702" max="8702" width="12.5703125" style="1" customWidth="1"/>
    <col min="8703" max="8950" width="12.5703125" style="1"/>
    <col min="8951" max="8951" width="2.28515625" style="1" customWidth="1"/>
    <col min="8952" max="8952" width="8.7109375" style="1" customWidth="1"/>
    <col min="8953" max="8953" width="78.140625" style="1" customWidth="1"/>
    <col min="8954" max="8955" width="0" style="1" hidden="1" customWidth="1"/>
    <col min="8956" max="8956" width="21.5703125" style="1" customWidth="1"/>
    <col min="8957" max="8957" width="16.42578125" style="1" customWidth="1"/>
    <col min="8958" max="8958" width="12.5703125" style="1" customWidth="1"/>
    <col min="8959" max="9206" width="12.5703125" style="1"/>
    <col min="9207" max="9207" width="2.28515625" style="1" customWidth="1"/>
    <col min="9208" max="9208" width="8.7109375" style="1" customWidth="1"/>
    <col min="9209" max="9209" width="78.140625" style="1" customWidth="1"/>
    <col min="9210" max="9211" width="0" style="1" hidden="1" customWidth="1"/>
    <col min="9212" max="9212" width="21.5703125" style="1" customWidth="1"/>
    <col min="9213" max="9213" width="16.42578125" style="1" customWidth="1"/>
    <col min="9214" max="9214" width="12.5703125" style="1" customWidth="1"/>
    <col min="9215" max="9462" width="12.5703125" style="1"/>
    <col min="9463" max="9463" width="2.28515625" style="1" customWidth="1"/>
    <col min="9464" max="9464" width="8.7109375" style="1" customWidth="1"/>
    <col min="9465" max="9465" width="78.140625" style="1" customWidth="1"/>
    <col min="9466" max="9467" width="0" style="1" hidden="1" customWidth="1"/>
    <col min="9468" max="9468" width="21.5703125" style="1" customWidth="1"/>
    <col min="9469" max="9469" width="16.42578125" style="1" customWidth="1"/>
    <col min="9470" max="9470" width="12.5703125" style="1" customWidth="1"/>
    <col min="9471" max="9718" width="12.5703125" style="1"/>
    <col min="9719" max="9719" width="2.28515625" style="1" customWidth="1"/>
    <col min="9720" max="9720" width="8.7109375" style="1" customWidth="1"/>
    <col min="9721" max="9721" width="78.140625" style="1" customWidth="1"/>
    <col min="9722" max="9723" width="0" style="1" hidden="1" customWidth="1"/>
    <col min="9724" max="9724" width="21.5703125" style="1" customWidth="1"/>
    <col min="9725" max="9725" width="16.42578125" style="1" customWidth="1"/>
    <col min="9726" max="9726" width="12.5703125" style="1" customWidth="1"/>
    <col min="9727" max="9974" width="12.5703125" style="1"/>
    <col min="9975" max="9975" width="2.28515625" style="1" customWidth="1"/>
    <col min="9976" max="9976" width="8.7109375" style="1" customWidth="1"/>
    <col min="9977" max="9977" width="78.140625" style="1" customWidth="1"/>
    <col min="9978" max="9979" width="0" style="1" hidden="1" customWidth="1"/>
    <col min="9980" max="9980" width="21.5703125" style="1" customWidth="1"/>
    <col min="9981" max="9981" width="16.42578125" style="1" customWidth="1"/>
    <col min="9982" max="9982" width="12.5703125" style="1" customWidth="1"/>
    <col min="9983" max="10230" width="12.5703125" style="1"/>
    <col min="10231" max="10231" width="2.28515625" style="1" customWidth="1"/>
    <col min="10232" max="10232" width="8.7109375" style="1" customWidth="1"/>
    <col min="10233" max="10233" width="78.140625" style="1" customWidth="1"/>
    <col min="10234" max="10235" width="0" style="1" hidden="1" customWidth="1"/>
    <col min="10236" max="10236" width="21.5703125" style="1" customWidth="1"/>
    <col min="10237" max="10237" width="16.42578125" style="1" customWidth="1"/>
    <col min="10238" max="10238" width="12.5703125" style="1" customWidth="1"/>
    <col min="10239" max="10486" width="12.5703125" style="1"/>
    <col min="10487" max="10487" width="2.28515625" style="1" customWidth="1"/>
    <col min="10488" max="10488" width="8.7109375" style="1" customWidth="1"/>
    <col min="10489" max="10489" width="78.140625" style="1" customWidth="1"/>
    <col min="10490" max="10491" width="0" style="1" hidden="1" customWidth="1"/>
    <col min="10492" max="10492" width="21.5703125" style="1" customWidth="1"/>
    <col min="10493" max="10493" width="16.42578125" style="1" customWidth="1"/>
    <col min="10494" max="10494" width="12.5703125" style="1" customWidth="1"/>
    <col min="10495" max="10742" width="12.5703125" style="1"/>
    <col min="10743" max="10743" width="2.28515625" style="1" customWidth="1"/>
    <col min="10744" max="10744" width="8.7109375" style="1" customWidth="1"/>
    <col min="10745" max="10745" width="78.140625" style="1" customWidth="1"/>
    <col min="10746" max="10747" width="0" style="1" hidden="1" customWidth="1"/>
    <col min="10748" max="10748" width="21.5703125" style="1" customWidth="1"/>
    <col min="10749" max="10749" width="16.42578125" style="1" customWidth="1"/>
    <col min="10750" max="10750" width="12.5703125" style="1" customWidth="1"/>
    <col min="10751" max="10998" width="12.5703125" style="1"/>
    <col min="10999" max="10999" width="2.28515625" style="1" customWidth="1"/>
    <col min="11000" max="11000" width="8.7109375" style="1" customWidth="1"/>
    <col min="11001" max="11001" width="78.140625" style="1" customWidth="1"/>
    <col min="11002" max="11003" width="0" style="1" hidden="1" customWidth="1"/>
    <col min="11004" max="11004" width="21.5703125" style="1" customWidth="1"/>
    <col min="11005" max="11005" width="16.42578125" style="1" customWidth="1"/>
    <col min="11006" max="11006" width="12.5703125" style="1" customWidth="1"/>
    <col min="11007" max="11254" width="12.5703125" style="1"/>
    <col min="11255" max="11255" width="2.28515625" style="1" customWidth="1"/>
    <col min="11256" max="11256" width="8.7109375" style="1" customWidth="1"/>
    <col min="11257" max="11257" width="78.140625" style="1" customWidth="1"/>
    <col min="11258" max="11259" width="0" style="1" hidden="1" customWidth="1"/>
    <col min="11260" max="11260" width="21.5703125" style="1" customWidth="1"/>
    <col min="11261" max="11261" width="16.42578125" style="1" customWidth="1"/>
    <col min="11262" max="11262" width="12.5703125" style="1" customWidth="1"/>
    <col min="11263" max="11510" width="12.5703125" style="1"/>
    <col min="11511" max="11511" width="2.28515625" style="1" customWidth="1"/>
    <col min="11512" max="11512" width="8.7109375" style="1" customWidth="1"/>
    <col min="11513" max="11513" width="78.140625" style="1" customWidth="1"/>
    <col min="11514" max="11515" width="0" style="1" hidden="1" customWidth="1"/>
    <col min="11516" max="11516" width="21.5703125" style="1" customWidth="1"/>
    <col min="11517" max="11517" width="16.42578125" style="1" customWidth="1"/>
    <col min="11518" max="11518" width="12.5703125" style="1" customWidth="1"/>
    <col min="11519" max="11766" width="12.5703125" style="1"/>
    <col min="11767" max="11767" width="2.28515625" style="1" customWidth="1"/>
    <col min="11768" max="11768" width="8.7109375" style="1" customWidth="1"/>
    <col min="11769" max="11769" width="78.140625" style="1" customWidth="1"/>
    <col min="11770" max="11771" width="0" style="1" hidden="1" customWidth="1"/>
    <col min="11772" max="11772" width="21.5703125" style="1" customWidth="1"/>
    <col min="11773" max="11773" width="16.42578125" style="1" customWidth="1"/>
    <col min="11774" max="11774" width="12.5703125" style="1" customWidth="1"/>
    <col min="11775" max="12022" width="12.5703125" style="1"/>
    <col min="12023" max="12023" width="2.28515625" style="1" customWidth="1"/>
    <col min="12024" max="12024" width="8.7109375" style="1" customWidth="1"/>
    <col min="12025" max="12025" width="78.140625" style="1" customWidth="1"/>
    <col min="12026" max="12027" width="0" style="1" hidden="1" customWidth="1"/>
    <col min="12028" max="12028" width="21.5703125" style="1" customWidth="1"/>
    <col min="12029" max="12029" width="16.42578125" style="1" customWidth="1"/>
    <col min="12030" max="12030" width="12.5703125" style="1" customWidth="1"/>
    <col min="12031" max="12278" width="12.5703125" style="1"/>
    <col min="12279" max="12279" width="2.28515625" style="1" customWidth="1"/>
    <col min="12280" max="12280" width="8.7109375" style="1" customWidth="1"/>
    <col min="12281" max="12281" width="78.140625" style="1" customWidth="1"/>
    <col min="12282" max="12283" width="0" style="1" hidden="1" customWidth="1"/>
    <col min="12284" max="12284" width="21.5703125" style="1" customWidth="1"/>
    <col min="12285" max="12285" width="16.42578125" style="1" customWidth="1"/>
    <col min="12286" max="12286" width="12.5703125" style="1" customWidth="1"/>
    <col min="12287" max="12534" width="12.5703125" style="1"/>
    <col min="12535" max="12535" width="2.28515625" style="1" customWidth="1"/>
    <col min="12536" max="12536" width="8.7109375" style="1" customWidth="1"/>
    <col min="12537" max="12537" width="78.140625" style="1" customWidth="1"/>
    <col min="12538" max="12539" width="0" style="1" hidden="1" customWidth="1"/>
    <col min="12540" max="12540" width="21.5703125" style="1" customWidth="1"/>
    <col min="12541" max="12541" width="16.42578125" style="1" customWidth="1"/>
    <col min="12542" max="12542" width="12.5703125" style="1" customWidth="1"/>
    <col min="12543" max="12790" width="12.5703125" style="1"/>
    <col min="12791" max="12791" width="2.28515625" style="1" customWidth="1"/>
    <col min="12792" max="12792" width="8.7109375" style="1" customWidth="1"/>
    <col min="12793" max="12793" width="78.140625" style="1" customWidth="1"/>
    <col min="12794" max="12795" width="0" style="1" hidden="1" customWidth="1"/>
    <col min="12796" max="12796" width="21.5703125" style="1" customWidth="1"/>
    <col min="12797" max="12797" width="16.42578125" style="1" customWidth="1"/>
    <col min="12798" max="12798" width="12.5703125" style="1" customWidth="1"/>
    <col min="12799" max="13046" width="12.5703125" style="1"/>
    <col min="13047" max="13047" width="2.28515625" style="1" customWidth="1"/>
    <col min="13048" max="13048" width="8.7109375" style="1" customWidth="1"/>
    <col min="13049" max="13049" width="78.140625" style="1" customWidth="1"/>
    <col min="13050" max="13051" width="0" style="1" hidden="1" customWidth="1"/>
    <col min="13052" max="13052" width="21.5703125" style="1" customWidth="1"/>
    <col min="13053" max="13053" width="16.42578125" style="1" customWidth="1"/>
    <col min="13054" max="13054" width="12.5703125" style="1" customWidth="1"/>
    <col min="13055" max="13302" width="12.5703125" style="1"/>
    <col min="13303" max="13303" width="2.28515625" style="1" customWidth="1"/>
    <col min="13304" max="13304" width="8.7109375" style="1" customWidth="1"/>
    <col min="13305" max="13305" width="78.140625" style="1" customWidth="1"/>
    <col min="13306" max="13307" width="0" style="1" hidden="1" customWidth="1"/>
    <col min="13308" max="13308" width="21.5703125" style="1" customWidth="1"/>
    <col min="13309" max="13309" width="16.42578125" style="1" customWidth="1"/>
    <col min="13310" max="13310" width="12.5703125" style="1" customWidth="1"/>
    <col min="13311" max="13558" width="12.5703125" style="1"/>
    <col min="13559" max="13559" width="2.28515625" style="1" customWidth="1"/>
    <col min="13560" max="13560" width="8.7109375" style="1" customWidth="1"/>
    <col min="13561" max="13561" width="78.140625" style="1" customWidth="1"/>
    <col min="13562" max="13563" width="0" style="1" hidden="1" customWidth="1"/>
    <col min="13564" max="13564" width="21.5703125" style="1" customWidth="1"/>
    <col min="13565" max="13565" width="16.42578125" style="1" customWidth="1"/>
    <col min="13566" max="13566" width="12.5703125" style="1" customWidth="1"/>
    <col min="13567" max="13814" width="12.5703125" style="1"/>
    <col min="13815" max="13815" width="2.28515625" style="1" customWidth="1"/>
    <col min="13816" max="13816" width="8.7109375" style="1" customWidth="1"/>
    <col min="13817" max="13817" width="78.140625" style="1" customWidth="1"/>
    <col min="13818" max="13819" width="0" style="1" hidden="1" customWidth="1"/>
    <col min="13820" max="13820" width="21.5703125" style="1" customWidth="1"/>
    <col min="13821" max="13821" width="16.42578125" style="1" customWidth="1"/>
    <col min="13822" max="13822" width="12.5703125" style="1" customWidth="1"/>
    <col min="13823" max="14070" width="12.5703125" style="1"/>
    <col min="14071" max="14071" width="2.28515625" style="1" customWidth="1"/>
    <col min="14072" max="14072" width="8.7109375" style="1" customWidth="1"/>
    <col min="14073" max="14073" width="78.140625" style="1" customWidth="1"/>
    <col min="14074" max="14075" width="0" style="1" hidden="1" customWidth="1"/>
    <col min="14076" max="14076" width="21.5703125" style="1" customWidth="1"/>
    <col min="14077" max="14077" width="16.42578125" style="1" customWidth="1"/>
    <col min="14078" max="14078" width="12.5703125" style="1" customWidth="1"/>
    <col min="14079" max="14326" width="12.5703125" style="1"/>
    <col min="14327" max="14327" width="2.28515625" style="1" customWidth="1"/>
    <col min="14328" max="14328" width="8.7109375" style="1" customWidth="1"/>
    <col min="14329" max="14329" width="78.140625" style="1" customWidth="1"/>
    <col min="14330" max="14331" width="0" style="1" hidden="1" customWidth="1"/>
    <col min="14332" max="14332" width="21.5703125" style="1" customWidth="1"/>
    <col min="14333" max="14333" width="16.42578125" style="1" customWidth="1"/>
    <col min="14334" max="14334" width="12.5703125" style="1" customWidth="1"/>
    <col min="14335" max="14582" width="12.5703125" style="1"/>
    <col min="14583" max="14583" width="2.28515625" style="1" customWidth="1"/>
    <col min="14584" max="14584" width="8.7109375" style="1" customWidth="1"/>
    <col min="14585" max="14585" width="78.140625" style="1" customWidth="1"/>
    <col min="14586" max="14587" width="0" style="1" hidden="1" customWidth="1"/>
    <col min="14588" max="14588" width="21.5703125" style="1" customWidth="1"/>
    <col min="14589" max="14589" width="16.42578125" style="1" customWidth="1"/>
    <col min="14590" max="14590" width="12.5703125" style="1" customWidth="1"/>
    <col min="14591" max="14838" width="12.5703125" style="1"/>
    <col min="14839" max="14839" width="2.28515625" style="1" customWidth="1"/>
    <col min="14840" max="14840" width="8.7109375" style="1" customWidth="1"/>
    <col min="14841" max="14841" width="78.140625" style="1" customWidth="1"/>
    <col min="14842" max="14843" width="0" style="1" hidden="1" customWidth="1"/>
    <col min="14844" max="14844" width="21.5703125" style="1" customWidth="1"/>
    <col min="14845" max="14845" width="16.42578125" style="1" customWidth="1"/>
    <col min="14846" max="14846" width="12.5703125" style="1" customWidth="1"/>
    <col min="14847" max="15094" width="12.5703125" style="1"/>
    <col min="15095" max="15095" width="2.28515625" style="1" customWidth="1"/>
    <col min="15096" max="15096" width="8.7109375" style="1" customWidth="1"/>
    <col min="15097" max="15097" width="78.140625" style="1" customWidth="1"/>
    <col min="15098" max="15099" width="0" style="1" hidden="1" customWidth="1"/>
    <col min="15100" max="15100" width="21.5703125" style="1" customWidth="1"/>
    <col min="15101" max="15101" width="16.42578125" style="1" customWidth="1"/>
    <col min="15102" max="15102" width="12.5703125" style="1" customWidth="1"/>
    <col min="15103" max="15350" width="12.5703125" style="1"/>
    <col min="15351" max="15351" width="2.28515625" style="1" customWidth="1"/>
    <col min="15352" max="15352" width="8.7109375" style="1" customWidth="1"/>
    <col min="15353" max="15353" width="78.140625" style="1" customWidth="1"/>
    <col min="15354" max="15355" width="0" style="1" hidden="1" customWidth="1"/>
    <col min="15356" max="15356" width="21.5703125" style="1" customWidth="1"/>
    <col min="15357" max="15357" width="16.42578125" style="1" customWidth="1"/>
    <col min="15358" max="15358" width="12.5703125" style="1" customWidth="1"/>
    <col min="15359" max="15606" width="12.5703125" style="1"/>
    <col min="15607" max="15607" width="2.28515625" style="1" customWidth="1"/>
    <col min="15608" max="15608" width="8.7109375" style="1" customWidth="1"/>
    <col min="15609" max="15609" width="78.140625" style="1" customWidth="1"/>
    <col min="15610" max="15611" width="0" style="1" hidden="1" customWidth="1"/>
    <col min="15612" max="15612" width="21.5703125" style="1" customWidth="1"/>
    <col min="15613" max="15613" width="16.42578125" style="1" customWidth="1"/>
    <col min="15614" max="15614" width="12.5703125" style="1" customWidth="1"/>
    <col min="15615" max="15862" width="12.5703125" style="1"/>
    <col min="15863" max="15863" width="2.28515625" style="1" customWidth="1"/>
    <col min="15864" max="15864" width="8.7109375" style="1" customWidth="1"/>
    <col min="15865" max="15865" width="78.140625" style="1" customWidth="1"/>
    <col min="15866" max="15867" width="0" style="1" hidden="1" customWidth="1"/>
    <col min="15868" max="15868" width="21.5703125" style="1" customWidth="1"/>
    <col min="15869" max="15869" width="16.42578125" style="1" customWidth="1"/>
    <col min="15870" max="15870" width="12.5703125" style="1" customWidth="1"/>
    <col min="15871" max="16118" width="12.5703125" style="1"/>
    <col min="16119" max="16119" width="2.28515625" style="1" customWidth="1"/>
    <col min="16120" max="16120" width="8.7109375" style="1" customWidth="1"/>
    <col min="16121" max="16121" width="78.140625" style="1" customWidth="1"/>
    <col min="16122" max="16123" width="0" style="1" hidden="1" customWidth="1"/>
    <col min="16124" max="16124" width="21.5703125" style="1" customWidth="1"/>
    <col min="16125" max="16125" width="16.42578125" style="1" customWidth="1"/>
    <col min="16126" max="16126" width="12.5703125" style="1" customWidth="1"/>
    <col min="16127" max="16384" width="12.5703125" style="1"/>
  </cols>
  <sheetData>
    <row r="1" spans="1:10" ht="48" customHeight="1" x14ac:dyDescent="0.25">
      <c r="A1" s="32" t="s">
        <v>263</v>
      </c>
      <c r="B1" s="33"/>
      <c r="C1" s="33"/>
      <c r="D1" s="34"/>
    </row>
    <row r="2" spans="1:10" ht="19.5" thickBot="1" x14ac:dyDescent="0.3">
      <c r="A2" s="35" t="s">
        <v>196</v>
      </c>
      <c r="B2" s="36"/>
      <c r="C2" s="36"/>
      <c r="D2" s="37"/>
    </row>
    <row r="3" spans="1:10" ht="16.5" thickBot="1" x14ac:dyDescent="0.3">
      <c r="A3" s="38" t="s">
        <v>0</v>
      </c>
      <c r="B3" s="39"/>
      <c r="C3" s="40"/>
      <c r="D3" s="2" t="s">
        <v>1</v>
      </c>
      <c r="E3" s="3"/>
      <c r="F3" s="3"/>
      <c r="G3" s="3"/>
      <c r="H3" s="3"/>
      <c r="I3" s="3"/>
      <c r="J3" s="3"/>
    </row>
    <row r="4" spans="1:10" ht="15.75" x14ac:dyDescent="0.25">
      <c r="A4" s="4" t="s">
        <v>2</v>
      </c>
      <c r="B4" s="5"/>
      <c r="C4" s="5"/>
      <c r="D4" s="25">
        <f>SUM(D5:D11)</f>
        <v>2409791822</v>
      </c>
    </row>
    <row r="5" spans="1:10" x14ac:dyDescent="0.25">
      <c r="A5" s="7"/>
      <c r="B5" s="8">
        <v>311</v>
      </c>
      <c r="C5" s="9" t="s">
        <v>3</v>
      </c>
      <c r="D5" s="26">
        <v>2301342559</v>
      </c>
    </row>
    <row r="6" spans="1:10" x14ac:dyDescent="0.25">
      <c r="A6" s="7"/>
      <c r="B6" s="8">
        <v>312.10000000000002</v>
      </c>
      <c r="C6" s="9" t="s">
        <v>4</v>
      </c>
      <c r="D6" s="26">
        <v>63622932</v>
      </c>
    </row>
    <row r="7" spans="1:10" x14ac:dyDescent="0.25">
      <c r="A7" s="7"/>
      <c r="B7" s="8">
        <v>312.51</v>
      </c>
      <c r="C7" s="9" t="s">
        <v>148</v>
      </c>
      <c r="D7" s="26">
        <v>3293253</v>
      </c>
    </row>
    <row r="8" spans="1:10" x14ac:dyDescent="0.25">
      <c r="A8" s="7"/>
      <c r="B8" s="8">
        <v>312.60000000000002</v>
      </c>
      <c r="C8" s="9" t="s">
        <v>5</v>
      </c>
      <c r="D8" s="26">
        <v>27126000</v>
      </c>
    </row>
    <row r="9" spans="1:10" x14ac:dyDescent="0.25">
      <c r="A9" s="7"/>
      <c r="B9" s="8">
        <v>314.3</v>
      </c>
      <c r="C9" s="9" t="s">
        <v>194</v>
      </c>
      <c r="D9" s="26">
        <v>241807</v>
      </c>
    </row>
    <row r="10" spans="1:10" x14ac:dyDescent="0.25">
      <c r="A10" s="7"/>
      <c r="B10" s="8">
        <v>316</v>
      </c>
      <c r="C10" s="9" t="s">
        <v>6</v>
      </c>
      <c r="D10" s="26">
        <v>1572925</v>
      </c>
    </row>
    <row r="11" spans="1:10" x14ac:dyDescent="0.25">
      <c r="A11" s="7"/>
      <c r="B11" s="8">
        <v>319</v>
      </c>
      <c r="C11" s="9" t="s">
        <v>7</v>
      </c>
      <c r="D11" s="26">
        <v>12592346</v>
      </c>
    </row>
    <row r="12" spans="1:10" ht="15.75" x14ac:dyDescent="0.25">
      <c r="A12" s="10" t="s">
        <v>8</v>
      </c>
      <c r="B12" s="11"/>
      <c r="C12" s="12"/>
      <c r="D12" s="27">
        <f>SUM(D13:D29)</f>
        <v>922134771</v>
      </c>
    </row>
    <row r="13" spans="1:10" x14ac:dyDescent="0.25">
      <c r="A13" s="7"/>
      <c r="B13" s="8">
        <v>322</v>
      </c>
      <c r="C13" s="9" t="s">
        <v>9</v>
      </c>
      <c r="D13" s="26">
        <v>1407817</v>
      </c>
    </row>
    <row r="14" spans="1:10" x14ac:dyDescent="0.25">
      <c r="A14" s="7"/>
      <c r="B14" s="8">
        <v>323.10000000000002</v>
      </c>
      <c r="C14" s="9" t="s">
        <v>10</v>
      </c>
      <c r="D14" s="26">
        <v>909379</v>
      </c>
    </row>
    <row r="15" spans="1:10" x14ac:dyDescent="0.25">
      <c r="A15" s="7"/>
      <c r="B15" s="8">
        <v>323.2</v>
      </c>
      <c r="C15" s="9" t="s">
        <v>11</v>
      </c>
      <c r="D15" s="26">
        <v>63725</v>
      </c>
    </row>
    <row r="16" spans="1:10" x14ac:dyDescent="0.25">
      <c r="A16" s="7"/>
      <c r="B16" s="8">
        <v>323.39999999999998</v>
      </c>
      <c r="C16" s="9" t="s">
        <v>12</v>
      </c>
      <c r="D16" s="26">
        <v>3525</v>
      </c>
    </row>
    <row r="17" spans="1:4" x14ac:dyDescent="0.25">
      <c r="A17" s="7"/>
      <c r="B17" s="8">
        <v>323.5</v>
      </c>
      <c r="C17" s="9" t="s">
        <v>190</v>
      </c>
      <c r="D17" s="26">
        <v>13500</v>
      </c>
    </row>
    <row r="18" spans="1:4" x14ac:dyDescent="0.25">
      <c r="A18" s="7"/>
      <c r="B18" s="8">
        <v>323.89999999999998</v>
      </c>
      <c r="C18" s="9" t="s">
        <v>187</v>
      </c>
      <c r="D18" s="26">
        <v>4500</v>
      </c>
    </row>
    <row r="19" spans="1:4" x14ac:dyDescent="0.25">
      <c r="A19" s="7"/>
      <c r="B19" s="8">
        <v>324.11</v>
      </c>
      <c r="C19" s="9" t="s">
        <v>13</v>
      </c>
      <c r="D19" s="26">
        <v>1593930</v>
      </c>
    </row>
    <row r="20" spans="1:4" x14ac:dyDescent="0.25">
      <c r="A20" s="7"/>
      <c r="B20" s="8">
        <v>324.12</v>
      </c>
      <c r="C20" s="9" t="s">
        <v>14</v>
      </c>
      <c r="D20" s="26">
        <v>315983</v>
      </c>
    </row>
    <row r="21" spans="1:4" x14ac:dyDescent="0.25">
      <c r="A21" s="7"/>
      <c r="B21" s="8">
        <v>324.20999999999998</v>
      </c>
      <c r="C21" s="9" t="s">
        <v>15</v>
      </c>
      <c r="D21" s="26">
        <v>1557753</v>
      </c>
    </row>
    <row r="22" spans="1:4" x14ac:dyDescent="0.25">
      <c r="A22" s="7"/>
      <c r="B22" s="8">
        <v>324.22000000000003</v>
      </c>
      <c r="C22" s="9" t="s">
        <v>16</v>
      </c>
      <c r="D22" s="26">
        <v>1516049</v>
      </c>
    </row>
    <row r="23" spans="1:4" x14ac:dyDescent="0.25">
      <c r="A23" s="7"/>
      <c r="B23" s="8">
        <v>324.31</v>
      </c>
      <c r="C23" s="9" t="s">
        <v>17</v>
      </c>
      <c r="D23" s="26">
        <v>2163782</v>
      </c>
    </row>
    <row r="24" spans="1:4" x14ac:dyDescent="0.25">
      <c r="A24" s="7"/>
      <c r="B24" s="8">
        <v>324.61</v>
      </c>
      <c r="C24" s="9" t="s">
        <v>195</v>
      </c>
      <c r="D24" s="26">
        <v>260977</v>
      </c>
    </row>
    <row r="25" spans="1:4" x14ac:dyDescent="0.25">
      <c r="A25" s="7"/>
      <c r="B25" s="8">
        <v>324.72000000000003</v>
      </c>
      <c r="C25" s="9" t="s">
        <v>156</v>
      </c>
      <c r="D25" s="26">
        <v>12276</v>
      </c>
    </row>
    <row r="26" spans="1:4" x14ac:dyDescent="0.25">
      <c r="A26" s="7"/>
      <c r="B26" s="8">
        <v>325.10000000000002</v>
      </c>
      <c r="C26" s="9" t="s">
        <v>19</v>
      </c>
      <c r="D26" s="26">
        <v>332994036</v>
      </c>
    </row>
    <row r="27" spans="1:4" x14ac:dyDescent="0.25">
      <c r="A27" s="7"/>
      <c r="B27" s="8">
        <v>325.2</v>
      </c>
      <c r="C27" s="9" t="s">
        <v>20</v>
      </c>
      <c r="D27" s="26">
        <v>427868099</v>
      </c>
    </row>
    <row r="28" spans="1:4" x14ac:dyDescent="0.25">
      <c r="A28" s="7"/>
      <c r="B28" s="8">
        <v>329</v>
      </c>
      <c r="C28" s="9" t="s">
        <v>21</v>
      </c>
      <c r="D28" s="26">
        <v>151445890</v>
      </c>
    </row>
    <row r="29" spans="1:4" x14ac:dyDescent="0.25">
      <c r="A29" s="7"/>
      <c r="B29" s="8">
        <v>367</v>
      </c>
      <c r="C29" s="9" t="s">
        <v>22</v>
      </c>
      <c r="D29" s="26">
        <v>3550</v>
      </c>
    </row>
    <row r="30" spans="1:4" ht="15.75" x14ac:dyDescent="0.25">
      <c r="A30" s="10" t="s">
        <v>23</v>
      </c>
      <c r="B30" s="11"/>
      <c r="C30" s="12"/>
      <c r="D30" s="27">
        <f>SUM(D31:D82)</f>
        <v>1949503639</v>
      </c>
    </row>
    <row r="31" spans="1:4" x14ac:dyDescent="0.25">
      <c r="A31" s="7"/>
      <c r="B31" s="8">
        <v>331.1</v>
      </c>
      <c r="C31" s="9" t="s">
        <v>24</v>
      </c>
      <c r="D31" s="26">
        <v>47018354</v>
      </c>
    </row>
    <row r="32" spans="1:4" x14ac:dyDescent="0.25">
      <c r="A32" s="7"/>
      <c r="B32" s="8">
        <v>331.2</v>
      </c>
      <c r="C32" s="9" t="s">
        <v>25</v>
      </c>
      <c r="D32" s="26">
        <v>5939845</v>
      </c>
    </row>
    <row r="33" spans="1:4" x14ac:dyDescent="0.25">
      <c r="A33" s="7"/>
      <c r="B33" s="8">
        <v>331.31</v>
      </c>
      <c r="C33" s="9" t="s">
        <v>26</v>
      </c>
      <c r="D33" s="26">
        <v>3244163</v>
      </c>
    </row>
    <row r="34" spans="1:4" x14ac:dyDescent="0.25">
      <c r="A34" s="7"/>
      <c r="B34" s="8">
        <v>331.35</v>
      </c>
      <c r="C34" s="9" t="s">
        <v>27</v>
      </c>
      <c r="D34" s="26">
        <v>28071321</v>
      </c>
    </row>
    <row r="35" spans="1:4" x14ac:dyDescent="0.25">
      <c r="A35" s="7"/>
      <c r="B35" s="8">
        <v>331.39</v>
      </c>
      <c r="C35" s="9" t="s">
        <v>28</v>
      </c>
      <c r="D35" s="26">
        <v>18343197</v>
      </c>
    </row>
    <row r="36" spans="1:4" x14ac:dyDescent="0.25">
      <c r="A36" s="7"/>
      <c r="B36" s="8">
        <v>331.41</v>
      </c>
      <c r="C36" s="9" t="s">
        <v>29</v>
      </c>
      <c r="D36" s="26">
        <v>40427866</v>
      </c>
    </row>
    <row r="37" spans="1:4" x14ac:dyDescent="0.25">
      <c r="A37" s="7"/>
      <c r="B37" s="8">
        <v>331.42</v>
      </c>
      <c r="C37" s="9" t="s">
        <v>30</v>
      </c>
      <c r="D37" s="26">
        <v>115494072</v>
      </c>
    </row>
    <row r="38" spans="1:4" x14ac:dyDescent="0.25">
      <c r="A38" s="7"/>
      <c r="B38" s="8">
        <v>331.49</v>
      </c>
      <c r="C38" s="9" t="s">
        <v>31</v>
      </c>
      <c r="D38" s="26">
        <v>2159558</v>
      </c>
    </row>
    <row r="39" spans="1:4" x14ac:dyDescent="0.25">
      <c r="A39" s="7"/>
      <c r="B39" s="8">
        <v>331.5</v>
      </c>
      <c r="C39" s="9" t="s">
        <v>32</v>
      </c>
      <c r="D39" s="26">
        <v>497165339</v>
      </c>
    </row>
    <row r="40" spans="1:4" x14ac:dyDescent="0.25">
      <c r="A40" s="7"/>
      <c r="B40" s="8">
        <v>331.61</v>
      </c>
      <c r="C40" s="9" t="s">
        <v>33</v>
      </c>
      <c r="D40" s="26">
        <v>21572740</v>
      </c>
    </row>
    <row r="41" spans="1:4" x14ac:dyDescent="0.25">
      <c r="A41" s="7"/>
      <c r="B41" s="8">
        <v>331.62</v>
      </c>
      <c r="C41" s="9" t="s">
        <v>34</v>
      </c>
      <c r="D41" s="26">
        <v>6641937</v>
      </c>
    </row>
    <row r="42" spans="1:4" x14ac:dyDescent="0.25">
      <c r="A42" s="7"/>
      <c r="B42" s="8">
        <v>331.69</v>
      </c>
      <c r="C42" s="9" t="s">
        <v>35</v>
      </c>
      <c r="D42" s="26">
        <v>26476756</v>
      </c>
    </row>
    <row r="43" spans="1:4" x14ac:dyDescent="0.25">
      <c r="A43" s="7"/>
      <c r="B43" s="8">
        <v>331.7</v>
      </c>
      <c r="C43" s="9" t="s">
        <v>159</v>
      </c>
      <c r="D43" s="26">
        <v>462149</v>
      </c>
    </row>
    <row r="44" spans="1:4" x14ac:dyDescent="0.25">
      <c r="A44" s="7"/>
      <c r="B44" s="8">
        <v>331.9</v>
      </c>
      <c r="C44" s="9" t="s">
        <v>36</v>
      </c>
      <c r="D44" s="26">
        <v>483056677</v>
      </c>
    </row>
    <row r="45" spans="1:4" x14ac:dyDescent="0.25">
      <c r="A45" s="7"/>
      <c r="B45" s="8">
        <v>333</v>
      </c>
      <c r="C45" s="9" t="s">
        <v>160</v>
      </c>
      <c r="D45" s="26">
        <v>19401</v>
      </c>
    </row>
    <row r="46" spans="1:4" x14ac:dyDescent="0.25">
      <c r="A46" s="7"/>
      <c r="B46" s="8">
        <v>334.1</v>
      </c>
      <c r="C46" s="9" t="s">
        <v>37</v>
      </c>
      <c r="D46" s="26">
        <v>5044952</v>
      </c>
    </row>
    <row r="47" spans="1:4" x14ac:dyDescent="0.25">
      <c r="A47" s="7"/>
      <c r="B47" s="8">
        <v>334.2</v>
      </c>
      <c r="C47" s="9" t="s">
        <v>38</v>
      </c>
      <c r="D47" s="26">
        <v>864711</v>
      </c>
    </row>
    <row r="48" spans="1:4" x14ac:dyDescent="0.25">
      <c r="A48" s="7"/>
      <c r="B48" s="8">
        <v>334.31</v>
      </c>
      <c r="C48" s="9" t="s">
        <v>39</v>
      </c>
      <c r="D48" s="26">
        <v>61560404</v>
      </c>
    </row>
    <row r="49" spans="1:4" x14ac:dyDescent="0.25">
      <c r="A49" s="7"/>
      <c r="B49" s="8">
        <v>334.34</v>
      </c>
      <c r="C49" s="9" t="s">
        <v>161</v>
      </c>
      <c r="D49" s="26">
        <v>50600</v>
      </c>
    </row>
    <row r="50" spans="1:4" x14ac:dyDescent="0.25">
      <c r="A50" s="7"/>
      <c r="B50" s="8">
        <v>334.35</v>
      </c>
      <c r="C50" s="9" t="s">
        <v>40</v>
      </c>
      <c r="D50" s="26">
        <v>6554087</v>
      </c>
    </row>
    <row r="51" spans="1:4" x14ac:dyDescent="0.25">
      <c r="A51" s="7"/>
      <c r="B51" s="8">
        <v>334.36</v>
      </c>
      <c r="C51" s="9" t="s">
        <v>41</v>
      </c>
      <c r="D51" s="26">
        <v>2282263</v>
      </c>
    </row>
    <row r="52" spans="1:4" x14ac:dyDescent="0.25">
      <c r="A52" s="7"/>
      <c r="B52" s="8">
        <v>334.39</v>
      </c>
      <c r="C52" s="9" t="s">
        <v>42</v>
      </c>
      <c r="D52" s="26">
        <v>160605648</v>
      </c>
    </row>
    <row r="53" spans="1:4" x14ac:dyDescent="0.25">
      <c r="A53" s="7"/>
      <c r="B53" s="8">
        <v>334.41</v>
      </c>
      <c r="C53" s="9" t="s">
        <v>43</v>
      </c>
      <c r="D53" s="26">
        <v>32276331</v>
      </c>
    </row>
    <row r="54" spans="1:4" x14ac:dyDescent="0.25">
      <c r="A54" s="7"/>
      <c r="B54" s="8">
        <v>334.42</v>
      </c>
      <c r="C54" s="9" t="s">
        <v>44</v>
      </c>
      <c r="D54" s="26">
        <v>43333979</v>
      </c>
    </row>
    <row r="55" spans="1:4" x14ac:dyDescent="0.25">
      <c r="A55" s="7"/>
      <c r="B55" s="8">
        <v>334.49</v>
      </c>
      <c r="C55" s="9" t="s">
        <v>45</v>
      </c>
      <c r="D55" s="26">
        <v>18501133</v>
      </c>
    </row>
    <row r="56" spans="1:4" x14ac:dyDescent="0.25">
      <c r="A56" s="7"/>
      <c r="B56" s="8">
        <v>334.5</v>
      </c>
      <c r="C56" s="9" t="s">
        <v>46</v>
      </c>
      <c r="D56" s="26">
        <v>5295532</v>
      </c>
    </row>
    <row r="57" spans="1:4" x14ac:dyDescent="0.25">
      <c r="A57" s="7"/>
      <c r="B57" s="8">
        <v>334.61</v>
      </c>
      <c r="C57" s="9" t="s">
        <v>47</v>
      </c>
      <c r="D57" s="26">
        <v>7151583</v>
      </c>
    </row>
    <row r="58" spans="1:4" x14ac:dyDescent="0.25">
      <c r="A58" s="7"/>
      <c r="B58" s="8">
        <v>334.62</v>
      </c>
      <c r="C58" s="9" t="s">
        <v>48</v>
      </c>
      <c r="D58" s="26">
        <v>58409</v>
      </c>
    </row>
    <row r="59" spans="1:4" x14ac:dyDescent="0.25">
      <c r="A59" s="7"/>
      <c r="B59" s="8">
        <v>334.69</v>
      </c>
      <c r="C59" s="9" t="s">
        <v>49</v>
      </c>
      <c r="D59" s="26">
        <v>2048184</v>
      </c>
    </row>
    <row r="60" spans="1:4" x14ac:dyDescent="0.25">
      <c r="A60" s="7"/>
      <c r="B60" s="8">
        <v>334.7</v>
      </c>
      <c r="C60" s="9" t="s">
        <v>50</v>
      </c>
      <c r="D60" s="26">
        <v>2773324</v>
      </c>
    </row>
    <row r="61" spans="1:4" x14ac:dyDescent="0.25">
      <c r="A61" s="7"/>
      <c r="B61" s="8">
        <v>334.9</v>
      </c>
      <c r="C61" s="9" t="s">
        <v>51</v>
      </c>
      <c r="D61" s="26">
        <v>5528307</v>
      </c>
    </row>
    <row r="62" spans="1:4" x14ac:dyDescent="0.25">
      <c r="A62" s="7"/>
      <c r="B62" s="8">
        <v>335.16</v>
      </c>
      <c r="C62" s="9" t="s">
        <v>53</v>
      </c>
      <c r="D62" s="26">
        <v>35000</v>
      </c>
    </row>
    <row r="63" spans="1:4" x14ac:dyDescent="0.25">
      <c r="A63" s="7"/>
      <c r="B63" s="8">
        <v>335.19</v>
      </c>
      <c r="C63" s="9" t="s">
        <v>55</v>
      </c>
      <c r="D63" s="26">
        <v>3778059</v>
      </c>
    </row>
    <row r="64" spans="1:4" x14ac:dyDescent="0.25">
      <c r="A64" s="7"/>
      <c r="B64" s="8">
        <v>335.21</v>
      </c>
      <c r="C64" s="9" t="s">
        <v>56</v>
      </c>
      <c r="D64" s="26">
        <v>252932</v>
      </c>
    </row>
    <row r="65" spans="1:4" x14ac:dyDescent="0.25">
      <c r="A65" s="7"/>
      <c r="B65" s="8">
        <v>335.29</v>
      </c>
      <c r="C65" s="9" t="s">
        <v>57</v>
      </c>
      <c r="D65" s="26">
        <v>20875</v>
      </c>
    </row>
    <row r="66" spans="1:4" x14ac:dyDescent="0.25">
      <c r="A66" s="7"/>
      <c r="B66" s="8">
        <v>335.35</v>
      </c>
      <c r="C66" s="9" t="s">
        <v>150</v>
      </c>
      <c r="D66" s="26">
        <v>18854504</v>
      </c>
    </row>
    <row r="67" spans="1:4" x14ac:dyDescent="0.25">
      <c r="A67" s="7"/>
      <c r="B67" s="8">
        <v>335.39</v>
      </c>
      <c r="C67" s="9" t="s">
        <v>58</v>
      </c>
      <c r="D67" s="26">
        <v>23379604</v>
      </c>
    </row>
    <row r="68" spans="1:4" x14ac:dyDescent="0.25">
      <c r="A68" s="7"/>
      <c r="B68" s="8">
        <v>335.61</v>
      </c>
      <c r="C68" s="9" t="s">
        <v>191</v>
      </c>
      <c r="D68" s="26">
        <v>3669968</v>
      </c>
    </row>
    <row r="69" spans="1:4" x14ac:dyDescent="0.25">
      <c r="A69" s="7"/>
      <c r="B69" s="8">
        <v>335.62</v>
      </c>
      <c r="C69" s="9" t="s">
        <v>60</v>
      </c>
      <c r="D69" s="26">
        <v>37826</v>
      </c>
    </row>
    <row r="70" spans="1:4" x14ac:dyDescent="0.25">
      <c r="A70" s="7"/>
      <c r="B70" s="8">
        <v>335.69</v>
      </c>
      <c r="C70" s="9" t="s">
        <v>167</v>
      </c>
      <c r="D70" s="26">
        <v>12000</v>
      </c>
    </row>
    <row r="71" spans="1:4" x14ac:dyDescent="0.25">
      <c r="A71" s="7"/>
      <c r="B71" s="8">
        <v>335.9</v>
      </c>
      <c r="C71" s="9" t="s">
        <v>192</v>
      </c>
      <c r="D71" s="26">
        <v>576412</v>
      </c>
    </row>
    <row r="72" spans="1:4" x14ac:dyDescent="0.25">
      <c r="A72" s="7"/>
      <c r="B72" s="8">
        <v>336</v>
      </c>
      <c r="C72" s="9" t="s">
        <v>169</v>
      </c>
      <c r="D72" s="26">
        <v>326315</v>
      </c>
    </row>
    <row r="73" spans="1:4" x14ac:dyDescent="0.25">
      <c r="A73" s="7"/>
      <c r="B73" s="8">
        <v>337.1</v>
      </c>
      <c r="C73" s="9" t="s">
        <v>61</v>
      </c>
      <c r="D73" s="26">
        <v>8715895</v>
      </c>
    </row>
    <row r="74" spans="1:4" x14ac:dyDescent="0.25">
      <c r="A74" s="7"/>
      <c r="B74" s="8">
        <v>337.2</v>
      </c>
      <c r="C74" s="9" t="s">
        <v>62</v>
      </c>
      <c r="D74" s="26">
        <v>1266563</v>
      </c>
    </row>
    <row r="75" spans="1:4" x14ac:dyDescent="0.25">
      <c r="A75" s="7"/>
      <c r="B75" s="8">
        <v>337.3</v>
      </c>
      <c r="C75" s="9" t="s">
        <v>63</v>
      </c>
      <c r="D75" s="26">
        <v>7240905</v>
      </c>
    </row>
    <row r="76" spans="1:4" x14ac:dyDescent="0.25">
      <c r="A76" s="7"/>
      <c r="B76" s="8">
        <v>337.4</v>
      </c>
      <c r="C76" s="9" t="s">
        <v>64</v>
      </c>
      <c r="D76" s="26">
        <v>57888683</v>
      </c>
    </row>
    <row r="77" spans="1:4" x14ac:dyDescent="0.25">
      <c r="A77" s="7"/>
      <c r="B77" s="8">
        <v>337.5</v>
      </c>
      <c r="C77" s="9" t="s">
        <v>65</v>
      </c>
      <c r="D77" s="26">
        <v>9186956</v>
      </c>
    </row>
    <row r="78" spans="1:4" x14ac:dyDescent="0.25">
      <c r="A78" s="7"/>
      <c r="B78" s="8">
        <v>337.6</v>
      </c>
      <c r="C78" s="9" t="s">
        <v>66</v>
      </c>
      <c r="D78" s="26">
        <v>1177298</v>
      </c>
    </row>
    <row r="79" spans="1:4" x14ac:dyDescent="0.25">
      <c r="A79" s="7"/>
      <c r="B79" s="8">
        <v>337.7</v>
      </c>
      <c r="C79" s="9" t="s">
        <v>67</v>
      </c>
      <c r="D79" s="26">
        <v>407159</v>
      </c>
    </row>
    <row r="80" spans="1:4" x14ac:dyDescent="0.25">
      <c r="A80" s="7"/>
      <c r="B80" s="8">
        <v>337.9</v>
      </c>
      <c r="C80" s="9" t="s">
        <v>68</v>
      </c>
      <c r="D80" s="26">
        <v>67869437</v>
      </c>
    </row>
    <row r="81" spans="1:4" x14ac:dyDescent="0.25">
      <c r="A81" s="7"/>
      <c r="B81" s="8">
        <v>338</v>
      </c>
      <c r="C81" s="9" t="s">
        <v>69</v>
      </c>
      <c r="D81" s="26">
        <v>92550716</v>
      </c>
    </row>
    <row r="82" spans="1:4" x14ac:dyDescent="0.25">
      <c r="A82" s="7"/>
      <c r="B82" s="8">
        <v>339</v>
      </c>
      <c r="C82" s="9" t="s">
        <v>70</v>
      </c>
      <c r="D82" s="26">
        <v>2233710</v>
      </c>
    </row>
    <row r="83" spans="1:4" ht="15.75" x14ac:dyDescent="0.25">
      <c r="A83" s="10" t="s">
        <v>71</v>
      </c>
      <c r="B83" s="11"/>
      <c r="C83" s="12"/>
      <c r="D83" s="27">
        <f>SUM(D84:D120)</f>
        <v>8535365633</v>
      </c>
    </row>
    <row r="84" spans="1:4" x14ac:dyDescent="0.25">
      <c r="A84" s="7"/>
      <c r="B84" s="8">
        <v>341.1</v>
      </c>
      <c r="C84" s="9" t="s">
        <v>170</v>
      </c>
      <c r="D84" s="26">
        <v>17845494</v>
      </c>
    </row>
    <row r="85" spans="1:4" x14ac:dyDescent="0.25">
      <c r="A85" s="7"/>
      <c r="B85" s="8">
        <v>341.2</v>
      </c>
      <c r="C85" s="9" t="s">
        <v>72</v>
      </c>
      <c r="D85" s="26">
        <v>38688497</v>
      </c>
    </row>
    <row r="86" spans="1:4" x14ac:dyDescent="0.25">
      <c r="A86" s="7"/>
      <c r="B86" s="8">
        <v>341.3</v>
      </c>
      <c r="C86" s="9" t="s">
        <v>73</v>
      </c>
      <c r="D86" s="26">
        <v>52725270</v>
      </c>
    </row>
    <row r="87" spans="1:4" x14ac:dyDescent="0.25">
      <c r="A87" s="7"/>
      <c r="B87" s="8">
        <v>341.51</v>
      </c>
      <c r="C87" s="9" t="s">
        <v>74</v>
      </c>
      <c r="D87" s="26">
        <v>103464</v>
      </c>
    </row>
    <row r="88" spans="1:4" x14ac:dyDescent="0.25">
      <c r="A88" s="7"/>
      <c r="B88" s="8">
        <v>341.56</v>
      </c>
      <c r="C88" s="9" t="s">
        <v>75</v>
      </c>
      <c r="D88" s="26">
        <v>-145013</v>
      </c>
    </row>
    <row r="89" spans="1:4" x14ac:dyDescent="0.25">
      <c r="A89" s="7"/>
      <c r="B89" s="8">
        <v>341.9</v>
      </c>
      <c r="C89" s="9" t="s">
        <v>76</v>
      </c>
      <c r="D89" s="26">
        <v>7488721</v>
      </c>
    </row>
    <row r="90" spans="1:4" x14ac:dyDescent="0.25">
      <c r="A90" s="7"/>
      <c r="B90" s="8">
        <v>342.2</v>
      </c>
      <c r="C90" s="9" t="s">
        <v>77</v>
      </c>
      <c r="D90" s="26">
        <v>7316731</v>
      </c>
    </row>
    <row r="91" spans="1:4" x14ac:dyDescent="0.25">
      <c r="A91" s="7"/>
      <c r="B91" s="8">
        <v>342.4</v>
      </c>
      <c r="C91" s="9" t="s">
        <v>78</v>
      </c>
      <c r="D91" s="26">
        <v>3681487</v>
      </c>
    </row>
    <row r="92" spans="1:4" x14ac:dyDescent="0.25">
      <c r="A92" s="7"/>
      <c r="B92" s="8">
        <v>342.5</v>
      </c>
      <c r="C92" s="9" t="s">
        <v>79</v>
      </c>
      <c r="D92" s="26">
        <v>1175415</v>
      </c>
    </row>
    <row r="93" spans="1:4" x14ac:dyDescent="0.25">
      <c r="A93" s="7"/>
      <c r="B93" s="8">
        <v>342.6</v>
      </c>
      <c r="C93" s="9" t="s">
        <v>80</v>
      </c>
      <c r="D93" s="26">
        <v>20687567</v>
      </c>
    </row>
    <row r="94" spans="1:4" x14ac:dyDescent="0.25">
      <c r="A94" s="7"/>
      <c r="B94" s="8">
        <v>342.9</v>
      </c>
      <c r="C94" s="9" t="s">
        <v>81</v>
      </c>
      <c r="D94" s="26">
        <v>4670487</v>
      </c>
    </row>
    <row r="95" spans="1:4" x14ac:dyDescent="0.25">
      <c r="A95" s="7"/>
      <c r="B95" s="8">
        <v>343.1</v>
      </c>
      <c r="C95" s="9" t="s">
        <v>82</v>
      </c>
      <c r="D95" s="26">
        <v>1559396237</v>
      </c>
    </row>
    <row r="96" spans="1:4" x14ac:dyDescent="0.25">
      <c r="A96" s="7"/>
      <c r="B96" s="8">
        <v>343.2</v>
      </c>
      <c r="C96" s="9" t="s">
        <v>83</v>
      </c>
      <c r="D96" s="26">
        <v>69444938</v>
      </c>
    </row>
    <row r="97" spans="1:4" x14ac:dyDescent="0.25">
      <c r="A97" s="7"/>
      <c r="B97" s="8">
        <v>343.3</v>
      </c>
      <c r="C97" s="9" t="s">
        <v>84</v>
      </c>
      <c r="D97" s="26">
        <v>335604062</v>
      </c>
    </row>
    <row r="98" spans="1:4" x14ac:dyDescent="0.25">
      <c r="A98" s="7"/>
      <c r="B98" s="8">
        <v>343.4</v>
      </c>
      <c r="C98" s="9" t="s">
        <v>85</v>
      </c>
      <c r="D98" s="26">
        <v>37157190</v>
      </c>
    </row>
    <row r="99" spans="1:4" x14ac:dyDescent="0.25">
      <c r="A99" s="7"/>
      <c r="B99" s="8">
        <v>343.5</v>
      </c>
      <c r="C99" s="9" t="s">
        <v>86</v>
      </c>
      <c r="D99" s="26">
        <v>114259164</v>
      </c>
    </row>
    <row r="100" spans="1:4" x14ac:dyDescent="0.25">
      <c r="A100" s="7"/>
      <c r="B100" s="8">
        <v>343.6</v>
      </c>
      <c r="C100" s="9" t="s">
        <v>87</v>
      </c>
      <c r="D100" s="26">
        <v>125945823</v>
      </c>
    </row>
    <row r="101" spans="1:4" x14ac:dyDescent="0.25">
      <c r="A101" s="7"/>
      <c r="B101" s="8">
        <v>343.7</v>
      </c>
      <c r="C101" s="9" t="s">
        <v>88</v>
      </c>
      <c r="D101" s="26">
        <v>890466</v>
      </c>
    </row>
    <row r="102" spans="1:4" x14ac:dyDescent="0.25">
      <c r="A102" s="7"/>
      <c r="B102" s="8">
        <v>343.9</v>
      </c>
      <c r="C102" s="9" t="s">
        <v>89</v>
      </c>
      <c r="D102" s="26">
        <v>14804432</v>
      </c>
    </row>
    <row r="103" spans="1:4" x14ac:dyDescent="0.25">
      <c r="A103" s="7"/>
      <c r="B103" s="8">
        <v>344.1</v>
      </c>
      <c r="C103" s="9" t="s">
        <v>90</v>
      </c>
      <c r="D103" s="26">
        <v>463976943</v>
      </c>
    </row>
    <row r="104" spans="1:4" x14ac:dyDescent="0.25">
      <c r="A104" s="7"/>
      <c r="B104" s="8">
        <v>344.2</v>
      </c>
      <c r="C104" s="9" t="s">
        <v>91</v>
      </c>
      <c r="D104" s="26">
        <v>92591117</v>
      </c>
    </row>
    <row r="105" spans="1:4" x14ac:dyDescent="0.25">
      <c r="A105" s="7"/>
      <c r="B105" s="8">
        <v>344.3</v>
      </c>
      <c r="C105" s="9" t="s">
        <v>92</v>
      </c>
      <c r="D105" s="26">
        <v>75632329</v>
      </c>
    </row>
    <row r="106" spans="1:4" x14ac:dyDescent="0.25">
      <c r="A106" s="7"/>
      <c r="B106" s="8">
        <v>344.4</v>
      </c>
      <c r="C106" s="9" t="s">
        <v>93</v>
      </c>
      <c r="D106" s="26">
        <v>10996050</v>
      </c>
    </row>
    <row r="107" spans="1:4" x14ac:dyDescent="0.25">
      <c r="A107" s="7"/>
      <c r="B107" s="8">
        <v>344.5</v>
      </c>
      <c r="C107" s="9" t="s">
        <v>94</v>
      </c>
      <c r="D107" s="26">
        <v>52128285</v>
      </c>
    </row>
    <row r="108" spans="1:4" x14ac:dyDescent="0.25">
      <c r="A108" s="7"/>
      <c r="B108" s="8">
        <v>344.6</v>
      </c>
      <c r="C108" s="9" t="s">
        <v>95</v>
      </c>
      <c r="D108" s="26">
        <v>427606593</v>
      </c>
    </row>
    <row r="109" spans="1:4" x14ac:dyDescent="0.25">
      <c r="A109" s="7"/>
      <c r="B109" s="8">
        <v>344.9</v>
      </c>
      <c r="C109" s="9" t="s">
        <v>96</v>
      </c>
      <c r="D109" s="26">
        <v>16495348</v>
      </c>
    </row>
    <row r="110" spans="1:4" x14ac:dyDescent="0.25">
      <c r="A110" s="7"/>
      <c r="B110" s="8">
        <v>345.1</v>
      </c>
      <c r="C110" s="9" t="s">
        <v>97</v>
      </c>
      <c r="D110" s="26">
        <v>16074711</v>
      </c>
    </row>
    <row r="111" spans="1:4" x14ac:dyDescent="0.25">
      <c r="A111" s="7"/>
      <c r="B111" s="8">
        <v>345.9</v>
      </c>
      <c r="C111" s="9" t="s">
        <v>98</v>
      </c>
      <c r="D111" s="26">
        <v>606499</v>
      </c>
    </row>
    <row r="112" spans="1:4" x14ac:dyDescent="0.25">
      <c r="A112" s="7"/>
      <c r="B112" s="8">
        <v>346.2</v>
      </c>
      <c r="C112" s="9" t="s">
        <v>99</v>
      </c>
      <c r="D112" s="26">
        <v>4702709406</v>
      </c>
    </row>
    <row r="113" spans="1:4" x14ac:dyDescent="0.25">
      <c r="A113" s="7"/>
      <c r="B113" s="8">
        <v>346.9</v>
      </c>
      <c r="C113" s="9" t="s">
        <v>100</v>
      </c>
      <c r="D113" s="26">
        <v>37203028</v>
      </c>
    </row>
    <row r="114" spans="1:4" x14ac:dyDescent="0.25">
      <c r="A114" s="7"/>
      <c r="B114" s="8">
        <v>347.1</v>
      </c>
      <c r="C114" s="9" t="s">
        <v>101</v>
      </c>
      <c r="D114" s="26">
        <v>741301</v>
      </c>
    </row>
    <row r="115" spans="1:4" x14ac:dyDescent="0.25">
      <c r="A115" s="7"/>
      <c r="B115" s="8">
        <v>347.2</v>
      </c>
      <c r="C115" s="9" t="s">
        <v>102</v>
      </c>
      <c r="D115" s="26">
        <v>11016016</v>
      </c>
    </row>
    <row r="116" spans="1:4" x14ac:dyDescent="0.25">
      <c r="A116" s="7"/>
      <c r="B116" s="8">
        <v>347.3</v>
      </c>
      <c r="C116" s="9" t="s">
        <v>103</v>
      </c>
      <c r="D116" s="26">
        <v>1851361</v>
      </c>
    </row>
    <row r="117" spans="1:4" x14ac:dyDescent="0.25">
      <c r="A117" s="7"/>
      <c r="B117" s="8">
        <v>347.4</v>
      </c>
      <c r="C117" s="9" t="s">
        <v>104</v>
      </c>
      <c r="D117" s="26">
        <v>8498995</v>
      </c>
    </row>
    <row r="118" spans="1:4" x14ac:dyDescent="0.25">
      <c r="A118" s="7"/>
      <c r="B118" s="8">
        <v>347.5</v>
      </c>
      <c r="C118" s="9" t="s">
        <v>105</v>
      </c>
      <c r="D118" s="26">
        <v>19270767</v>
      </c>
    </row>
    <row r="119" spans="1:4" x14ac:dyDescent="0.25">
      <c r="A119" s="7"/>
      <c r="B119" s="8">
        <v>347.9</v>
      </c>
      <c r="C119" s="9" t="s">
        <v>106</v>
      </c>
      <c r="D119" s="26">
        <v>18372996</v>
      </c>
    </row>
    <row r="120" spans="1:4" x14ac:dyDescent="0.25">
      <c r="A120" s="7"/>
      <c r="B120" s="8">
        <v>349</v>
      </c>
      <c r="C120" s="9" t="s">
        <v>107</v>
      </c>
      <c r="D120" s="26">
        <v>167853456</v>
      </c>
    </row>
    <row r="121" spans="1:4" ht="15.75" x14ac:dyDescent="0.25">
      <c r="A121" s="10" t="s">
        <v>108</v>
      </c>
      <c r="B121" s="11"/>
      <c r="C121" s="12"/>
      <c r="D121" s="27">
        <f>SUM(D122:D125)</f>
        <v>2176024</v>
      </c>
    </row>
    <row r="122" spans="1:4" x14ac:dyDescent="0.25">
      <c r="A122" s="7"/>
      <c r="B122" s="8">
        <v>351.9</v>
      </c>
      <c r="C122" s="9" t="s">
        <v>109</v>
      </c>
      <c r="D122" s="26">
        <v>129879</v>
      </c>
    </row>
    <row r="123" spans="1:4" x14ac:dyDescent="0.25">
      <c r="A123" s="7"/>
      <c r="B123" s="8">
        <v>352</v>
      </c>
      <c r="C123" s="9" t="s">
        <v>110</v>
      </c>
      <c r="D123" s="26">
        <v>1704486</v>
      </c>
    </row>
    <row r="124" spans="1:4" x14ac:dyDescent="0.25">
      <c r="A124" s="7"/>
      <c r="B124" s="8">
        <v>354</v>
      </c>
      <c r="C124" s="9" t="s">
        <v>111</v>
      </c>
      <c r="D124" s="26">
        <v>86057</v>
      </c>
    </row>
    <row r="125" spans="1:4" x14ac:dyDescent="0.25">
      <c r="A125" s="7"/>
      <c r="B125" s="8">
        <v>359</v>
      </c>
      <c r="C125" s="9" t="s">
        <v>112</v>
      </c>
      <c r="D125" s="26">
        <v>255602</v>
      </c>
    </row>
    <row r="126" spans="1:4" ht="15.75" x14ac:dyDescent="0.25">
      <c r="A126" s="10" t="s">
        <v>113</v>
      </c>
      <c r="B126" s="11"/>
      <c r="C126" s="12"/>
      <c r="D126" s="27">
        <f>SUM(D127:D138)</f>
        <v>709947577</v>
      </c>
    </row>
    <row r="127" spans="1:4" x14ac:dyDescent="0.25">
      <c r="A127" s="7"/>
      <c r="B127" s="8">
        <v>361.1</v>
      </c>
      <c r="C127" s="9" t="s">
        <v>114</v>
      </c>
      <c r="D127" s="26">
        <v>158331347</v>
      </c>
    </row>
    <row r="128" spans="1:4" x14ac:dyDescent="0.25">
      <c r="A128" s="7"/>
      <c r="B128" s="8">
        <v>361.2</v>
      </c>
      <c r="C128" s="9" t="s">
        <v>115</v>
      </c>
      <c r="D128" s="26">
        <v>1556568</v>
      </c>
    </row>
    <row r="129" spans="1:4" x14ac:dyDescent="0.25">
      <c r="A129" s="7"/>
      <c r="B129" s="8">
        <v>361.3</v>
      </c>
      <c r="C129" s="9" t="s">
        <v>116</v>
      </c>
      <c r="D129" s="26">
        <v>78409022</v>
      </c>
    </row>
    <row r="130" spans="1:4" x14ac:dyDescent="0.25">
      <c r="A130" s="7"/>
      <c r="B130" s="8">
        <v>361.4</v>
      </c>
      <c r="C130" s="9" t="s">
        <v>117</v>
      </c>
      <c r="D130" s="26">
        <v>19647753</v>
      </c>
    </row>
    <row r="131" spans="1:4" x14ac:dyDescent="0.25">
      <c r="A131" s="7"/>
      <c r="B131" s="8">
        <v>362</v>
      </c>
      <c r="C131" s="9" t="s">
        <v>118</v>
      </c>
      <c r="D131" s="26">
        <v>169290440</v>
      </c>
    </row>
    <row r="132" spans="1:4" x14ac:dyDescent="0.25">
      <c r="A132" s="7"/>
      <c r="B132" s="8">
        <v>364</v>
      </c>
      <c r="C132" s="9" t="s">
        <v>119</v>
      </c>
      <c r="D132" s="26">
        <v>-4914667</v>
      </c>
    </row>
    <row r="133" spans="1:4" x14ac:dyDescent="0.25">
      <c r="A133" s="7"/>
      <c r="B133" s="8">
        <v>365</v>
      </c>
      <c r="C133" s="9" t="s">
        <v>120</v>
      </c>
      <c r="D133" s="26">
        <v>105440</v>
      </c>
    </row>
    <row r="134" spans="1:4" x14ac:dyDescent="0.25">
      <c r="A134" s="7"/>
      <c r="B134" s="8">
        <v>366</v>
      </c>
      <c r="C134" s="9" t="s">
        <v>121</v>
      </c>
      <c r="D134" s="26">
        <v>37996308</v>
      </c>
    </row>
    <row r="135" spans="1:4" x14ac:dyDescent="0.25">
      <c r="A135" s="7"/>
      <c r="B135" s="8">
        <v>368</v>
      </c>
      <c r="C135" s="9" t="s">
        <v>122</v>
      </c>
      <c r="D135" s="26">
        <v>28295078</v>
      </c>
    </row>
    <row r="136" spans="1:4" x14ac:dyDescent="0.25">
      <c r="A136" s="7"/>
      <c r="B136" s="8">
        <v>369.3</v>
      </c>
      <c r="C136" s="9" t="s">
        <v>123</v>
      </c>
      <c r="D136" s="26">
        <v>3547213</v>
      </c>
    </row>
    <row r="137" spans="1:4" x14ac:dyDescent="0.25">
      <c r="A137" s="7"/>
      <c r="B137" s="8">
        <v>369.7</v>
      </c>
      <c r="C137" s="9" t="s">
        <v>124</v>
      </c>
      <c r="D137" s="26">
        <v>1050000</v>
      </c>
    </row>
    <row r="138" spans="1:4" x14ac:dyDescent="0.25">
      <c r="A138" s="7"/>
      <c r="B138" s="8">
        <v>369.9</v>
      </c>
      <c r="C138" s="9" t="s">
        <v>125</v>
      </c>
      <c r="D138" s="26">
        <v>216633075</v>
      </c>
    </row>
    <row r="139" spans="1:4" ht="15.75" x14ac:dyDescent="0.25">
      <c r="A139" s="10" t="s">
        <v>126</v>
      </c>
      <c r="B139" s="11"/>
      <c r="C139" s="12"/>
      <c r="D139" s="27">
        <f>SUM(D140:D158)</f>
        <v>1404303039</v>
      </c>
    </row>
    <row r="140" spans="1:4" x14ac:dyDescent="0.25">
      <c r="A140" s="7"/>
      <c r="B140" s="8">
        <v>381</v>
      </c>
      <c r="C140" s="9" t="s">
        <v>127</v>
      </c>
      <c r="D140" s="26">
        <v>358145954</v>
      </c>
    </row>
    <row r="141" spans="1:4" x14ac:dyDescent="0.25">
      <c r="A141" s="7"/>
      <c r="B141" s="8">
        <v>382</v>
      </c>
      <c r="C141" s="9" t="s">
        <v>128</v>
      </c>
      <c r="D141" s="26">
        <v>157291</v>
      </c>
    </row>
    <row r="142" spans="1:4" x14ac:dyDescent="0.25">
      <c r="A142" s="7"/>
      <c r="B142" s="8">
        <v>383</v>
      </c>
      <c r="C142" s="9" t="s">
        <v>129</v>
      </c>
      <c r="D142" s="26">
        <v>635400</v>
      </c>
    </row>
    <row r="143" spans="1:4" x14ac:dyDescent="0.25">
      <c r="A143" s="7"/>
      <c r="B143" s="8">
        <v>384</v>
      </c>
      <c r="C143" s="9" t="s">
        <v>130</v>
      </c>
      <c r="D143" s="26">
        <v>492521115</v>
      </c>
    </row>
    <row r="144" spans="1:4" x14ac:dyDescent="0.25">
      <c r="A144" s="7"/>
      <c r="B144" s="8">
        <v>385</v>
      </c>
      <c r="C144" s="9" t="s">
        <v>131</v>
      </c>
      <c r="D144" s="26">
        <v>12940280</v>
      </c>
    </row>
    <row r="145" spans="1:10" x14ac:dyDescent="0.25">
      <c r="A145" s="7"/>
      <c r="B145" s="8">
        <v>388.1</v>
      </c>
      <c r="C145" s="9" t="s">
        <v>132</v>
      </c>
      <c r="D145" s="26">
        <v>-3780113</v>
      </c>
    </row>
    <row r="146" spans="1:10" x14ac:dyDescent="0.25">
      <c r="A146" s="7"/>
      <c r="B146" s="8">
        <v>388.2</v>
      </c>
      <c r="C146" s="9" t="s">
        <v>133</v>
      </c>
      <c r="D146" s="26">
        <v>18412</v>
      </c>
    </row>
    <row r="147" spans="1:10" x14ac:dyDescent="0.25">
      <c r="A147" s="7"/>
      <c r="B147" s="8">
        <v>389.1</v>
      </c>
      <c r="C147" s="9" t="s">
        <v>134</v>
      </c>
      <c r="D147" s="26">
        <v>36570847</v>
      </c>
    </row>
    <row r="148" spans="1:10" x14ac:dyDescent="0.25">
      <c r="A148" s="7"/>
      <c r="B148" s="8">
        <v>389.2</v>
      </c>
      <c r="C148" s="9" t="s">
        <v>135</v>
      </c>
      <c r="D148" s="26">
        <v>56725698</v>
      </c>
    </row>
    <row r="149" spans="1:10" x14ac:dyDescent="0.25">
      <c r="A149" s="7"/>
      <c r="B149" s="8">
        <v>389.3</v>
      </c>
      <c r="C149" s="9" t="s">
        <v>136</v>
      </c>
      <c r="D149" s="26">
        <v>31662962</v>
      </c>
    </row>
    <row r="150" spans="1:10" x14ac:dyDescent="0.25">
      <c r="A150" s="7"/>
      <c r="B150" s="8">
        <v>389.4</v>
      </c>
      <c r="C150" s="9" t="s">
        <v>137</v>
      </c>
      <c r="D150" s="26">
        <v>27011711</v>
      </c>
    </row>
    <row r="151" spans="1:10" x14ac:dyDescent="0.25">
      <c r="A151" s="7"/>
      <c r="B151" s="8">
        <v>389.5</v>
      </c>
      <c r="C151" s="9" t="s">
        <v>138</v>
      </c>
      <c r="D151" s="26">
        <v>84608489</v>
      </c>
    </row>
    <row r="152" spans="1:10" x14ac:dyDescent="0.25">
      <c r="A152" s="7"/>
      <c r="B152" s="8">
        <v>389.6</v>
      </c>
      <c r="C152" s="9" t="s">
        <v>139</v>
      </c>
      <c r="D152" s="26">
        <v>20654556</v>
      </c>
    </row>
    <row r="153" spans="1:10" x14ac:dyDescent="0.25">
      <c r="A153" s="7"/>
      <c r="B153" s="8">
        <v>389.7</v>
      </c>
      <c r="C153" s="9" t="s">
        <v>140</v>
      </c>
      <c r="D153" s="26">
        <v>75180813</v>
      </c>
    </row>
    <row r="154" spans="1:10" x14ac:dyDescent="0.25">
      <c r="A154" s="7"/>
      <c r="B154" s="8">
        <v>389.8</v>
      </c>
      <c r="C154" s="9" t="s">
        <v>141</v>
      </c>
      <c r="D154" s="26">
        <v>63073821</v>
      </c>
    </row>
    <row r="155" spans="1:10" x14ac:dyDescent="0.25">
      <c r="A155" s="7"/>
      <c r="B155" s="8">
        <v>389.9</v>
      </c>
      <c r="C155" s="9" t="s">
        <v>142</v>
      </c>
      <c r="D155" s="26">
        <v>92422419</v>
      </c>
    </row>
    <row r="156" spans="1:10" x14ac:dyDescent="0.25">
      <c r="A156" s="13"/>
      <c r="B156" s="14">
        <v>390</v>
      </c>
      <c r="C156" s="15" t="s">
        <v>197</v>
      </c>
      <c r="D156" s="26">
        <v>40072949</v>
      </c>
    </row>
    <row r="157" spans="1:10" x14ac:dyDescent="0.25">
      <c r="A157" s="13"/>
      <c r="B157" s="14">
        <v>392</v>
      </c>
      <c r="C157" s="15" t="s">
        <v>147</v>
      </c>
      <c r="D157" s="26">
        <v>11605761</v>
      </c>
    </row>
    <row r="158" spans="1:10" ht="15.75" thickBot="1" x14ac:dyDescent="0.3">
      <c r="A158" s="13"/>
      <c r="B158" s="14">
        <v>393</v>
      </c>
      <c r="C158" s="15" t="s">
        <v>143</v>
      </c>
      <c r="D158" s="26">
        <v>4074674</v>
      </c>
    </row>
    <row r="159" spans="1:10" ht="16.5" thickBot="1" x14ac:dyDescent="0.3">
      <c r="A159" s="16" t="s">
        <v>144</v>
      </c>
      <c r="B159" s="17"/>
      <c r="C159" s="18"/>
      <c r="D159" s="28">
        <f>SUM(D4,D12,D30,D83,D121,D126,D139)</f>
        <v>15933222505</v>
      </c>
      <c r="E159" s="20"/>
      <c r="F159" s="20"/>
      <c r="G159" s="20"/>
      <c r="H159" s="20"/>
      <c r="I159" s="20"/>
      <c r="J159" s="20"/>
    </row>
    <row r="160" spans="1:10" x14ac:dyDescent="0.25">
      <c r="A160" s="21"/>
      <c r="B160" s="22"/>
      <c r="C160" s="22"/>
      <c r="D160" s="23"/>
    </row>
    <row r="161" spans="1:4" ht="30" customHeight="1" x14ac:dyDescent="0.25">
      <c r="A161" s="41" t="s">
        <v>264</v>
      </c>
      <c r="B161" s="42"/>
      <c r="C161" s="42"/>
      <c r="D161" s="43"/>
    </row>
    <row r="162" spans="1:4" x14ac:dyDescent="0.25">
      <c r="A162" s="21"/>
      <c r="B162" s="22"/>
      <c r="C162" s="22"/>
      <c r="D162" s="23"/>
    </row>
    <row r="163" spans="1:4" ht="15.75" thickBot="1" x14ac:dyDescent="0.3">
      <c r="A163" s="44" t="s">
        <v>145</v>
      </c>
      <c r="B163" s="45"/>
      <c r="C163" s="45"/>
      <c r="D163" s="46"/>
    </row>
  </sheetData>
  <mergeCells count="5">
    <mergeCell ref="A1:D1"/>
    <mergeCell ref="A2:D2"/>
    <mergeCell ref="A3:C3"/>
    <mergeCell ref="A161:D161"/>
    <mergeCell ref="A163:D163"/>
  </mergeCells>
  <printOptions horizontalCentered="1"/>
  <pageMargins left="0.5" right="0.5" top="0.5" bottom="0.5" header="0.3" footer="0.3"/>
  <pageSetup scale="90" fitToHeight="0" orientation="portrait" r:id="rId1"/>
  <headerFooter>
    <oddHeader>&amp;COffice of Economic and Demographic Research</oddHeader>
    <oddFooter>&amp;LFY 2009-10 Revenues&amp;RPage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67"/>
  <sheetViews>
    <sheetView workbookViewId="0">
      <selection sqref="A1:D1"/>
    </sheetView>
  </sheetViews>
  <sheetFormatPr defaultColWidth="12.5703125" defaultRowHeight="15" x14ac:dyDescent="0.25"/>
  <cols>
    <col min="1" max="1" width="2.28515625" style="6" customWidth="1"/>
    <col min="2" max="2" width="8.7109375" style="6" customWidth="1"/>
    <col min="3" max="3" width="75.7109375" style="6" customWidth="1"/>
    <col min="4" max="4" width="18.7109375" style="24" customWidth="1"/>
    <col min="5" max="246" width="12.5703125" style="1"/>
    <col min="247" max="247" width="2.28515625" style="1" customWidth="1"/>
    <col min="248" max="248" width="8.7109375" style="1" customWidth="1"/>
    <col min="249" max="249" width="78.140625" style="1" customWidth="1"/>
    <col min="250" max="251" width="0" style="1" hidden="1" customWidth="1"/>
    <col min="252" max="252" width="21.5703125" style="1" customWidth="1"/>
    <col min="253" max="253" width="16.42578125" style="1" customWidth="1"/>
    <col min="254" max="254" width="12.5703125" style="1" customWidth="1"/>
    <col min="255" max="502" width="12.5703125" style="1"/>
    <col min="503" max="503" width="2.28515625" style="1" customWidth="1"/>
    <col min="504" max="504" width="8.7109375" style="1" customWidth="1"/>
    <col min="505" max="505" width="78.140625" style="1" customWidth="1"/>
    <col min="506" max="507" width="0" style="1" hidden="1" customWidth="1"/>
    <col min="508" max="508" width="21.5703125" style="1" customWidth="1"/>
    <col min="509" max="509" width="16.42578125" style="1" customWidth="1"/>
    <col min="510" max="510" width="12.5703125" style="1" customWidth="1"/>
    <col min="511" max="758" width="12.5703125" style="1"/>
    <col min="759" max="759" width="2.28515625" style="1" customWidth="1"/>
    <col min="760" max="760" width="8.7109375" style="1" customWidth="1"/>
    <col min="761" max="761" width="78.140625" style="1" customWidth="1"/>
    <col min="762" max="763" width="0" style="1" hidden="1" customWidth="1"/>
    <col min="764" max="764" width="21.5703125" style="1" customWidth="1"/>
    <col min="765" max="765" width="16.42578125" style="1" customWidth="1"/>
    <col min="766" max="766" width="12.5703125" style="1" customWidth="1"/>
    <col min="767" max="1014" width="12.5703125" style="1"/>
    <col min="1015" max="1015" width="2.28515625" style="1" customWidth="1"/>
    <col min="1016" max="1016" width="8.7109375" style="1" customWidth="1"/>
    <col min="1017" max="1017" width="78.140625" style="1" customWidth="1"/>
    <col min="1018" max="1019" width="0" style="1" hidden="1" customWidth="1"/>
    <col min="1020" max="1020" width="21.5703125" style="1" customWidth="1"/>
    <col min="1021" max="1021" width="16.42578125" style="1" customWidth="1"/>
    <col min="1022" max="1022" width="12.5703125" style="1" customWidth="1"/>
    <col min="1023" max="1270" width="12.5703125" style="1"/>
    <col min="1271" max="1271" width="2.28515625" style="1" customWidth="1"/>
    <col min="1272" max="1272" width="8.7109375" style="1" customWidth="1"/>
    <col min="1273" max="1273" width="78.140625" style="1" customWidth="1"/>
    <col min="1274" max="1275" width="0" style="1" hidden="1" customWidth="1"/>
    <col min="1276" max="1276" width="21.5703125" style="1" customWidth="1"/>
    <col min="1277" max="1277" width="16.42578125" style="1" customWidth="1"/>
    <col min="1278" max="1278" width="12.5703125" style="1" customWidth="1"/>
    <col min="1279" max="1526" width="12.5703125" style="1"/>
    <col min="1527" max="1527" width="2.28515625" style="1" customWidth="1"/>
    <col min="1528" max="1528" width="8.7109375" style="1" customWidth="1"/>
    <col min="1529" max="1529" width="78.140625" style="1" customWidth="1"/>
    <col min="1530" max="1531" width="0" style="1" hidden="1" customWidth="1"/>
    <col min="1532" max="1532" width="21.5703125" style="1" customWidth="1"/>
    <col min="1533" max="1533" width="16.42578125" style="1" customWidth="1"/>
    <col min="1534" max="1534" width="12.5703125" style="1" customWidth="1"/>
    <col min="1535" max="1782" width="12.5703125" style="1"/>
    <col min="1783" max="1783" width="2.28515625" style="1" customWidth="1"/>
    <col min="1784" max="1784" width="8.7109375" style="1" customWidth="1"/>
    <col min="1785" max="1785" width="78.140625" style="1" customWidth="1"/>
    <col min="1786" max="1787" width="0" style="1" hidden="1" customWidth="1"/>
    <col min="1788" max="1788" width="21.5703125" style="1" customWidth="1"/>
    <col min="1789" max="1789" width="16.42578125" style="1" customWidth="1"/>
    <col min="1790" max="1790" width="12.5703125" style="1" customWidth="1"/>
    <col min="1791" max="2038" width="12.5703125" style="1"/>
    <col min="2039" max="2039" width="2.28515625" style="1" customWidth="1"/>
    <col min="2040" max="2040" width="8.7109375" style="1" customWidth="1"/>
    <col min="2041" max="2041" width="78.140625" style="1" customWidth="1"/>
    <col min="2042" max="2043" width="0" style="1" hidden="1" customWidth="1"/>
    <col min="2044" max="2044" width="21.5703125" style="1" customWidth="1"/>
    <col min="2045" max="2045" width="16.42578125" style="1" customWidth="1"/>
    <col min="2046" max="2046" width="12.5703125" style="1" customWidth="1"/>
    <col min="2047" max="2294" width="12.5703125" style="1"/>
    <col min="2295" max="2295" width="2.28515625" style="1" customWidth="1"/>
    <col min="2296" max="2296" width="8.7109375" style="1" customWidth="1"/>
    <col min="2297" max="2297" width="78.140625" style="1" customWidth="1"/>
    <col min="2298" max="2299" width="0" style="1" hidden="1" customWidth="1"/>
    <col min="2300" max="2300" width="21.5703125" style="1" customWidth="1"/>
    <col min="2301" max="2301" width="16.42578125" style="1" customWidth="1"/>
    <col min="2302" max="2302" width="12.5703125" style="1" customWidth="1"/>
    <col min="2303" max="2550" width="12.5703125" style="1"/>
    <col min="2551" max="2551" width="2.28515625" style="1" customWidth="1"/>
    <col min="2552" max="2552" width="8.7109375" style="1" customWidth="1"/>
    <col min="2553" max="2553" width="78.140625" style="1" customWidth="1"/>
    <col min="2554" max="2555" width="0" style="1" hidden="1" customWidth="1"/>
    <col min="2556" max="2556" width="21.5703125" style="1" customWidth="1"/>
    <col min="2557" max="2557" width="16.42578125" style="1" customWidth="1"/>
    <col min="2558" max="2558" width="12.5703125" style="1" customWidth="1"/>
    <col min="2559" max="2806" width="12.5703125" style="1"/>
    <col min="2807" max="2807" width="2.28515625" style="1" customWidth="1"/>
    <col min="2808" max="2808" width="8.7109375" style="1" customWidth="1"/>
    <col min="2809" max="2809" width="78.140625" style="1" customWidth="1"/>
    <col min="2810" max="2811" width="0" style="1" hidden="1" customWidth="1"/>
    <col min="2812" max="2812" width="21.5703125" style="1" customWidth="1"/>
    <col min="2813" max="2813" width="16.42578125" style="1" customWidth="1"/>
    <col min="2814" max="2814" width="12.5703125" style="1" customWidth="1"/>
    <col min="2815" max="3062" width="12.5703125" style="1"/>
    <col min="3063" max="3063" width="2.28515625" style="1" customWidth="1"/>
    <col min="3064" max="3064" width="8.7109375" style="1" customWidth="1"/>
    <col min="3065" max="3065" width="78.140625" style="1" customWidth="1"/>
    <col min="3066" max="3067" width="0" style="1" hidden="1" customWidth="1"/>
    <col min="3068" max="3068" width="21.5703125" style="1" customWidth="1"/>
    <col min="3069" max="3069" width="16.42578125" style="1" customWidth="1"/>
    <col min="3070" max="3070" width="12.5703125" style="1" customWidth="1"/>
    <col min="3071" max="3318" width="12.5703125" style="1"/>
    <col min="3319" max="3319" width="2.28515625" style="1" customWidth="1"/>
    <col min="3320" max="3320" width="8.7109375" style="1" customWidth="1"/>
    <col min="3321" max="3321" width="78.140625" style="1" customWidth="1"/>
    <col min="3322" max="3323" width="0" style="1" hidden="1" customWidth="1"/>
    <col min="3324" max="3324" width="21.5703125" style="1" customWidth="1"/>
    <col min="3325" max="3325" width="16.42578125" style="1" customWidth="1"/>
    <col min="3326" max="3326" width="12.5703125" style="1" customWidth="1"/>
    <col min="3327" max="3574" width="12.5703125" style="1"/>
    <col min="3575" max="3575" width="2.28515625" style="1" customWidth="1"/>
    <col min="3576" max="3576" width="8.7109375" style="1" customWidth="1"/>
    <col min="3577" max="3577" width="78.140625" style="1" customWidth="1"/>
    <col min="3578" max="3579" width="0" style="1" hidden="1" customWidth="1"/>
    <col min="3580" max="3580" width="21.5703125" style="1" customWidth="1"/>
    <col min="3581" max="3581" width="16.42578125" style="1" customWidth="1"/>
    <col min="3582" max="3582" width="12.5703125" style="1" customWidth="1"/>
    <col min="3583" max="3830" width="12.5703125" style="1"/>
    <col min="3831" max="3831" width="2.28515625" style="1" customWidth="1"/>
    <col min="3832" max="3832" width="8.7109375" style="1" customWidth="1"/>
    <col min="3833" max="3833" width="78.140625" style="1" customWidth="1"/>
    <col min="3834" max="3835" width="0" style="1" hidden="1" customWidth="1"/>
    <col min="3836" max="3836" width="21.5703125" style="1" customWidth="1"/>
    <col min="3837" max="3837" width="16.42578125" style="1" customWidth="1"/>
    <col min="3838" max="3838" width="12.5703125" style="1" customWidth="1"/>
    <col min="3839" max="4086" width="12.5703125" style="1"/>
    <col min="4087" max="4087" width="2.28515625" style="1" customWidth="1"/>
    <col min="4088" max="4088" width="8.7109375" style="1" customWidth="1"/>
    <col min="4089" max="4089" width="78.140625" style="1" customWidth="1"/>
    <col min="4090" max="4091" width="0" style="1" hidden="1" customWidth="1"/>
    <col min="4092" max="4092" width="21.5703125" style="1" customWidth="1"/>
    <col min="4093" max="4093" width="16.42578125" style="1" customWidth="1"/>
    <col min="4094" max="4094" width="12.5703125" style="1" customWidth="1"/>
    <col min="4095" max="4342" width="12.5703125" style="1"/>
    <col min="4343" max="4343" width="2.28515625" style="1" customWidth="1"/>
    <col min="4344" max="4344" width="8.7109375" style="1" customWidth="1"/>
    <col min="4345" max="4345" width="78.140625" style="1" customWidth="1"/>
    <col min="4346" max="4347" width="0" style="1" hidden="1" customWidth="1"/>
    <col min="4348" max="4348" width="21.5703125" style="1" customWidth="1"/>
    <col min="4349" max="4349" width="16.42578125" style="1" customWidth="1"/>
    <col min="4350" max="4350" width="12.5703125" style="1" customWidth="1"/>
    <col min="4351" max="4598" width="12.5703125" style="1"/>
    <col min="4599" max="4599" width="2.28515625" style="1" customWidth="1"/>
    <col min="4600" max="4600" width="8.7109375" style="1" customWidth="1"/>
    <col min="4601" max="4601" width="78.140625" style="1" customWidth="1"/>
    <col min="4602" max="4603" width="0" style="1" hidden="1" customWidth="1"/>
    <col min="4604" max="4604" width="21.5703125" style="1" customWidth="1"/>
    <col min="4605" max="4605" width="16.42578125" style="1" customWidth="1"/>
    <col min="4606" max="4606" width="12.5703125" style="1" customWidth="1"/>
    <col min="4607" max="4854" width="12.5703125" style="1"/>
    <col min="4855" max="4855" width="2.28515625" style="1" customWidth="1"/>
    <col min="4856" max="4856" width="8.7109375" style="1" customWidth="1"/>
    <col min="4857" max="4857" width="78.140625" style="1" customWidth="1"/>
    <col min="4858" max="4859" width="0" style="1" hidden="1" customWidth="1"/>
    <col min="4860" max="4860" width="21.5703125" style="1" customWidth="1"/>
    <col min="4861" max="4861" width="16.42578125" style="1" customWidth="1"/>
    <col min="4862" max="4862" width="12.5703125" style="1" customWidth="1"/>
    <col min="4863" max="5110" width="12.5703125" style="1"/>
    <col min="5111" max="5111" width="2.28515625" style="1" customWidth="1"/>
    <col min="5112" max="5112" width="8.7109375" style="1" customWidth="1"/>
    <col min="5113" max="5113" width="78.140625" style="1" customWidth="1"/>
    <col min="5114" max="5115" width="0" style="1" hidden="1" customWidth="1"/>
    <col min="5116" max="5116" width="21.5703125" style="1" customWidth="1"/>
    <col min="5117" max="5117" width="16.42578125" style="1" customWidth="1"/>
    <col min="5118" max="5118" width="12.5703125" style="1" customWidth="1"/>
    <col min="5119" max="5366" width="12.5703125" style="1"/>
    <col min="5367" max="5367" width="2.28515625" style="1" customWidth="1"/>
    <col min="5368" max="5368" width="8.7109375" style="1" customWidth="1"/>
    <col min="5369" max="5369" width="78.140625" style="1" customWidth="1"/>
    <col min="5370" max="5371" width="0" style="1" hidden="1" customWidth="1"/>
    <col min="5372" max="5372" width="21.5703125" style="1" customWidth="1"/>
    <col min="5373" max="5373" width="16.42578125" style="1" customWidth="1"/>
    <col min="5374" max="5374" width="12.5703125" style="1" customWidth="1"/>
    <col min="5375" max="5622" width="12.5703125" style="1"/>
    <col min="5623" max="5623" width="2.28515625" style="1" customWidth="1"/>
    <col min="5624" max="5624" width="8.7109375" style="1" customWidth="1"/>
    <col min="5625" max="5625" width="78.140625" style="1" customWidth="1"/>
    <col min="5626" max="5627" width="0" style="1" hidden="1" customWidth="1"/>
    <col min="5628" max="5628" width="21.5703125" style="1" customWidth="1"/>
    <col min="5629" max="5629" width="16.42578125" style="1" customWidth="1"/>
    <col min="5630" max="5630" width="12.5703125" style="1" customWidth="1"/>
    <col min="5631" max="5878" width="12.5703125" style="1"/>
    <col min="5879" max="5879" width="2.28515625" style="1" customWidth="1"/>
    <col min="5880" max="5880" width="8.7109375" style="1" customWidth="1"/>
    <col min="5881" max="5881" width="78.140625" style="1" customWidth="1"/>
    <col min="5882" max="5883" width="0" style="1" hidden="1" customWidth="1"/>
    <col min="5884" max="5884" width="21.5703125" style="1" customWidth="1"/>
    <col min="5885" max="5885" width="16.42578125" style="1" customWidth="1"/>
    <col min="5886" max="5886" width="12.5703125" style="1" customWidth="1"/>
    <col min="5887" max="6134" width="12.5703125" style="1"/>
    <col min="6135" max="6135" width="2.28515625" style="1" customWidth="1"/>
    <col min="6136" max="6136" width="8.7109375" style="1" customWidth="1"/>
    <col min="6137" max="6137" width="78.140625" style="1" customWidth="1"/>
    <col min="6138" max="6139" width="0" style="1" hidden="1" customWidth="1"/>
    <col min="6140" max="6140" width="21.5703125" style="1" customWidth="1"/>
    <col min="6141" max="6141" width="16.42578125" style="1" customWidth="1"/>
    <col min="6142" max="6142" width="12.5703125" style="1" customWidth="1"/>
    <col min="6143" max="6390" width="12.5703125" style="1"/>
    <col min="6391" max="6391" width="2.28515625" style="1" customWidth="1"/>
    <col min="6392" max="6392" width="8.7109375" style="1" customWidth="1"/>
    <col min="6393" max="6393" width="78.140625" style="1" customWidth="1"/>
    <col min="6394" max="6395" width="0" style="1" hidden="1" customWidth="1"/>
    <col min="6396" max="6396" width="21.5703125" style="1" customWidth="1"/>
    <col min="6397" max="6397" width="16.42578125" style="1" customWidth="1"/>
    <col min="6398" max="6398" width="12.5703125" style="1" customWidth="1"/>
    <col min="6399" max="6646" width="12.5703125" style="1"/>
    <col min="6647" max="6647" width="2.28515625" style="1" customWidth="1"/>
    <col min="6648" max="6648" width="8.7109375" style="1" customWidth="1"/>
    <col min="6649" max="6649" width="78.140625" style="1" customWidth="1"/>
    <col min="6650" max="6651" width="0" style="1" hidden="1" customWidth="1"/>
    <col min="6652" max="6652" width="21.5703125" style="1" customWidth="1"/>
    <col min="6653" max="6653" width="16.42578125" style="1" customWidth="1"/>
    <col min="6654" max="6654" width="12.5703125" style="1" customWidth="1"/>
    <col min="6655" max="6902" width="12.5703125" style="1"/>
    <col min="6903" max="6903" width="2.28515625" style="1" customWidth="1"/>
    <col min="6904" max="6904" width="8.7109375" style="1" customWidth="1"/>
    <col min="6905" max="6905" width="78.140625" style="1" customWidth="1"/>
    <col min="6906" max="6907" width="0" style="1" hidden="1" customWidth="1"/>
    <col min="6908" max="6908" width="21.5703125" style="1" customWidth="1"/>
    <col min="6909" max="6909" width="16.42578125" style="1" customWidth="1"/>
    <col min="6910" max="6910" width="12.5703125" style="1" customWidth="1"/>
    <col min="6911" max="7158" width="12.5703125" style="1"/>
    <col min="7159" max="7159" width="2.28515625" style="1" customWidth="1"/>
    <col min="7160" max="7160" width="8.7109375" style="1" customWidth="1"/>
    <col min="7161" max="7161" width="78.140625" style="1" customWidth="1"/>
    <col min="7162" max="7163" width="0" style="1" hidden="1" customWidth="1"/>
    <col min="7164" max="7164" width="21.5703125" style="1" customWidth="1"/>
    <col min="7165" max="7165" width="16.42578125" style="1" customWidth="1"/>
    <col min="7166" max="7166" width="12.5703125" style="1" customWidth="1"/>
    <col min="7167" max="7414" width="12.5703125" style="1"/>
    <col min="7415" max="7415" width="2.28515625" style="1" customWidth="1"/>
    <col min="7416" max="7416" width="8.7109375" style="1" customWidth="1"/>
    <col min="7417" max="7417" width="78.140625" style="1" customWidth="1"/>
    <col min="7418" max="7419" width="0" style="1" hidden="1" customWidth="1"/>
    <col min="7420" max="7420" width="21.5703125" style="1" customWidth="1"/>
    <col min="7421" max="7421" width="16.42578125" style="1" customWidth="1"/>
    <col min="7422" max="7422" width="12.5703125" style="1" customWidth="1"/>
    <col min="7423" max="7670" width="12.5703125" style="1"/>
    <col min="7671" max="7671" width="2.28515625" style="1" customWidth="1"/>
    <col min="7672" max="7672" width="8.7109375" style="1" customWidth="1"/>
    <col min="7673" max="7673" width="78.140625" style="1" customWidth="1"/>
    <col min="7674" max="7675" width="0" style="1" hidden="1" customWidth="1"/>
    <col min="7676" max="7676" width="21.5703125" style="1" customWidth="1"/>
    <col min="7677" max="7677" width="16.42578125" style="1" customWidth="1"/>
    <col min="7678" max="7678" width="12.5703125" style="1" customWidth="1"/>
    <col min="7679" max="7926" width="12.5703125" style="1"/>
    <col min="7927" max="7927" width="2.28515625" style="1" customWidth="1"/>
    <col min="7928" max="7928" width="8.7109375" style="1" customWidth="1"/>
    <col min="7929" max="7929" width="78.140625" style="1" customWidth="1"/>
    <col min="7930" max="7931" width="0" style="1" hidden="1" customWidth="1"/>
    <col min="7932" max="7932" width="21.5703125" style="1" customWidth="1"/>
    <col min="7933" max="7933" width="16.42578125" style="1" customWidth="1"/>
    <col min="7934" max="7934" width="12.5703125" style="1" customWidth="1"/>
    <col min="7935" max="8182" width="12.5703125" style="1"/>
    <col min="8183" max="8183" width="2.28515625" style="1" customWidth="1"/>
    <col min="8184" max="8184" width="8.7109375" style="1" customWidth="1"/>
    <col min="8185" max="8185" width="78.140625" style="1" customWidth="1"/>
    <col min="8186" max="8187" width="0" style="1" hidden="1" customWidth="1"/>
    <col min="8188" max="8188" width="21.5703125" style="1" customWidth="1"/>
    <col min="8189" max="8189" width="16.42578125" style="1" customWidth="1"/>
    <col min="8190" max="8190" width="12.5703125" style="1" customWidth="1"/>
    <col min="8191" max="8438" width="12.5703125" style="1"/>
    <col min="8439" max="8439" width="2.28515625" style="1" customWidth="1"/>
    <col min="8440" max="8440" width="8.7109375" style="1" customWidth="1"/>
    <col min="8441" max="8441" width="78.140625" style="1" customWidth="1"/>
    <col min="8442" max="8443" width="0" style="1" hidden="1" customWidth="1"/>
    <col min="8444" max="8444" width="21.5703125" style="1" customWidth="1"/>
    <col min="8445" max="8445" width="16.42578125" style="1" customWidth="1"/>
    <col min="8446" max="8446" width="12.5703125" style="1" customWidth="1"/>
    <col min="8447" max="8694" width="12.5703125" style="1"/>
    <col min="8695" max="8695" width="2.28515625" style="1" customWidth="1"/>
    <col min="8696" max="8696" width="8.7109375" style="1" customWidth="1"/>
    <col min="8697" max="8697" width="78.140625" style="1" customWidth="1"/>
    <col min="8698" max="8699" width="0" style="1" hidden="1" customWidth="1"/>
    <col min="8700" max="8700" width="21.5703125" style="1" customWidth="1"/>
    <col min="8701" max="8701" width="16.42578125" style="1" customWidth="1"/>
    <col min="8702" max="8702" width="12.5703125" style="1" customWidth="1"/>
    <col min="8703" max="8950" width="12.5703125" style="1"/>
    <col min="8951" max="8951" width="2.28515625" style="1" customWidth="1"/>
    <col min="8952" max="8952" width="8.7109375" style="1" customWidth="1"/>
    <col min="8953" max="8953" width="78.140625" style="1" customWidth="1"/>
    <col min="8954" max="8955" width="0" style="1" hidden="1" customWidth="1"/>
    <col min="8956" max="8956" width="21.5703125" style="1" customWidth="1"/>
    <col min="8957" max="8957" width="16.42578125" style="1" customWidth="1"/>
    <col min="8958" max="8958" width="12.5703125" style="1" customWidth="1"/>
    <col min="8959" max="9206" width="12.5703125" style="1"/>
    <col min="9207" max="9207" width="2.28515625" style="1" customWidth="1"/>
    <col min="9208" max="9208" width="8.7109375" style="1" customWidth="1"/>
    <col min="9209" max="9209" width="78.140625" style="1" customWidth="1"/>
    <col min="9210" max="9211" width="0" style="1" hidden="1" customWidth="1"/>
    <col min="9212" max="9212" width="21.5703125" style="1" customWidth="1"/>
    <col min="9213" max="9213" width="16.42578125" style="1" customWidth="1"/>
    <col min="9214" max="9214" width="12.5703125" style="1" customWidth="1"/>
    <col min="9215" max="9462" width="12.5703125" style="1"/>
    <col min="9463" max="9463" width="2.28515625" style="1" customWidth="1"/>
    <col min="9464" max="9464" width="8.7109375" style="1" customWidth="1"/>
    <col min="9465" max="9465" width="78.140625" style="1" customWidth="1"/>
    <col min="9466" max="9467" width="0" style="1" hidden="1" customWidth="1"/>
    <col min="9468" max="9468" width="21.5703125" style="1" customWidth="1"/>
    <col min="9469" max="9469" width="16.42578125" style="1" customWidth="1"/>
    <col min="9470" max="9470" width="12.5703125" style="1" customWidth="1"/>
    <col min="9471" max="9718" width="12.5703125" style="1"/>
    <col min="9719" max="9719" width="2.28515625" style="1" customWidth="1"/>
    <col min="9720" max="9720" width="8.7109375" style="1" customWidth="1"/>
    <col min="9721" max="9721" width="78.140625" style="1" customWidth="1"/>
    <col min="9722" max="9723" width="0" style="1" hidden="1" customWidth="1"/>
    <col min="9724" max="9724" width="21.5703125" style="1" customWidth="1"/>
    <col min="9725" max="9725" width="16.42578125" style="1" customWidth="1"/>
    <col min="9726" max="9726" width="12.5703125" style="1" customWidth="1"/>
    <col min="9727" max="9974" width="12.5703125" style="1"/>
    <col min="9975" max="9975" width="2.28515625" style="1" customWidth="1"/>
    <col min="9976" max="9976" width="8.7109375" style="1" customWidth="1"/>
    <col min="9977" max="9977" width="78.140625" style="1" customWidth="1"/>
    <col min="9978" max="9979" width="0" style="1" hidden="1" customWidth="1"/>
    <col min="9980" max="9980" width="21.5703125" style="1" customWidth="1"/>
    <col min="9981" max="9981" width="16.42578125" style="1" customWidth="1"/>
    <col min="9982" max="9982" width="12.5703125" style="1" customWidth="1"/>
    <col min="9983" max="10230" width="12.5703125" style="1"/>
    <col min="10231" max="10231" width="2.28515625" style="1" customWidth="1"/>
    <col min="10232" max="10232" width="8.7109375" style="1" customWidth="1"/>
    <col min="10233" max="10233" width="78.140625" style="1" customWidth="1"/>
    <col min="10234" max="10235" width="0" style="1" hidden="1" customWidth="1"/>
    <col min="10236" max="10236" width="21.5703125" style="1" customWidth="1"/>
    <col min="10237" max="10237" width="16.42578125" style="1" customWidth="1"/>
    <col min="10238" max="10238" width="12.5703125" style="1" customWidth="1"/>
    <col min="10239" max="10486" width="12.5703125" style="1"/>
    <col min="10487" max="10487" width="2.28515625" style="1" customWidth="1"/>
    <col min="10488" max="10488" width="8.7109375" style="1" customWidth="1"/>
    <col min="10489" max="10489" width="78.140625" style="1" customWidth="1"/>
    <col min="10490" max="10491" width="0" style="1" hidden="1" customWidth="1"/>
    <col min="10492" max="10492" width="21.5703125" style="1" customWidth="1"/>
    <col min="10493" max="10493" width="16.42578125" style="1" customWidth="1"/>
    <col min="10494" max="10494" width="12.5703125" style="1" customWidth="1"/>
    <col min="10495" max="10742" width="12.5703125" style="1"/>
    <col min="10743" max="10743" width="2.28515625" style="1" customWidth="1"/>
    <col min="10744" max="10744" width="8.7109375" style="1" customWidth="1"/>
    <col min="10745" max="10745" width="78.140625" style="1" customWidth="1"/>
    <col min="10746" max="10747" width="0" style="1" hidden="1" customWidth="1"/>
    <col min="10748" max="10748" width="21.5703125" style="1" customWidth="1"/>
    <col min="10749" max="10749" width="16.42578125" style="1" customWidth="1"/>
    <col min="10750" max="10750" width="12.5703125" style="1" customWidth="1"/>
    <col min="10751" max="10998" width="12.5703125" style="1"/>
    <col min="10999" max="10999" width="2.28515625" style="1" customWidth="1"/>
    <col min="11000" max="11000" width="8.7109375" style="1" customWidth="1"/>
    <col min="11001" max="11001" width="78.140625" style="1" customWidth="1"/>
    <col min="11002" max="11003" width="0" style="1" hidden="1" customWidth="1"/>
    <col min="11004" max="11004" width="21.5703125" style="1" customWidth="1"/>
    <col min="11005" max="11005" width="16.42578125" style="1" customWidth="1"/>
    <col min="11006" max="11006" width="12.5703125" style="1" customWidth="1"/>
    <col min="11007" max="11254" width="12.5703125" style="1"/>
    <col min="11255" max="11255" width="2.28515625" style="1" customWidth="1"/>
    <col min="11256" max="11256" width="8.7109375" style="1" customWidth="1"/>
    <col min="11257" max="11257" width="78.140625" style="1" customWidth="1"/>
    <col min="11258" max="11259" width="0" style="1" hidden="1" customWidth="1"/>
    <col min="11260" max="11260" width="21.5703125" style="1" customWidth="1"/>
    <col min="11261" max="11261" width="16.42578125" style="1" customWidth="1"/>
    <col min="11262" max="11262" width="12.5703125" style="1" customWidth="1"/>
    <col min="11263" max="11510" width="12.5703125" style="1"/>
    <col min="11511" max="11511" width="2.28515625" style="1" customWidth="1"/>
    <col min="11512" max="11512" width="8.7109375" style="1" customWidth="1"/>
    <col min="11513" max="11513" width="78.140625" style="1" customWidth="1"/>
    <col min="11514" max="11515" width="0" style="1" hidden="1" customWidth="1"/>
    <col min="11516" max="11516" width="21.5703125" style="1" customWidth="1"/>
    <col min="11517" max="11517" width="16.42578125" style="1" customWidth="1"/>
    <col min="11518" max="11518" width="12.5703125" style="1" customWidth="1"/>
    <col min="11519" max="11766" width="12.5703125" style="1"/>
    <col min="11767" max="11767" width="2.28515625" style="1" customWidth="1"/>
    <col min="11768" max="11768" width="8.7109375" style="1" customWidth="1"/>
    <col min="11769" max="11769" width="78.140625" style="1" customWidth="1"/>
    <col min="11770" max="11771" width="0" style="1" hidden="1" customWidth="1"/>
    <col min="11772" max="11772" width="21.5703125" style="1" customWidth="1"/>
    <col min="11773" max="11773" width="16.42578125" style="1" customWidth="1"/>
    <col min="11774" max="11774" width="12.5703125" style="1" customWidth="1"/>
    <col min="11775" max="12022" width="12.5703125" style="1"/>
    <col min="12023" max="12023" width="2.28515625" style="1" customWidth="1"/>
    <col min="12024" max="12024" width="8.7109375" style="1" customWidth="1"/>
    <col min="12025" max="12025" width="78.140625" style="1" customWidth="1"/>
    <col min="12026" max="12027" width="0" style="1" hidden="1" customWidth="1"/>
    <col min="12028" max="12028" width="21.5703125" style="1" customWidth="1"/>
    <col min="12029" max="12029" width="16.42578125" style="1" customWidth="1"/>
    <col min="12030" max="12030" width="12.5703125" style="1" customWidth="1"/>
    <col min="12031" max="12278" width="12.5703125" style="1"/>
    <col min="12279" max="12279" width="2.28515625" style="1" customWidth="1"/>
    <col min="12280" max="12280" width="8.7109375" style="1" customWidth="1"/>
    <col min="12281" max="12281" width="78.140625" style="1" customWidth="1"/>
    <col min="12282" max="12283" width="0" style="1" hidden="1" customWidth="1"/>
    <col min="12284" max="12284" width="21.5703125" style="1" customWidth="1"/>
    <col min="12285" max="12285" width="16.42578125" style="1" customWidth="1"/>
    <col min="12286" max="12286" width="12.5703125" style="1" customWidth="1"/>
    <col min="12287" max="12534" width="12.5703125" style="1"/>
    <col min="12535" max="12535" width="2.28515625" style="1" customWidth="1"/>
    <col min="12536" max="12536" width="8.7109375" style="1" customWidth="1"/>
    <col min="12537" max="12537" width="78.140625" style="1" customWidth="1"/>
    <col min="12538" max="12539" width="0" style="1" hidden="1" customWidth="1"/>
    <col min="12540" max="12540" width="21.5703125" style="1" customWidth="1"/>
    <col min="12541" max="12541" width="16.42578125" style="1" customWidth="1"/>
    <col min="12542" max="12542" width="12.5703125" style="1" customWidth="1"/>
    <col min="12543" max="12790" width="12.5703125" style="1"/>
    <col min="12791" max="12791" width="2.28515625" style="1" customWidth="1"/>
    <col min="12792" max="12792" width="8.7109375" style="1" customWidth="1"/>
    <col min="12793" max="12793" width="78.140625" style="1" customWidth="1"/>
    <col min="12794" max="12795" width="0" style="1" hidden="1" customWidth="1"/>
    <col min="12796" max="12796" width="21.5703125" style="1" customWidth="1"/>
    <col min="12797" max="12797" width="16.42578125" style="1" customWidth="1"/>
    <col min="12798" max="12798" width="12.5703125" style="1" customWidth="1"/>
    <col min="12799" max="13046" width="12.5703125" style="1"/>
    <col min="13047" max="13047" width="2.28515625" style="1" customWidth="1"/>
    <col min="13048" max="13048" width="8.7109375" style="1" customWidth="1"/>
    <col min="13049" max="13049" width="78.140625" style="1" customWidth="1"/>
    <col min="13050" max="13051" width="0" style="1" hidden="1" customWidth="1"/>
    <col min="13052" max="13052" width="21.5703125" style="1" customWidth="1"/>
    <col min="13053" max="13053" width="16.42578125" style="1" customWidth="1"/>
    <col min="13054" max="13054" width="12.5703125" style="1" customWidth="1"/>
    <col min="13055" max="13302" width="12.5703125" style="1"/>
    <col min="13303" max="13303" width="2.28515625" style="1" customWidth="1"/>
    <col min="13304" max="13304" width="8.7109375" style="1" customWidth="1"/>
    <col min="13305" max="13305" width="78.140625" style="1" customWidth="1"/>
    <col min="13306" max="13307" width="0" style="1" hidden="1" customWidth="1"/>
    <col min="13308" max="13308" width="21.5703125" style="1" customWidth="1"/>
    <col min="13309" max="13309" width="16.42578125" style="1" customWidth="1"/>
    <col min="13310" max="13310" width="12.5703125" style="1" customWidth="1"/>
    <col min="13311" max="13558" width="12.5703125" style="1"/>
    <col min="13559" max="13559" width="2.28515625" style="1" customWidth="1"/>
    <col min="13560" max="13560" width="8.7109375" style="1" customWidth="1"/>
    <col min="13561" max="13561" width="78.140625" style="1" customWidth="1"/>
    <col min="13562" max="13563" width="0" style="1" hidden="1" customWidth="1"/>
    <col min="13564" max="13564" width="21.5703125" style="1" customWidth="1"/>
    <col min="13565" max="13565" width="16.42578125" style="1" customWidth="1"/>
    <col min="13566" max="13566" width="12.5703125" style="1" customWidth="1"/>
    <col min="13567" max="13814" width="12.5703125" style="1"/>
    <col min="13815" max="13815" width="2.28515625" style="1" customWidth="1"/>
    <col min="13816" max="13816" width="8.7109375" style="1" customWidth="1"/>
    <col min="13817" max="13817" width="78.140625" style="1" customWidth="1"/>
    <col min="13818" max="13819" width="0" style="1" hidden="1" customWidth="1"/>
    <col min="13820" max="13820" width="21.5703125" style="1" customWidth="1"/>
    <col min="13821" max="13821" width="16.42578125" style="1" customWidth="1"/>
    <col min="13822" max="13822" width="12.5703125" style="1" customWidth="1"/>
    <col min="13823" max="14070" width="12.5703125" style="1"/>
    <col min="14071" max="14071" width="2.28515625" style="1" customWidth="1"/>
    <col min="14072" max="14072" width="8.7109375" style="1" customWidth="1"/>
    <col min="14073" max="14073" width="78.140625" style="1" customWidth="1"/>
    <col min="14074" max="14075" width="0" style="1" hidden="1" customWidth="1"/>
    <col min="14076" max="14076" width="21.5703125" style="1" customWidth="1"/>
    <col min="14077" max="14077" width="16.42578125" style="1" customWidth="1"/>
    <col min="14078" max="14078" width="12.5703125" style="1" customWidth="1"/>
    <col min="14079" max="14326" width="12.5703125" style="1"/>
    <col min="14327" max="14327" width="2.28515625" style="1" customWidth="1"/>
    <col min="14328" max="14328" width="8.7109375" style="1" customWidth="1"/>
    <col min="14329" max="14329" width="78.140625" style="1" customWidth="1"/>
    <col min="14330" max="14331" width="0" style="1" hidden="1" customWidth="1"/>
    <col min="14332" max="14332" width="21.5703125" style="1" customWidth="1"/>
    <col min="14333" max="14333" width="16.42578125" style="1" customWidth="1"/>
    <col min="14334" max="14334" width="12.5703125" style="1" customWidth="1"/>
    <col min="14335" max="14582" width="12.5703125" style="1"/>
    <col min="14583" max="14583" width="2.28515625" style="1" customWidth="1"/>
    <col min="14584" max="14584" width="8.7109375" style="1" customWidth="1"/>
    <col min="14585" max="14585" width="78.140625" style="1" customWidth="1"/>
    <col min="14586" max="14587" width="0" style="1" hidden="1" customWidth="1"/>
    <col min="14588" max="14588" width="21.5703125" style="1" customWidth="1"/>
    <col min="14589" max="14589" width="16.42578125" style="1" customWidth="1"/>
    <col min="14590" max="14590" width="12.5703125" style="1" customWidth="1"/>
    <col min="14591" max="14838" width="12.5703125" style="1"/>
    <col min="14839" max="14839" width="2.28515625" style="1" customWidth="1"/>
    <col min="14840" max="14840" width="8.7109375" style="1" customWidth="1"/>
    <col min="14841" max="14841" width="78.140625" style="1" customWidth="1"/>
    <col min="14842" max="14843" width="0" style="1" hidden="1" customWidth="1"/>
    <col min="14844" max="14844" width="21.5703125" style="1" customWidth="1"/>
    <col min="14845" max="14845" width="16.42578125" style="1" customWidth="1"/>
    <col min="14846" max="14846" width="12.5703125" style="1" customWidth="1"/>
    <col min="14847" max="15094" width="12.5703125" style="1"/>
    <col min="15095" max="15095" width="2.28515625" style="1" customWidth="1"/>
    <col min="15096" max="15096" width="8.7109375" style="1" customWidth="1"/>
    <col min="15097" max="15097" width="78.140625" style="1" customWidth="1"/>
    <col min="15098" max="15099" width="0" style="1" hidden="1" customWidth="1"/>
    <col min="15100" max="15100" width="21.5703125" style="1" customWidth="1"/>
    <col min="15101" max="15101" width="16.42578125" style="1" customWidth="1"/>
    <col min="15102" max="15102" width="12.5703125" style="1" customWidth="1"/>
    <col min="15103" max="15350" width="12.5703125" style="1"/>
    <col min="15351" max="15351" width="2.28515625" style="1" customWidth="1"/>
    <col min="15352" max="15352" width="8.7109375" style="1" customWidth="1"/>
    <col min="15353" max="15353" width="78.140625" style="1" customWidth="1"/>
    <col min="15354" max="15355" width="0" style="1" hidden="1" customWidth="1"/>
    <col min="15356" max="15356" width="21.5703125" style="1" customWidth="1"/>
    <col min="15357" max="15357" width="16.42578125" style="1" customWidth="1"/>
    <col min="15358" max="15358" width="12.5703125" style="1" customWidth="1"/>
    <col min="15359" max="15606" width="12.5703125" style="1"/>
    <col min="15607" max="15607" width="2.28515625" style="1" customWidth="1"/>
    <col min="15608" max="15608" width="8.7109375" style="1" customWidth="1"/>
    <col min="15609" max="15609" width="78.140625" style="1" customWidth="1"/>
    <col min="15610" max="15611" width="0" style="1" hidden="1" customWidth="1"/>
    <col min="15612" max="15612" width="21.5703125" style="1" customWidth="1"/>
    <col min="15613" max="15613" width="16.42578125" style="1" customWidth="1"/>
    <col min="15614" max="15614" width="12.5703125" style="1" customWidth="1"/>
    <col min="15615" max="15862" width="12.5703125" style="1"/>
    <col min="15863" max="15863" width="2.28515625" style="1" customWidth="1"/>
    <col min="15864" max="15864" width="8.7109375" style="1" customWidth="1"/>
    <col min="15865" max="15865" width="78.140625" style="1" customWidth="1"/>
    <col min="15866" max="15867" width="0" style="1" hidden="1" customWidth="1"/>
    <col min="15868" max="15868" width="21.5703125" style="1" customWidth="1"/>
    <col min="15869" max="15869" width="16.42578125" style="1" customWidth="1"/>
    <col min="15870" max="15870" width="12.5703125" style="1" customWidth="1"/>
    <col min="15871" max="16118" width="12.5703125" style="1"/>
    <col min="16119" max="16119" width="2.28515625" style="1" customWidth="1"/>
    <col min="16120" max="16120" width="8.7109375" style="1" customWidth="1"/>
    <col min="16121" max="16121" width="78.140625" style="1" customWidth="1"/>
    <col min="16122" max="16123" width="0" style="1" hidden="1" customWidth="1"/>
    <col min="16124" max="16124" width="21.5703125" style="1" customWidth="1"/>
    <col min="16125" max="16125" width="16.42578125" style="1" customWidth="1"/>
    <col min="16126" max="16126" width="12.5703125" style="1" customWidth="1"/>
    <col min="16127" max="16384" width="12.5703125" style="1"/>
  </cols>
  <sheetData>
    <row r="1" spans="1:10" ht="48" customHeight="1" x14ac:dyDescent="0.25">
      <c r="A1" s="32" t="s">
        <v>263</v>
      </c>
      <c r="B1" s="33"/>
      <c r="C1" s="33"/>
      <c r="D1" s="34"/>
    </row>
    <row r="2" spans="1:10" ht="19.5" thickBot="1" x14ac:dyDescent="0.3">
      <c r="A2" s="35" t="s">
        <v>198</v>
      </c>
      <c r="B2" s="36"/>
      <c r="C2" s="36"/>
      <c r="D2" s="37"/>
    </row>
    <row r="3" spans="1:10" ht="16.5" thickBot="1" x14ac:dyDescent="0.3">
      <c r="A3" s="38" t="s">
        <v>0</v>
      </c>
      <c r="B3" s="39"/>
      <c r="C3" s="40"/>
      <c r="D3" s="2" t="s">
        <v>1</v>
      </c>
      <c r="E3" s="3"/>
      <c r="F3" s="3"/>
      <c r="G3" s="3"/>
      <c r="H3" s="3"/>
      <c r="I3" s="3"/>
      <c r="J3" s="3"/>
    </row>
    <row r="4" spans="1:10" ht="15.75" x14ac:dyDescent="0.25">
      <c r="A4" s="4" t="s">
        <v>2</v>
      </c>
      <c r="B4" s="5"/>
      <c r="C4" s="5"/>
      <c r="D4" s="25">
        <f>SUM(D5:D11)</f>
        <v>2638732590</v>
      </c>
    </row>
    <row r="5" spans="1:10" x14ac:dyDescent="0.25">
      <c r="A5" s="7"/>
      <c r="B5" s="8">
        <v>311</v>
      </c>
      <c r="C5" s="9" t="s">
        <v>3</v>
      </c>
      <c r="D5" s="26">
        <v>2531154712</v>
      </c>
    </row>
    <row r="6" spans="1:10" x14ac:dyDescent="0.25">
      <c r="A6" s="7"/>
      <c r="B6" s="8">
        <v>312.10000000000002</v>
      </c>
      <c r="C6" s="9" t="s">
        <v>4</v>
      </c>
      <c r="D6" s="26">
        <v>64073423</v>
      </c>
    </row>
    <row r="7" spans="1:10" x14ac:dyDescent="0.25">
      <c r="A7" s="7"/>
      <c r="B7" s="8">
        <v>312.41000000000003</v>
      </c>
      <c r="C7" s="9" t="s">
        <v>153</v>
      </c>
      <c r="D7" s="26">
        <v>423882</v>
      </c>
    </row>
    <row r="8" spans="1:10" x14ac:dyDescent="0.25">
      <c r="A8" s="7"/>
      <c r="B8" s="8">
        <v>312.51</v>
      </c>
      <c r="C8" s="9" t="s">
        <v>148</v>
      </c>
      <c r="D8" s="26">
        <v>3368746</v>
      </c>
    </row>
    <row r="9" spans="1:10" x14ac:dyDescent="0.25">
      <c r="A9" s="7"/>
      <c r="B9" s="8">
        <v>312.60000000000002</v>
      </c>
      <c r="C9" s="9" t="s">
        <v>5</v>
      </c>
      <c r="D9" s="26">
        <v>27828000</v>
      </c>
    </row>
    <row r="10" spans="1:10" x14ac:dyDescent="0.25">
      <c r="A10" s="7"/>
      <c r="B10" s="8">
        <v>316</v>
      </c>
      <c r="C10" s="9" t="s">
        <v>6</v>
      </c>
      <c r="D10" s="26">
        <v>880867</v>
      </c>
    </row>
    <row r="11" spans="1:10" x14ac:dyDescent="0.25">
      <c r="A11" s="7"/>
      <c r="B11" s="8">
        <v>319</v>
      </c>
      <c r="C11" s="9" t="s">
        <v>7</v>
      </c>
      <c r="D11" s="26">
        <v>11002960</v>
      </c>
    </row>
    <row r="12" spans="1:10" ht="15.75" x14ac:dyDescent="0.25">
      <c r="A12" s="10" t="s">
        <v>8</v>
      </c>
      <c r="B12" s="11"/>
      <c r="C12" s="12"/>
      <c r="D12" s="27">
        <f>SUM(D13:D30)</f>
        <v>922205697</v>
      </c>
    </row>
    <row r="13" spans="1:10" x14ac:dyDescent="0.25">
      <c r="A13" s="7"/>
      <c r="B13" s="8">
        <v>322</v>
      </c>
      <c r="C13" s="9" t="s">
        <v>9</v>
      </c>
      <c r="D13" s="26">
        <v>861483</v>
      </c>
    </row>
    <row r="14" spans="1:10" x14ac:dyDescent="0.25">
      <c r="A14" s="7"/>
      <c r="B14" s="8">
        <v>323.10000000000002</v>
      </c>
      <c r="C14" s="9" t="s">
        <v>10</v>
      </c>
      <c r="D14" s="26">
        <v>141042</v>
      </c>
    </row>
    <row r="15" spans="1:10" x14ac:dyDescent="0.25">
      <c r="A15" s="7"/>
      <c r="B15" s="8">
        <v>323.2</v>
      </c>
      <c r="C15" s="9" t="s">
        <v>11</v>
      </c>
      <c r="D15" s="26">
        <v>4216386</v>
      </c>
    </row>
    <row r="16" spans="1:10" x14ac:dyDescent="0.25">
      <c r="A16" s="7"/>
      <c r="B16" s="8">
        <v>323.5</v>
      </c>
      <c r="C16" s="9" t="s">
        <v>190</v>
      </c>
      <c r="D16" s="26">
        <v>13500</v>
      </c>
    </row>
    <row r="17" spans="1:4" x14ac:dyDescent="0.25">
      <c r="A17" s="7"/>
      <c r="B17" s="8">
        <v>324.02</v>
      </c>
      <c r="C17" s="9" t="s">
        <v>13</v>
      </c>
      <c r="D17" s="26">
        <v>1653494</v>
      </c>
    </row>
    <row r="18" spans="1:4" x14ac:dyDescent="0.25">
      <c r="A18" s="7"/>
      <c r="B18" s="8">
        <v>324.02100000000002</v>
      </c>
      <c r="C18" s="9" t="s">
        <v>14</v>
      </c>
      <c r="D18" s="26">
        <v>62296</v>
      </c>
    </row>
    <row r="19" spans="1:4" x14ac:dyDescent="0.25">
      <c r="A19" s="7"/>
      <c r="B19" s="8">
        <v>324.02999999999997</v>
      </c>
      <c r="C19" s="9" t="s">
        <v>15</v>
      </c>
      <c r="D19" s="26">
        <v>674994</v>
      </c>
    </row>
    <row r="20" spans="1:4" x14ac:dyDescent="0.25">
      <c r="A20" s="7"/>
      <c r="B20" s="8">
        <v>324.04000000000002</v>
      </c>
      <c r="C20" s="9" t="s">
        <v>17</v>
      </c>
      <c r="D20" s="26">
        <v>750487</v>
      </c>
    </row>
    <row r="21" spans="1:4" x14ac:dyDescent="0.25">
      <c r="A21" s="7"/>
      <c r="B21" s="8">
        <v>324.11</v>
      </c>
      <c r="C21" s="9" t="s">
        <v>13</v>
      </c>
      <c r="D21" s="26">
        <v>297009</v>
      </c>
    </row>
    <row r="22" spans="1:4" x14ac:dyDescent="0.25">
      <c r="A22" s="7"/>
      <c r="B22" s="8">
        <v>324.12</v>
      </c>
      <c r="C22" s="9" t="s">
        <v>14</v>
      </c>
      <c r="D22" s="26">
        <v>292801</v>
      </c>
    </row>
    <row r="23" spans="1:4" x14ac:dyDescent="0.25">
      <c r="A23" s="7"/>
      <c r="B23" s="8">
        <v>324.20999999999998</v>
      </c>
      <c r="C23" s="9" t="s">
        <v>15</v>
      </c>
      <c r="D23" s="26">
        <v>786612</v>
      </c>
    </row>
    <row r="24" spans="1:4" x14ac:dyDescent="0.25">
      <c r="A24" s="7"/>
      <c r="B24" s="8">
        <v>324.22000000000003</v>
      </c>
      <c r="C24" s="9" t="s">
        <v>16</v>
      </c>
      <c r="D24" s="26">
        <v>2623461</v>
      </c>
    </row>
    <row r="25" spans="1:4" x14ac:dyDescent="0.25">
      <c r="A25" s="7"/>
      <c r="B25" s="8">
        <v>324.31</v>
      </c>
      <c r="C25" s="9" t="s">
        <v>17</v>
      </c>
      <c r="D25" s="26">
        <v>1409600</v>
      </c>
    </row>
    <row r="26" spans="1:4" x14ac:dyDescent="0.25">
      <c r="A26" s="7"/>
      <c r="B26" s="8">
        <v>324.72000000000003</v>
      </c>
      <c r="C26" s="9" t="s">
        <v>156</v>
      </c>
      <c r="D26" s="26">
        <v>1799</v>
      </c>
    </row>
    <row r="27" spans="1:4" x14ac:dyDescent="0.25">
      <c r="A27" s="7"/>
      <c r="B27" s="8">
        <v>325.10000000000002</v>
      </c>
      <c r="C27" s="9" t="s">
        <v>19</v>
      </c>
      <c r="D27" s="26">
        <v>314676221</v>
      </c>
    </row>
    <row r="28" spans="1:4" x14ac:dyDescent="0.25">
      <c r="A28" s="7"/>
      <c r="B28" s="8">
        <v>325.2</v>
      </c>
      <c r="C28" s="9" t="s">
        <v>20</v>
      </c>
      <c r="D28" s="26">
        <v>456683473</v>
      </c>
    </row>
    <row r="29" spans="1:4" x14ac:dyDescent="0.25">
      <c r="A29" s="7"/>
      <c r="B29" s="8">
        <v>329</v>
      </c>
      <c r="C29" s="9" t="s">
        <v>21</v>
      </c>
      <c r="D29" s="26">
        <v>136610416</v>
      </c>
    </row>
    <row r="30" spans="1:4" x14ac:dyDescent="0.25">
      <c r="A30" s="7"/>
      <c r="B30" s="8">
        <v>367</v>
      </c>
      <c r="C30" s="9" t="s">
        <v>22</v>
      </c>
      <c r="D30" s="26">
        <v>450623</v>
      </c>
    </row>
    <row r="31" spans="1:4" ht="15.75" x14ac:dyDescent="0.25">
      <c r="A31" s="10" t="s">
        <v>23</v>
      </c>
      <c r="B31" s="11"/>
      <c r="C31" s="12"/>
      <c r="D31" s="27">
        <f>SUM(D32:D83)</f>
        <v>1849651782</v>
      </c>
    </row>
    <row r="32" spans="1:4" x14ac:dyDescent="0.25">
      <c r="A32" s="7"/>
      <c r="B32" s="8">
        <v>331.1</v>
      </c>
      <c r="C32" s="9" t="s">
        <v>24</v>
      </c>
      <c r="D32" s="26">
        <v>53642451</v>
      </c>
    </row>
    <row r="33" spans="1:4" x14ac:dyDescent="0.25">
      <c r="A33" s="7"/>
      <c r="B33" s="8">
        <v>331.2</v>
      </c>
      <c r="C33" s="9" t="s">
        <v>25</v>
      </c>
      <c r="D33" s="26">
        <v>5825235</v>
      </c>
    </row>
    <row r="34" spans="1:4" x14ac:dyDescent="0.25">
      <c r="A34" s="7"/>
      <c r="B34" s="8">
        <v>331.31</v>
      </c>
      <c r="C34" s="9" t="s">
        <v>26</v>
      </c>
      <c r="D34" s="26">
        <v>3653562</v>
      </c>
    </row>
    <row r="35" spans="1:4" x14ac:dyDescent="0.25">
      <c r="A35" s="7"/>
      <c r="B35" s="8">
        <v>331.35</v>
      </c>
      <c r="C35" s="9" t="s">
        <v>27</v>
      </c>
      <c r="D35" s="26">
        <v>123205171</v>
      </c>
    </row>
    <row r="36" spans="1:4" x14ac:dyDescent="0.25">
      <c r="A36" s="7"/>
      <c r="B36" s="8">
        <v>331.39</v>
      </c>
      <c r="C36" s="9" t="s">
        <v>28</v>
      </c>
      <c r="D36" s="26">
        <v>14567227</v>
      </c>
    </row>
    <row r="37" spans="1:4" x14ac:dyDescent="0.25">
      <c r="A37" s="7"/>
      <c r="B37" s="8">
        <v>331.41</v>
      </c>
      <c r="C37" s="9" t="s">
        <v>29</v>
      </c>
      <c r="D37" s="26">
        <v>54000479</v>
      </c>
    </row>
    <row r="38" spans="1:4" x14ac:dyDescent="0.25">
      <c r="A38" s="7"/>
      <c r="B38" s="8">
        <v>331.42</v>
      </c>
      <c r="C38" s="9" t="s">
        <v>30</v>
      </c>
      <c r="D38" s="26">
        <v>101729987</v>
      </c>
    </row>
    <row r="39" spans="1:4" x14ac:dyDescent="0.25">
      <c r="A39" s="7"/>
      <c r="B39" s="8">
        <v>331.49</v>
      </c>
      <c r="C39" s="9" t="s">
        <v>31</v>
      </c>
      <c r="D39" s="26">
        <v>8127742</v>
      </c>
    </row>
    <row r="40" spans="1:4" x14ac:dyDescent="0.25">
      <c r="A40" s="7"/>
      <c r="B40" s="8">
        <v>331.5</v>
      </c>
      <c r="C40" s="9" t="s">
        <v>32</v>
      </c>
      <c r="D40" s="26">
        <v>315319453</v>
      </c>
    </row>
    <row r="41" spans="1:4" x14ac:dyDescent="0.25">
      <c r="A41" s="7"/>
      <c r="B41" s="8">
        <v>331.61</v>
      </c>
      <c r="C41" s="9" t="s">
        <v>33</v>
      </c>
      <c r="D41" s="26">
        <v>18019189</v>
      </c>
    </row>
    <row r="42" spans="1:4" x14ac:dyDescent="0.25">
      <c r="A42" s="7"/>
      <c r="B42" s="8">
        <v>331.62</v>
      </c>
      <c r="C42" s="9" t="s">
        <v>34</v>
      </c>
      <c r="D42" s="26">
        <v>5239616</v>
      </c>
    </row>
    <row r="43" spans="1:4" x14ac:dyDescent="0.25">
      <c r="A43" s="7"/>
      <c r="B43" s="8">
        <v>331.69</v>
      </c>
      <c r="C43" s="9" t="s">
        <v>35</v>
      </c>
      <c r="D43" s="26">
        <v>27088049</v>
      </c>
    </row>
    <row r="44" spans="1:4" x14ac:dyDescent="0.25">
      <c r="A44" s="7"/>
      <c r="B44" s="8">
        <v>331.7</v>
      </c>
      <c r="C44" s="9" t="s">
        <v>159</v>
      </c>
      <c r="D44" s="26">
        <v>108500</v>
      </c>
    </row>
    <row r="45" spans="1:4" x14ac:dyDescent="0.25">
      <c r="A45" s="7"/>
      <c r="B45" s="8">
        <v>331.9</v>
      </c>
      <c r="C45" s="9" t="s">
        <v>36</v>
      </c>
      <c r="D45" s="26">
        <v>430450985</v>
      </c>
    </row>
    <row r="46" spans="1:4" x14ac:dyDescent="0.25">
      <c r="A46" s="7"/>
      <c r="B46" s="8">
        <v>333</v>
      </c>
      <c r="C46" s="9" t="s">
        <v>160</v>
      </c>
      <c r="D46" s="26">
        <v>14777</v>
      </c>
    </row>
    <row r="47" spans="1:4" x14ac:dyDescent="0.25">
      <c r="A47" s="7"/>
      <c r="B47" s="8">
        <v>334.1</v>
      </c>
      <c r="C47" s="9" t="s">
        <v>37</v>
      </c>
      <c r="D47" s="26">
        <v>3376910</v>
      </c>
    </row>
    <row r="48" spans="1:4" x14ac:dyDescent="0.25">
      <c r="A48" s="7"/>
      <c r="B48" s="8">
        <v>334.2</v>
      </c>
      <c r="C48" s="9" t="s">
        <v>38</v>
      </c>
      <c r="D48" s="26">
        <v>881324</v>
      </c>
    </row>
    <row r="49" spans="1:4" x14ac:dyDescent="0.25">
      <c r="A49" s="7"/>
      <c r="B49" s="8">
        <v>334.31</v>
      </c>
      <c r="C49" s="9" t="s">
        <v>39</v>
      </c>
      <c r="D49" s="26">
        <v>75533216</v>
      </c>
    </row>
    <row r="50" spans="1:4" x14ac:dyDescent="0.25">
      <c r="A50" s="7"/>
      <c r="B50" s="8">
        <v>334.35</v>
      </c>
      <c r="C50" s="9" t="s">
        <v>40</v>
      </c>
      <c r="D50" s="26">
        <v>16066378</v>
      </c>
    </row>
    <row r="51" spans="1:4" x14ac:dyDescent="0.25">
      <c r="A51" s="7"/>
      <c r="B51" s="8">
        <v>334.36</v>
      </c>
      <c r="C51" s="9" t="s">
        <v>41</v>
      </c>
      <c r="D51" s="26">
        <v>9216430</v>
      </c>
    </row>
    <row r="52" spans="1:4" x14ac:dyDescent="0.25">
      <c r="A52" s="7"/>
      <c r="B52" s="8">
        <v>334.39</v>
      </c>
      <c r="C52" s="9" t="s">
        <v>42</v>
      </c>
      <c r="D52" s="26">
        <v>143957300</v>
      </c>
    </row>
    <row r="53" spans="1:4" x14ac:dyDescent="0.25">
      <c r="A53" s="7"/>
      <c r="B53" s="8">
        <v>334.41</v>
      </c>
      <c r="C53" s="9" t="s">
        <v>43</v>
      </c>
      <c r="D53" s="26">
        <v>2994023</v>
      </c>
    </row>
    <row r="54" spans="1:4" x14ac:dyDescent="0.25">
      <c r="A54" s="7"/>
      <c r="B54" s="8">
        <v>334.42</v>
      </c>
      <c r="C54" s="9" t="s">
        <v>44</v>
      </c>
      <c r="D54" s="26">
        <v>42278343</v>
      </c>
    </row>
    <row r="55" spans="1:4" x14ac:dyDescent="0.25">
      <c r="A55" s="7"/>
      <c r="B55" s="8">
        <v>334.49</v>
      </c>
      <c r="C55" s="9" t="s">
        <v>45</v>
      </c>
      <c r="D55" s="26">
        <v>27602235</v>
      </c>
    </row>
    <row r="56" spans="1:4" x14ac:dyDescent="0.25">
      <c r="A56" s="7"/>
      <c r="B56" s="8">
        <v>334.5</v>
      </c>
      <c r="C56" s="9" t="s">
        <v>46</v>
      </c>
      <c r="D56" s="26">
        <v>5076609</v>
      </c>
    </row>
    <row r="57" spans="1:4" x14ac:dyDescent="0.25">
      <c r="A57" s="7"/>
      <c r="B57" s="8">
        <v>334.61</v>
      </c>
      <c r="C57" s="9" t="s">
        <v>47</v>
      </c>
      <c r="D57" s="26">
        <v>7316020</v>
      </c>
    </row>
    <row r="58" spans="1:4" x14ac:dyDescent="0.25">
      <c r="A58" s="7"/>
      <c r="B58" s="8">
        <v>334.62</v>
      </c>
      <c r="C58" s="9" t="s">
        <v>48</v>
      </c>
      <c r="D58" s="26">
        <v>65273</v>
      </c>
    </row>
    <row r="59" spans="1:4" x14ac:dyDescent="0.25">
      <c r="A59" s="7"/>
      <c r="B59" s="8">
        <v>334.69</v>
      </c>
      <c r="C59" s="9" t="s">
        <v>49</v>
      </c>
      <c r="D59" s="26">
        <v>580465</v>
      </c>
    </row>
    <row r="60" spans="1:4" x14ac:dyDescent="0.25">
      <c r="A60" s="7"/>
      <c r="B60" s="8">
        <v>334.7</v>
      </c>
      <c r="C60" s="9" t="s">
        <v>50</v>
      </c>
      <c r="D60" s="26">
        <v>3142160</v>
      </c>
    </row>
    <row r="61" spans="1:4" x14ac:dyDescent="0.25">
      <c r="A61" s="7"/>
      <c r="B61" s="8">
        <v>334.9</v>
      </c>
      <c r="C61" s="9" t="s">
        <v>51</v>
      </c>
      <c r="D61" s="26">
        <v>18175827</v>
      </c>
    </row>
    <row r="62" spans="1:4" x14ac:dyDescent="0.25">
      <c r="A62" s="7"/>
      <c r="B62" s="8">
        <v>335.16</v>
      </c>
      <c r="C62" s="9" t="s">
        <v>53</v>
      </c>
      <c r="D62" s="26">
        <v>85000</v>
      </c>
    </row>
    <row r="63" spans="1:4" x14ac:dyDescent="0.25">
      <c r="A63" s="7"/>
      <c r="B63" s="8">
        <v>335.19</v>
      </c>
      <c r="C63" s="9" t="s">
        <v>55</v>
      </c>
      <c r="D63" s="26">
        <v>3599011</v>
      </c>
    </row>
    <row r="64" spans="1:4" x14ac:dyDescent="0.25">
      <c r="A64" s="7"/>
      <c r="B64" s="8">
        <v>335.21</v>
      </c>
      <c r="C64" s="9" t="s">
        <v>56</v>
      </c>
      <c r="D64" s="26">
        <v>349532</v>
      </c>
    </row>
    <row r="65" spans="1:4" x14ac:dyDescent="0.25">
      <c r="A65" s="7"/>
      <c r="B65" s="8">
        <v>335.29</v>
      </c>
      <c r="C65" s="9" t="s">
        <v>57</v>
      </c>
      <c r="D65" s="26">
        <v>18033</v>
      </c>
    </row>
    <row r="66" spans="1:4" x14ac:dyDescent="0.25">
      <c r="A66" s="7"/>
      <c r="B66" s="8">
        <v>335.39</v>
      </c>
      <c r="C66" s="9" t="s">
        <v>58</v>
      </c>
      <c r="D66" s="26">
        <v>18562569</v>
      </c>
    </row>
    <row r="67" spans="1:4" x14ac:dyDescent="0.25">
      <c r="A67" s="7"/>
      <c r="B67" s="8">
        <v>335.41</v>
      </c>
      <c r="C67" s="9" t="s">
        <v>59</v>
      </c>
      <c r="D67" s="26">
        <v>43087203</v>
      </c>
    </row>
    <row r="68" spans="1:4" x14ac:dyDescent="0.25">
      <c r="A68" s="7"/>
      <c r="B68" s="8">
        <v>335.5</v>
      </c>
      <c r="C68" s="9" t="s">
        <v>202</v>
      </c>
      <c r="D68" s="26">
        <v>57507</v>
      </c>
    </row>
    <row r="69" spans="1:4" x14ac:dyDescent="0.25">
      <c r="A69" s="7"/>
      <c r="B69" s="8">
        <v>335.61</v>
      </c>
      <c r="C69" s="9" t="s">
        <v>191</v>
      </c>
      <c r="D69" s="26">
        <v>2356758</v>
      </c>
    </row>
    <row r="70" spans="1:4" x14ac:dyDescent="0.25">
      <c r="A70" s="7"/>
      <c r="B70" s="8">
        <v>335.62</v>
      </c>
      <c r="C70" s="9" t="s">
        <v>60</v>
      </c>
      <c r="D70" s="26">
        <v>37025</v>
      </c>
    </row>
    <row r="71" spans="1:4" x14ac:dyDescent="0.25">
      <c r="A71" s="7"/>
      <c r="B71" s="8">
        <v>335.69</v>
      </c>
      <c r="C71" s="9" t="s">
        <v>167</v>
      </c>
      <c r="D71" s="26">
        <v>12000</v>
      </c>
    </row>
    <row r="72" spans="1:4" x14ac:dyDescent="0.25">
      <c r="A72" s="7"/>
      <c r="B72" s="8">
        <v>335.9</v>
      </c>
      <c r="C72" s="9" t="s">
        <v>192</v>
      </c>
      <c r="D72" s="26">
        <v>389215</v>
      </c>
    </row>
    <row r="73" spans="1:4" x14ac:dyDescent="0.25">
      <c r="A73" s="7"/>
      <c r="B73" s="8">
        <v>336</v>
      </c>
      <c r="C73" s="9" t="s">
        <v>169</v>
      </c>
      <c r="D73" s="26">
        <v>185042</v>
      </c>
    </row>
    <row r="74" spans="1:4" x14ac:dyDescent="0.25">
      <c r="A74" s="7"/>
      <c r="B74" s="8">
        <v>337.1</v>
      </c>
      <c r="C74" s="9" t="s">
        <v>61</v>
      </c>
      <c r="D74" s="26">
        <v>7443984</v>
      </c>
    </row>
    <row r="75" spans="1:4" x14ac:dyDescent="0.25">
      <c r="A75" s="7"/>
      <c r="B75" s="8">
        <v>337.2</v>
      </c>
      <c r="C75" s="9" t="s">
        <v>62</v>
      </c>
      <c r="D75" s="26">
        <v>1837117</v>
      </c>
    </row>
    <row r="76" spans="1:4" x14ac:dyDescent="0.25">
      <c r="A76" s="7"/>
      <c r="B76" s="8">
        <v>337.3</v>
      </c>
      <c r="C76" s="9" t="s">
        <v>63</v>
      </c>
      <c r="D76" s="26">
        <v>17909296</v>
      </c>
    </row>
    <row r="77" spans="1:4" x14ac:dyDescent="0.25">
      <c r="A77" s="7"/>
      <c r="B77" s="8">
        <v>337.4</v>
      </c>
      <c r="C77" s="9" t="s">
        <v>64</v>
      </c>
      <c r="D77" s="26">
        <v>64698637</v>
      </c>
    </row>
    <row r="78" spans="1:4" x14ac:dyDescent="0.25">
      <c r="A78" s="7"/>
      <c r="B78" s="8">
        <v>337.5</v>
      </c>
      <c r="C78" s="9" t="s">
        <v>65</v>
      </c>
      <c r="D78" s="26">
        <v>4582042</v>
      </c>
    </row>
    <row r="79" spans="1:4" x14ac:dyDescent="0.25">
      <c r="A79" s="7"/>
      <c r="B79" s="8">
        <v>337.6</v>
      </c>
      <c r="C79" s="9" t="s">
        <v>66</v>
      </c>
      <c r="D79" s="26">
        <v>3248445</v>
      </c>
    </row>
    <row r="80" spans="1:4" x14ac:dyDescent="0.25">
      <c r="A80" s="7"/>
      <c r="B80" s="8">
        <v>337.7</v>
      </c>
      <c r="C80" s="9" t="s">
        <v>67</v>
      </c>
      <c r="D80" s="26">
        <v>61000</v>
      </c>
    </row>
    <row r="81" spans="1:4" x14ac:dyDescent="0.25">
      <c r="A81" s="7"/>
      <c r="B81" s="8">
        <v>337.9</v>
      </c>
      <c r="C81" s="9" t="s">
        <v>68</v>
      </c>
      <c r="D81" s="26">
        <v>27456578</v>
      </c>
    </row>
    <row r="82" spans="1:4" x14ac:dyDescent="0.25">
      <c r="A82" s="7"/>
      <c r="B82" s="8">
        <v>338</v>
      </c>
      <c r="C82" s="9" t="s">
        <v>69</v>
      </c>
      <c r="D82" s="26">
        <v>135417758</v>
      </c>
    </row>
    <row r="83" spans="1:4" x14ac:dyDescent="0.25">
      <c r="A83" s="7"/>
      <c r="B83" s="8">
        <v>339</v>
      </c>
      <c r="C83" s="9" t="s">
        <v>70</v>
      </c>
      <c r="D83" s="26">
        <v>1003094</v>
      </c>
    </row>
    <row r="84" spans="1:4" ht="15.75" x14ac:dyDescent="0.25">
      <c r="A84" s="10" t="s">
        <v>71</v>
      </c>
      <c r="B84" s="11"/>
      <c r="C84" s="12"/>
      <c r="D84" s="27">
        <f>SUM(D85:D121)</f>
        <v>8421732372</v>
      </c>
    </row>
    <row r="85" spans="1:4" x14ac:dyDescent="0.25">
      <c r="A85" s="7"/>
      <c r="B85" s="8">
        <v>341.1</v>
      </c>
      <c r="C85" s="9" t="s">
        <v>170</v>
      </c>
      <c r="D85" s="26">
        <v>17603319</v>
      </c>
    </row>
    <row r="86" spans="1:4" x14ac:dyDescent="0.25">
      <c r="A86" s="7"/>
      <c r="B86" s="8">
        <v>341.2</v>
      </c>
      <c r="C86" s="9" t="s">
        <v>72</v>
      </c>
      <c r="D86" s="26">
        <v>12356965</v>
      </c>
    </row>
    <row r="87" spans="1:4" x14ac:dyDescent="0.25">
      <c r="A87" s="7"/>
      <c r="B87" s="8">
        <v>341.3</v>
      </c>
      <c r="C87" s="9" t="s">
        <v>73</v>
      </c>
      <c r="D87" s="26">
        <v>10763836</v>
      </c>
    </row>
    <row r="88" spans="1:4" x14ac:dyDescent="0.25">
      <c r="A88" s="7"/>
      <c r="B88" s="8">
        <v>341.51</v>
      </c>
      <c r="C88" s="9" t="s">
        <v>74</v>
      </c>
      <c r="D88" s="26">
        <v>-183883</v>
      </c>
    </row>
    <row r="89" spans="1:4" x14ac:dyDescent="0.25">
      <c r="A89" s="7"/>
      <c r="B89" s="8">
        <v>341.56</v>
      </c>
      <c r="C89" s="9" t="s">
        <v>75</v>
      </c>
      <c r="D89" s="26">
        <v>-130807</v>
      </c>
    </row>
    <row r="90" spans="1:4" x14ac:dyDescent="0.25">
      <c r="A90" s="7"/>
      <c r="B90" s="8">
        <v>341.9</v>
      </c>
      <c r="C90" s="9" t="s">
        <v>76</v>
      </c>
      <c r="D90" s="26">
        <v>6166898</v>
      </c>
    </row>
    <row r="91" spans="1:4" x14ac:dyDescent="0.25">
      <c r="A91" s="7"/>
      <c r="B91" s="8">
        <v>342.2</v>
      </c>
      <c r="C91" s="9" t="s">
        <v>77</v>
      </c>
      <c r="D91" s="26">
        <v>7236838</v>
      </c>
    </row>
    <row r="92" spans="1:4" x14ac:dyDescent="0.25">
      <c r="A92" s="7"/>
      <c r="B92" s="8">
        <v>342.4</v>
      </c>
      <c r="C92" s="9" t="s">
        <v>78</v>
      </c>
      <c r="D92" s="26">
        <v>3289132</v>
      </c>
    </row>
    <row r="93" spans="1:4" x14ac:dyDescent="0.25">
      <c r="A93" s="7"/>
      <c r="B93" s="8">
        <v>342.5</v>
      </c>
      <c r="C93" s="9" t="s">
        <v>79</v>
      </c>
      <c r="D93" s="26">
        <v>685863</v>
      </c>
    </row>
    <row r="94" spans="1:4" x14ac:dyDescent="0.25">
      <c r="A94" s="7"/>
      <c r="B94" s="8">
        <v>342.6</v>
      </c>
      <c r="C94" s="9" t="s">
        <v>80</v>
      </c>
      <c r="D94" s="26">
        <v>19290752</v>
      </c>
    </row>
    <row r="95" spans="1:4" x14ac:dyDescent="0.25">
      <c r="A95" s="7"/>
      <c r="B95" s="8">
        <v>342.9</v>
      </c>
      <c r="C95" s="9" t="s">
        <v>81</v>
      </c>
      <c r="D95" s="26">
        <v>3745897</v>
      </c>
    </row>
    <row r="96" spans="1:4" x14ac:dyDescent="0.25">
      <c r="A96" s="7"/>
      <c r="B96" s="8">
        <v>343.1</v>
      </c>
      <c r="C96" s="9" t="s">
        <v>82</v>
      </c>
      <c r="D96" s="26">
        <v>1661471818</v>
      </c>
    </row>
    <row r="97" spans="1:4" x14ac:dyDescent="0.25">
      <c r="A97" s="7"/>
      <c r="B97" s="8">
        <v>343.2</v>
      </c>
      <c r="C97" s="9" t="s">
        <v>83</v>
      </c>
      <c r="D97" s="26">
        <v>69969332</v>
      </c>
    </row>
    <row r="98" spans="1:4" x14ac:dyDescent="0.25">
      <c r="A98" s="7"/>
      <c r="B98" s="8">
        <v>343.3</v>
      </c>
      <c r="C98" s="9" t="s">
        <v>84</v>
      </c>
      <c r="D98" s="26">
        <v>332307395</v>
      </c>
    </row>
    <row r="99" spans="1:4" x14ac:dyDescent="0.25">
      <c r="A99" s="7"/>
      <c r="B99" s="8">
        <v>343.4</v>
      </c>
      <c r="C99" s="9" t="s">
        <v>85</v>
      </c>
      <c r="D99" s="26">
        <v>37274925</v>
      </c>
    </row>
    <row r="100" spans="1:4" x14ac:dyDescent="0.25">
      <c r="A100" s="7"/>
      <c r="B100" s="8">
        <v>343.5</v>
      </c>
      <c r="C100" s="9" t="s">
        <v>86</v>
      </c>
      <c r="D100" s="26">
        <v>137667545</v>
      </c>
    </row>
    <row r="101" spans="1:4" x14ac:dyDescent="0.25">
      <c r="A101" s="7"/>
      <c r="B101" s="8">
        <v>343.6</v>
      </c>
      <c r="C101" s="9" t="s">
        <v>87</v>
      </c>
      <c r="D101" s="26">
        <v>101609680</v>
      </c>
    </row>
    <row r="102" spans="1:4" x14ac:dyDescent="0.25">
      <c r="A102" s="7"/>
      <c r="B102" s="8">
        <v>343.7</v>
      </c>
      <c r="C102" s="9" t="s">
        <v>88</v>
      </c>
      <c r="D102" s="26">
        <v>627673</v>
      </c>
    </row>
    <row r="103" spans="1:4" x14ac:dyDescent="0.25">
      <c r="A103" s="7"/>
      <c r="B103" s="8">
        <v>343.9</v>
      </c>
      <c r="C103" s="9" t="s">
        <v>89</v>
      </c>
      <c r="D103" s="26">
        <v>18067117</v>
      </c>
    </row>
    <row r="104" spans="1:4" x14ac:dyDescent="0.25">
      <c r="A104" s="7"/>
      <c r="B104" s="8">
        <v>344.1</v>
      </c>
      <c r="C104" s="9" t="s">
        <v>90</v>
      </c>
      <c r="D104" s="26">
        <v>463518644</v>
      </c>
    </row>
    <row r="105" spans="1:4" x14ac:dyDescent="0.25">
      <c r="A105" s="7"/>
      <c r="B105" s="8">
        <v>344.2</v>
      </c>
      <c r="C105" s="9" t="s">
        <v>91</v>
      </c>
      <c r="D105" s="26">
        <v>86030702</v>
      </c>
    </row>
    <row r="106" spans="1:4" x14ac:dyDescent="0.25">
      <c r="A106" s="7"/>
      <c r="B106" s="8">
        <v>344.3</v>
      </c>
      <c r="C106" s="9" t="s">
        <v>92</v>
      </c>
      <c r="D106" s="26">
        <v>75465671</v>
      </c>
    </row>
    <row r="107" spans="1:4" x14ac:dyDescent="0.25">
      <c r="A107" s="7"/>
      <c r="B107" s="8">
        <v>344.4</v>
      </c>
      <c r="C107" s="9" t="s">
        <v>93</v>
      </c>
      <c r="D107" s="26">
        <v>10457637</v>
      </c>
    </row>
    <row r="108" spans="1:4" x14ac:dyDescent="0.25">
      <c r="A108" s="7"/>
      <c r="B108" s="8">
        <v>344.5</v>
      </c>
      <c r="C108" s="9" t="s">
        <v>94</v>
      </c>
      <c r="D108" s="26">
        <v>52853940</v>
      </c>
    </row>
    <row r="109" spans="1:4" x14ac:dyDescent="0.25">
      <c r="A109" s="7"/>
      <c r="B109" s="8">
        <v>344.6</v>
      </c>
      <c r="C109" s="9" t="s">
        <v>95</v>
      </c>
      <c r="D109" s="26">
        <v>381808905</v>
      </c>
    </row>
    <row r="110" spans="1:4" x14ac:dyDescent="0.25">
      <c r="A110" s="7"/>
      <c r="B110" s="8">
        <v>344.9</v>
      </c>
      <c r="C110" s="9" t="s">
        <v>96</v>
      </c>
      <c r="D110" s="26">
        <v>17342260</v>
      </c>
    </row>
    <row r="111" spans="1:4" x14ac:dyDescent="0.25">
      <c r="A111" s="7"/>
      <c r="B111" s="8">
        <v>345.1</v>
      </c>
      <c r="C111" s="9" t="s">
        <v>97</v>
      </c>
      <c r="D111" s="26">
        <v>99480991</v>
      </c>
    </row>
    <row r="112" spans="1:4" x14ac:dyDescent="0.25">
      <c r="A112" s="7"/>
      <c r="B112" s="8">
        <v>345.9</v>
      </c>
      <c r="C112" s="9" t="s">
        <v>98</v>
      </c>
      <c r="D112" s="26">
        <v>700460</v>
      </c>
    </row>
    <row r="113" spans="1:4" x14ac:dyDescent="0.25">
      <c r="A113" s="7"/>
      <c r="B113" s="8">
        <v>346.2</v>
      </c>
      <c r="C113" s="9" t="s">
        <v>99</v>
      </c>
      <c r="D113" s="26">
        <v>4565706446</v>
      </c>
    </row>
    <row r="114" spans="1:4" x14ac:dyDescent="0.25">
      <c r="A114" s="7"/>
      <c r="B114" s="8">
        <v>346.9</v>
      </c>
      <c r="C114" s="9" t="s">
        <v>100</v>
      </c>
      <c r="D114" s="26">
        <v>36225335</v>
      </c>
    </row>
    <row r="115" spans="1:4" x14ac:dyDescent="0.25">
      <c r="A115" s="7"/>
      <c r="B115" s="8">
        <v>347.1</v>
      </c>
      <c r="C115" s="9" t="s">
        <v>101</v>
      </c>
      <c r="D115" s="26">
        <v>160443</v>
      </c>
    </row>
    <row r="116" spans="1:4" x14ac:dyDescent="0.25">
      <c r="A116" s="7"/>
      <c r="B116" s="8">
        <v>347.2</v>
      </c>
      <c r="C116" s="9" t="s">
        <v>102</v>
      </c>
      <c r="D116" s="26">
        <v>9618145</v>
      </c>
    </row>
    <row r="117" spans="1:4" x14ac:dyDescent="0.25">
      <c r="A117" s="7"/>
      <c r="B117" s="8">
        <v>347.3</v>
      </c>
      <c r="C117" s="9" t="s">
        <v>103</v>
      </c>
      <c r="D117" s="26">
        <v>977830</v>
      </c>
    </row>
    <row r="118" spans="1:4" x14ac:dyDescent="0.25">
      <c r="A118" s="7"/>
      <c r="B118" s="8">
        <v>347.4</v>
      </c>
      <c r="C118" s="9" t="s">
        <v>104</v>
      </c>
      <c r="D118" s="26">
        <v>9241391</v>
      </c>
    </row>
    <row r="119" spans="1:4" x14ac:dyDescent="0.25">
      <c r="A119" s="7"/>
      <c r="B119" s="8">
        <v>347.5</v>
      </c>
      <c r="C119" s="9" t="s">
        <v>105</v>
      </c>
      <c r="D119" s="26">
        <v>17237474</v>
      </c>
    </row>
    <row r="120" spans="1:4" x14ac:dyDescent="0.25">
      <c r="A120" s="7"/>
      <c r="B120" s="8">
        <v>347.9</v>
      </c>
      <c r="C120" s="9" t="s">
        <v>106</v>
      </c>
      <c r="D120" s="26">
        <v>11492141</v>
      </c>
    </row>
    <row r="121" spans="1:4" x14ac:dyDescent="0.25">
      <c r="A121" s="7"/>
      <c r="B121" s="8">
        <v>349</v>
      </c>
      <c r="C121" s="9" t="s">
        <v>107</v>
      </c>
      <c r="D121" s="26">
        <v>143593662</v>
      </c>
    </row>
    <row r="122" spans="1:4" ht="15.75" x14ac:dyDescent="0.25">
      <c r="A122" s="10" t="s">
        <v>108</v>
      </c>
      <c r="B122" s="11"/>
      <c r="C122" s="12"/>
      <c r="D122" s="27">
        <f>SUM(D123:D125)</f>
        <v>2170828</v>
      </c>
    </row>
    <row r="123" spans="1:4" x14ac:dyDescent="0.25">
      <c r="A123" s="7"/>
      <c r="B123" s="8">
        <v>352</v>
      </c>
      <c r="C123" s="9" t="s">
        <v>110</v>
      </c>
      <c r="D123" s="26">
        <v>1867019</v>
      </c>
    </row>
    <row r="124" spans="1:4" x14ac:dyDescent="0.25">
      <c r="A124" s="7"/>
      <c r="B124" s="8">
        <v>354</v>
      </c>
      <c r="C124" s="9" t="s">
        <v>111</v>
      </c>
      <c r="D124" s="26">
        <v>103680</v>
      </c>
    </row>
    <row r="125" spans="1:4" x14ac:dyDescent="0.25">
      <c r="A125" s="7"/>
      <c r="B125" s="8">
        <v>359</v>
      </c>
      <c r="C125" s="9" t="s">
        <v>112</v>
      </c>
      <c r="D125" s="26">
        <v>200129</v>
      </c>
    </row>
    <row r="126" spans="1:4" ht="15.75" x14ac:dyDescent="0.25">
      <c r="A126" s="10" t="s">
        <v>113</v>
      </c>
      <c r="B126" s="11"/>
      <c r="C126" s="12"/>
      <c r="D126" s="27">
        <f>SUM(D127:D138)</f>
        <v>777513721</v>
      </c>
    </row>
    <row r="127" spans="1:4" x14ac:dyDescent="0.25">
      <c r="A127" s="7"/>
      <c r="B127" s="8">
        <v>361.1</v>
      </c>
      <c r="C127" s="9" t="s">
        <v>114</v>
      </c>
      <c r="D127" s="26">
        <v>238334504</v>
      </c>
    </row>
    <row r="128" spans="1:4" x14ac:dyDescent="0.25">
      <c r="A128" s="7"/>
      <c r="B128" s="8">
        <v>361.2</v>
      </c>
      <c r="C128" s="9" t="s">
        <v>115</v>
      </c>
      <c r="D128" s="26">
        <v>1337564</v>
      </c>
    </row>
    <row r="129" spans="1:4" x14ac:dyDescent="0.25">
      <c r="A129" s="7"/>
      <c r="B129" s="8">
        <v>361.3</v>
      </c>
      <c r="C129" s="9" t="s">
        <v>116</v>
      </c>
      <c r="D129" s="26">
        <v>-19112578</v>
      </c>
    </row>
    <row r="130" spans="1:4" x14ac:dyDescent="0.25">
      <c r="A130" s="7"/>
      <c r="B130" s="8">
        <v>361.4</v>
      </c>
      <c r="C130" s="9" t="s">
        <v>117</v>
      </c>
      <c r="D130" s="26">
        <v>3907475</v>
      </c>
    </row>
    <row r="131" spans="1:4" x14ac:dyDescent="0.25">
      <c r="A131" s="7"/>
      <c r="B131" s="8">
        <v>362</v>
      </c>
      <c r="C131" s="9" t="s">
        <v>118</v>
      </c>
      <c r="D131" s="26">
        <v>151696470</v>
      </c>
    </row>
    <row r="132" spans="1:4" x14ac:dyDescent="0.25">
      <c r="A132" s="7"/>
      <c r="B132" s="8">
        <v>364</v>
      </c>
      <c r="C132" s="9" t="s">
        <v>119</v>
      </c>
      <c r="D132" s="26">
        <v>2969891</v>
      </c>
    </row>
    <row r="133" spans="1:4" x14ac:dyDescent="0.25">
      <c r="A133" s="7"/>
      <c r="B133" s="8">
        <v>365</v>
      </c>
      <c r="C133" s="9" t="s">
        <v>120</v>
      </c>
      <c r="D133" s="26">
        <v>70302</v>
      </c>
    </row>
    <row r="134" spans="1:4" x14ac:dyDescent="0.25">
      <c r="A134" s="7"/>
      <c r="B134" s="8">
        <v>366</v>
      </c>
      <c r="C134" s="9" t="s">
        <v>121</v>
      </c>
      <c r="D134" s="26">
        <v>76073130</v>
      </c>
    </row>
    <row r="135" spans="1:4" x14ac:dyDescent="0.25">
      <c r="A135" s="7"/>
      <c r="B135" s="8">
        <v>368</v>
      </c>
      <c r="C135" s="9" t="s">
        <v>122</v>
      </c>
      <c r="D135" s="26">
        <v>32942010</v>
      </c>
    </row>
    <row r="136" spans="1:4" x14ac:dyDescent="0.25">
      <c r="A136" s="7"/>
      <c r="B136" s="8">
        <v>369.3</v>
      </c>
      <c r="C136" s="9" t="s">
        <v>123</v>
      </c>
      <c r="D136" s="26">
        <v>11313132</v>
      </c>
    </row>
    <row r="137" spans="1:4" x14ac:dyDescent="0.25">
      <c r="A137" s="7"/>
      <c r="B137" s="8">
        <v>369.7</v>
      </c>
      <c r="C137" s="9" t="s">
        <v>124</v>
      </c>
      <c r="D137" s="26">
        <v>3583</v>
      </c>
    </row>
    <row r="138" spans="1:4" x14ac:dyDescent="0.25">
      <c r="A138" s="7"/>
      <c r="B138" s="8">
        <v>369.9</v>
      </c>
      <c r="C138" s="9" t="s">
        <v>125</v>
      </c>
      <c r="D138" s="26">
        <v>277978238</v>
      </c>
    </row>
    <row r="139" spans="1:4" ht="15.75" x14ac:dyDescent="0.25">
      <c r="A139" s="10" t="s">
        <v>126</v>
      </c>
      <c r="B139" s="11"/>
      <c r="C139" s="12"/>
      <c r="D139" s="27">
        <f>SUM(D140:D162)</f>
        <v>1711966003</v>
      </c>
    </row>
    <row r="140" spans="1:4" x14ac:dyDescent="0.25">
      <c r="A140" s="7"/>
      <c r="B140" s="8">
        <v>381</v>
      </c>
      <c r="C140" s="9" t="s">
        <v>127</v>
      </c>
      <c r="D140" s="26">
        <v>712460581</v>
      </c>
    </row>
    <row r="141" spans="1:4" x14ac:dyDescent="0.25">
      <c r="A141" s="7"/>
      <c r="B141" s="8">
        <v>382</v>
      </c>
      <c r="C141" s="9" t="s">
        <v>128</v>
      </c>
      <c r="D141" s="26">
        <v>157291</v>
      </c>
    </row>
    <row r="142" spans="1:4" x14ac:dyDescent="0.25">
      <c r="A142" s="7"/>
      <c r="B142" s="8">
        <v>383</v>
      </c>
      <c r="C142" s="9" t="s">
        <v>129</v>
      </c>
      <c r="D142" s="26">
        <v>1260673</v>
      </c>
    </row>
    <row r="143" spans="1:4" x14ac:dyDescent="0.25">
      <c r="A143" s="7"/>
      <c r="B143" s="8">
        <v>384</v>
      </c>
      <c r="C143" s="9" t="s">
        <v>130</v>
      </c>
      <c r="D143" s="26">
        <v>342807872</v>
      </c>
    </row>
    <row r="144" spans="1:4" x14ac:dyDescent="0.25">
      <c r="A144" s="7"/>
      <c r="B144" s="8">
        <v>385</v>
      </c>
      <c r="C144" s="9" t="s">
        <v>131</v>
      </c>
      <c r="D144" s="26">
        <v>1575000</v>
      </c>
    </row>
    <row r="145" spans="1:4" x14ac:dyDescent="0.25">
      <c r="A145" s="7"/>
      <c r="B145" s="8">
        <v>386.1</v>
      </c>
      <c r="C145" s="9" t="s">
        <v>203</v>
      </c>
      <c r="D145" s="26">
        <v>72095</v>
      </c>
    </row>
    <row r="146" spans="1:4" x14ac:dyDescent="0.25">
      <c r="A146" s="7"/>
      <c r="B146" s="8">
        <v>386.2</v>
      </c>
      <c r="C146" s="9" t="s">
        <v>204</v>
      </c>
      <c r="D146" s="26">
        <v>1000</v>
      </c>
    </row>
    <row r="147" spans="1:4" x14ac:dyDescent="0.25">
      <c r="A147" s="7"/>
      <c r="B147" s="8">
        <v>386.3</v>
      </c>
      <c r="C147" s="9" t="s">
        <v>207</v>
      </c>
      <c r="D147" s="26">
        <v>2500</v>
      </c>
    </row>
    <row r="148" spans="1:4" x14ac:dyDescent="0.25">
      <c r="A148" s="7"/>
      <c r="B148" s="8">
        <v>386.6</v>
      </c>
      <c r="C148" s="9" t="s">
        <v>205</v>
      </c>
      <c r="D148" s="26">
        <v>35714</v>
      </c>
    </row>
    <row r="149" spans="1:4" x14ac:dyDescent="0.25">
      <c r="A149" s="7"/>
      <c r="B149" s="8">
        <v>386.7</v>
      </c>
      <c r="C149" s="9" t="s">
        <v>206</v>
      </c>
      <c r="D149" s="26">
        <v>1659804</v>
      </c>
    </row>
    <row r="150" spans="1:4" x14ac:dyDescent="0.25">
      <c r="A150" s="7"/>
      <c r="B150" s="8">
        <v>388.1</v>
      </c>
      <c r="C150" s="9" t="s">
        <v>132</v>
      </c>
      <c r="D150" s="26">
        <v>-2512642</v>
      </c>
    </row>
    <row r="151" spans="1:4" x14ac:dyDescent="0.25">
      <c r="A151" s="7"/>
      <c r="B151" s="8">
        <v>388.2</v>
      </c>
      <c r="C151" s="9" t="s">
        <v>133</v>
      </c>
      <c r="D151" s="26">
        <v>6601154</v>
      </c>
    </row>
    <row r="152" spans="1:4" x14ac:dyDescent="0.25">
      <c r="A152" s="7"/>
      <c r="B152" s="8">
        <v>389.1</v>
      </c>
      <c r="C152" s="9" t="s">
        <v>134</v>
      </c>
      <c r="D152" s="26">
        <v>50211172</v>
      </c>
    </row>
    <row r="153" spans="1:4" x14ac:dyDescent="0.25">
      <c r="A153" s="7"/>
      <c r="B153" s="8">
        <v>389.2</v>
      </c>
      <c r="C153" s="9" t="s">
        <v>135</v>
      </c>
      <c r="D153" s="26">
        <v>71951438</v>
      </c>
    </row>
    <row r="154" spans="1:4" x14ac:dyDescent="0.25">
      <c r="A154" s="7"/>
      <c r="B154" s="8">
        <v>389.3</v>
      </c>
      <c r="C154" s="9" t="s">
        <v>136</v>
      </c>
      <c r="D154" s="26">
        <v>79193883</v>
      </c>
    </row>
    <row r="155" spans="1:4" x14ac:dyDescent="0.25">
      <c r="A155" s="7"/>
      <c r="B155" s="8">
        <v>389.4</v>
      </c>
      <c r="C155" s="9" t="s">
        <v>137</v>
      </c>
      <c r="D155" s="26">
        <v>28814471</v>
      </c>
    </row>
    <row r="156" spans="1:4" x14ac:dyDescent="0.25">
      <c r="A156" s="7"/>
      <c r="B156" s="8">
        <v>389.5</v>
      </c>
      <c r="C156" s="9" t="s">
        <v>138</v>
      </c>
      <c r="D156" s="26">
        <v>85766625</v>
      </c>
    </row>
    <row r="157" spans="1:4" x14ac:dyDescent="0.25">
      <c r="A157" s="7"/>
      <c r="B157" s="8">
        <v>389.6</v>
      </c>
      <c r="C157" s="9" t="s">
        <v>139</v>
      </c>
      <c r="D157" s="26">
        <v>33383319</v>
      </c>
    </row>
    <row r="158" spans="1:4" x14ac:dyDescent="0.25">
      <c r="A158" s="7"/>
      <c r="B158" s="8">
        <v>389.7</v>
      </c>
      <c r="C158" s="9" t="s">
        <v>140</v>
      </c>
      <c r="D158" s="26">
        <v>86754905</v>
      </c>
    </row>
    <row r="159" spans="1:4" x14ac:dyDescent="0.25">
      <c r="A159" s="7"/>
      <c r="B159" s="8">
        <v>389.8</v>
      </c>
      <c r="C159" s="9" t="s">
        <v>141</v>
      </c>
      <c r="D159" s="26">
        <v>56637036</v>
      </c>
    </row>
    <row r="160" spans="1:4" x14ac:dyDescent="0.25">
      <c r="A160" s="7"/>
      <c r="B160" s="8">
        <v>389.9</v>
      </c>
      <c r="C160" s="9" t="s">
        <v>142</v>
      </c>
      <c r="D160" s="26">
        <v>88108052</v>
      </c>
    </row>
    <row r="161" spans="1:10" x14ac:dyDescent="0.25">
      <c r="A161" s="13"/>
      <c r="B161" s="14">
        <v>390</v>
      </c>
      <c r="C161" s="15" t="s">
        <v>197</v>
      </c>
      <c r="D161" s="26">
        <v>21669048</v>
      </c>
    </row>
    <row r="162" spans="1:10" ht="15.75" thickBot="1" x14ac:dyDescent="0.3">
      <c r="A162" s="13"/>
      <c r="B162" s="14">
        <v>393</v>
      </c>
      <c r="C162" s="15" t="s">
        <v>143</v>
      </c>
      <c r="D162" s="26">
        <v>45355012</v>
      </c>
    </row>
    <row r="163" spans="1:10" ht="16.5" thickBot="1" x14ac:dyDescent="0.3">
      <c r="A163" s="16" t="s">
        <v>144</v>
      </c>
      <c r="B163" s="17"/>
      <c r="C163" s="18"/>
      <c r="D163" s="28">
        <f>SUM(D4,D12,D31,D84,D122,D126,D139)</f>
        <v>16323972993</v>
      </c>
      <c r="E163" s="20"/>
      <c r="F163" s="20"/>
      <c r="G163" s="20"/>
      <c r="H163" s="20"/>
      <c r="I163" s="20"/>
      <c r="J163" s="20"/>
    </row>
    <row r="164" spans="1:10" x14ac:dyDescent="0.25">
      <c r="A164" s="21"/>
      <c r="B164" s="22"/>
      <c r="C164" s="22"/>
      <c r="D164" s="23"/>
    </row>
    <row r="165" spans="1:10" ht="30" customHeight="1" x14ac:dyDescent="0.25">
      <c r="A165" s="41" t="s">
        <v>264</v>
      </c>
      <c r="B165" s="42"/>
      <c r="C165" s="42"/>
      <c r="D165" s="43"/>
    </row>
    <row r="166" spans="1:10" x14ac:dyDescent="0.25">
      <c r="A166" s="21"/>
      <c r="B166" s="22"/>
      <c r="C166" s="22"/>
      <c r="D166" s="23"/>
    </row>
    <row r="167" spans="1:10" ht="15.75" thickBot="1" x14ac:dyDescent="0.3">
      <c r="A167" s="44" t="s">
        <v>145</v>
      </c>
      <c r="B167" s="45"/>
      <c r="C167" s="45"/>
      <c r="D167" s="46"/>
    </row>
  </sheetData>
  <mergeCells count="5">
    <mergeCell ref="A1:D1"/>
    <mergeCell ref="A2:D2"/>
    <mergeCell ref="A3:C3"/>
    <mergeCell ref="A165:D165"/>
    <mergeCell ref="A167:D167"/>
  </mergeCells>
  <printOptions horizontalCentered="1"/>
  <pageMargins left="0.5" right="0.5" top="0.5" bottom="0.5" header="0.3" footer="0.3"/>
  <pageSetup scale="90" fitToHeight="0" orientation="portrait" r:id="rId1"/>
  <headerFooter>
    <oddHeader>&amp;COffice of Economic and Demographic Research</oddHeader>
    <oddFooter>&amp;LFY 2008-09 Revenues&amp;RPage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165"/>
  <sheetViews>
    <sheetView workbookViewId="0">
      <selection sqref="A1:D1"/>
    </sheetView>
  </sheetViews>
  <sheetFormatPr defaultColWidth="12.5703125" defaultRowHeight="15" x14ac:dyDescent="0.25"/>
  <cols>
    <col min="1" max="1" width="2.28515625" style="6" customWidth="1"/>
    <col min="2" max="2" width="8.7109375" style="6" customWidth="1"/>
    <col min="3" max="3" width="75.7109375" style="6" customWidth="1"/>
    <col min="4" max="4" width="18.7109375" style="24" customWidth="1"/>
    <col min="5" max="246" width="12.5703125" style="1"/>
    <col min="247" max="247" width="2.28515625" style="1" customWidth="1"/>
    <col min="248" max="248" width="8.7109375" style="1" customWidth="1"/>
    <col min="249" max="249" width="78.140625" style="1" customWidth="1"/>
    <col min="250" max="251" width="0" style="1" hidden="1" customWidth="1"/>
    <col min="252" max="252" width="21.5703125" style="1" customWidth="1"/>
    <col min="253" max="253" width="16.42578125" style="1" customWidth="1"/>
    <col min="254" max="254" width="12.5703125" style="1" customWidth="1"/>
    <col min="255" max="502" width="12.5703125" style="1"/>
    <col min="503" max="503" width="2.28515625" style="1" customWidth="1"/>
    <col min="504" max="504" width="8.7109375" style="1" customWidth="1"/>
    <col min="505" max="505" width="78.140625" style="1" customWidth="1"/>
    <col min="506" max="507" width="0" style="1" hidden="1" customWidth="1"/>
    <col min="508" max="508" width="21.5703125" style="1" customWidth="1"/>
    <col min="509" max="509" width="16.42578125" style="1" customWidth="1"/>
    <col min="510" max="510" width="12.5703125" style="1" customWidth="1"/>
    <col min="511" max="758" width="12.5703125" style="1"/>
    <col min="759" max="759" width="2.28515625" style="1" customWidth="1"/>
    <col min="760" max="760" width="8.7109375" style="1" customWidth="1"/>
    <col min="761" max="761" width="78.140625" style="1" customWidth="1"/>
    <col min="762" max="763" width="0" style="1" hidden="1" customWidth="1"/>
    <col min="764" max="764" width="21.5703125" style="1" customWidth="1"/>
    <col min="765" max="765" width="16.42578125" style="1" customWidth="1"/>
    <col min="766" max="766" width="12.5703125" style="1" customWidth="1"/>
    <col min="767" max="1014" width="12.5703125" style="1"/>
    <col min="1015" max="1015" width="2.28515625" style="1" customWidth="1"/>
    <col min="1016" max="1016" width="8.7109375" style="1" customWidth="1"/>
    <col min="1017" max="1017" width="78.140625" style="1" customWidth="1"/>
    <col min="1018" max="1019" width="0" style="1" hidden="1" customWidth="1"/>
    <col min="1020" max="1020" width="21.5703125" style="1" customWidth="1"/>
    <col min="1021" max="1021" width="16.42578125" style="1" customWidth="1"/>
    <col min="1022" max="1022" width="12.5703125" style="1" customWidth="1"/>
    <col min="1023" max="1270" width="12.5703125" style="1"/>
    <col min="1271" max="1271" width="2.28515625" style="1" customWidth="1"/>
    <col min="1272" max="1272" width="8.7109375" style="1" customWidth="1"/>
    <col min="1273" max="1273" width="78.140625" style="1" customWidth="1"/>
    <col min="1274" max="1275" width="0" style="1" hidden="1" customWidth="1"/>
    <col min="1276" max="1276" width="21.5703125" style="1" customWidth="1"/>
    <col min="1277" max="1277" width="16.42578125" style="1" customWidth="1"/>
    <col min="1278" max="1278" width="12.5703125" style="1" customWidth="1"/>
    <col min="1279" max="1526" width="12.5703125" style="1"/>
    <col min="1527" max="1527" width="2.28515625" style="1" customWidth="1"/>
    <col min="1528" max="1528" width="8.7109375" style="1" customWidth="1"/>
    <col min="1529" max="1529" width="78.140625" style="1" customWidth="1"/>
    <col min="1530" max="1531" width="0" style="1" hidden="1" customWidth="1"/>
    <col min="1532" max="1532" width="21.5703125" style="1" customWidth="1"/>
    <col min="1533" max="1533" width="16.42578125" style="1" customWidth="1"/>
    <col min="1534" max="1534" width="12.5703125" style="1" customWidth="1"/>
    <col min="1535" max="1782" width="12.5703125" style="1"/>
    <col min="1783" max="1783" width="2.28515625" style="1" customWidth="1"/>
    <col min="1784" max="1784" width="8.7109375" style="1" customWidth="1"/>
    <col min="1785" max="1785" width="78.140625" style="1" customWidth="1"/>
    <col min="1786" max="1787" width="0" style="1" hidden="1" customWidth="1"/>
    <col min="1788" max="1788" width="21.5703125" style="1" customWidth="1"/>
    <col min="1789" max="1789" width="16.42578125" style="1" customWidth="1"/>
    <col min="1790" max="1790" width="12.5703125" style="1" customWidth="1"/>
    <col min="1791" max="2038" width="12.5703125" style="1"/>
    <col min="2039" max="2039" width="2.28515625" style="1" customWidth="1"/>
    <col min="2040" max="2040" width="8.7109375" style="1" customWidth="1"/>
    <col min="2041" max="2041" width="78.140625" style="1" customWidth="1"/>
    <col min="2042" max="2043" width="0" style="1" hidden="1" customWidth="1"/>
    <col min="2044" max="2044" width="21.5703125" style="1" customWidth="1"/>
    <col min="2045" max="2045" width="16.42578125" style="1" customWidth="1"/>
    <col min="2046" max="2046" width="12.5703125" style="1" customWidth="1"/>
    <col min="2047" max="2294" width="12.5703125" style="1"/>
    <col min="2295" max="2295" width="2.28515625" style="1" customWidth="1"/>
    <col min="2296" max="2296" width="8.7109375" style="1" customWidth="1"/>
    <col min="2297" max="2297" width="78.140625" style="1" customWidth="1"/>
    <col min="2298" max="2299" width="0" style="1" hidden="1" customWidth="1"/>
    <col min="2300" max="2300" width="21.5703125" style="1" customWidth="1"/>
    <col min="2301" max="2301" width="16.42578125" style="1" customWidth="1"/>
    <col min="2302" max="2302" width="12.5703125" style="1" customWidth="1"/>
    <col min="2303" max="2550" width="12.5703125" style="1"/>
    <col min="2551" max="2551" width="2.28515625" style="1" customWidth="1"/>
    <col min="2552" max="2552" width="8.7109375" style="1" customWidth="1"/>
    <col min="2553" max="2553" width="78.140625" style="1" customWidth="1"/>
    <col min="2554" max="2555" width="0" style="1" hidden="1" customWidth="1"/>
    <col min="2556" max="2556" width="21.5703125" style="1" customWidth="1"/>
    <col min="2557" max="2557" width="16.42578125" style="1" customWidth="1"/>
    <col min="2558" max="2558" width="12.5703125" style="1" customWidth="1"/>
    <col min="2559" max="2806" width="12.5703125" style="1"/>
    <col min="2807" max="2807" width="2.28515625" style="1" customWidth="1"/>
    <col min="2808" max="2808" width="8.7109375" style="1" customWidth="1"/>
    <col min="2809" max="2809" width="78.140625" style="1" customWidth="1"/>
    <col min="2810" max="2811" width="0" style="1" hidden="1" customWidth="1"/>
    <col min="2812" max="2812" width="21.5703125" style="1" customWidth="1"/>
    <col min="2813" max="2813" width="16.42578125" style="1" customWidth="1"/>
    <col min="2814" max="2814" width="12.5703125" style="1" customWidth="1"/>
    <col min="2815" max="3062" width="12.5703125" style="1"/>
    <col min="3063" max="3063" width="2.28515625" style="1" customWidth="1"/>
    <col min="3064" max="3064" width="8.7109375" style="1" customWidth="1"/>
    <col min="3065" max="3065" width="78.140625" style="1" customWidth="1"/>
    <col min="3066" max="3067" width="0" style="1" hidden="1" customWidth="1"/>
    <col min="3068" max="3068" width="21.5703125" style="1" customWidth="1"/>
    <col min="3069" max="3069" width="16.42578125" style="1" customWidth="1"/>
    <col min="3070" max="3070" width="12.5703125" style="1" customWidth="1"/>
    <col min="3071" max="3318" width="12.5703125" style="1"/>
    <col min="3319" max="3319" width="2.28515625" style="1" customWidth="1"/>
    <col min="3320" max="3320" width="8.7109375" style="1" customWidth="1"/>
    <col min="3321" max="3321" width="78.140625" style="1" customWidth="1"/>
    <col min="3322" max="3323" width="0" style="1" hidden="1" customWidth="1"/>
    <col min="3324" max="3324" width="21.5703125" style="1" customWidth="1"/>
    <col min="3325" max="3325" width="16.42578125" style="1" customWidth="1"/>
    <col min="3326" max="3326" width="12.5703125" style="1" customWidth="1"/>
    <col min="3327" max="3574" width="12.5703125" style="1"/>
    <col min="3575" max="3575" width="2.28515625" style="1" customWidth="1"/>
    <col min="3576" max="3576" width="8.7109375" style="1" customWidth="1"/>
    <col min="3577" max="3577" width="78.140625" style="1" customWidth="1"/>
    <col min="3578" max="3579" width="0" style="1" hidden="1" customWidth="1"/>
    <col min="3580" max="3580" width="21.5703125" style="1" customWidth="1"/>
    <col min="3581" max="3581" width="16.42578125" style="1" customWidth="1"/>
    <col min="3582" max="3582" width="12.5703125" style="1" customWidth="1"/>
    <col min="3583" max="3830" width="12.5703125" style="1"/>
    <col min="3831" max="3831" width="2.28515625" style="1" customWidth="1"/>
    <col min="3832" max="3832" width="8.7109375" style="1" customWidth="1"/>
    <col min="3833" max="3833" width="78.140625" style="1" customWidth="1"/>
    <col min="3834" max="3835" width="0" style="1" hidden="1" customWidth="1"/>
    <col min="3836" max="3836" width="21.5703125" style="1" customWidth="1"/>
    <col min="3837" max="3837" width="16.42578125" style="1" customWidth="1"/>
    <col min="3838" max="3838" width="12.5703125" style="1" customWidth="1"/>
    <col min="3839" max="4086" width="12.5703125" style="1"/>
    <col min="4087" max="4087" width="2.28515625" style="1" customWidth="1"/>
    <col min="4088" max="4088" width="8.7109375" style="1" customWidth="1"/>
    <col min="4089" max="4089" width="78.140625" style="1" customWidth="1"/>
    <col min="4090" max="4091" width="0" style="1" hidden="1" customWidth="1"/>
    <col min="4092" max="4092" width="21.5703125" style="1" customWidth="1"/>
    <col min="4093" max="4093" width="16.42578125" style="1" customWidth="1"/>
    <col min="4094" max="4094" width="12.5703125" style="1" customWidth="1"/>
    <col min="4095" max="4342" width="12.5703125" style="1"/>
    <col min="4343" max="4343" width="2.28515625" style="1" customWidth="1"/>
    <col min="4344" max="4344" width="8.7109375" style="1" customWidth="1"/>
    <col min="4345" max="4345" width="78.140625" style="1" customWidth="1"/>
    <col min="4346" max="4347" width="0" style="1" hidden="1" customWidth="1"/>
    <col min="4348" max="4348" width="21.5703125" style="1" customWidth="1"/>
    <col min="4349" max="4349" width="16.42578125" style="1" customWidth="1"/>
    <col min="4350" max="4350" width="12.5703125" style="1" customWidth="1"/>
    <col min="4351" max="4598" width="12.5703125" style="1"/>
    <col min="4599" max="4599" width="2.28515625" style="1" customWidth="1"/>
    <col min="4600" max="4600" width="8.7109375" style="1" customWidth="1"/>
    <col min="4601" max="4601" width="78.140625" style="1" customWidth="1"/>
    <col min="4602" max="4603" width="0" style="1" hidden="1" customWidth="1"/>
    <col min="4604" max="4604" width="21.5703125" style="1" customWidth="1"/>
    <col min="4605" max="4605" width="16.42578125" style="1" customWidth="1"/>
    <col min="4606" max="4606" width="12.5703125" style="1" customWidth="1"/>
    <col min="4607" max="4854" width="12.5703125" style="1"/>
    <col min="4855" max="4855" width="2.28515625" style="1" customWidth="1"/>
    <col min="4856" max="4856" width="8.7109375" style="1" customWidth="1"/>
    <col min="4857" max="4857" width="78.140625" style="1" customWidth="1"/>
    <col min="4858" max="4859" width="0" style="1" hidden="1" customWidth="1"/>
    <col min="4860" max="4860" width="21.5703125" style="1" customWidth="1"/>
    <col min="4861" max="4861" width="16.42578125" style="1" customWidth="1"/>
    <col min="4862" max="4862" width="12.5703125" style="1" customWidth="1"/>
    <col min="4863" max="5110" width="12.5703125" style="1"/>
    <col min="5111" max="5111" width="2.28515625" style="1" customWidth="1"/>
    <col min="5112" max="5112" width="8.7109375" style="1" customWidth="1"/>
    <col min="5113" max="5113" width="78.140625" style="1" customWidth="1"/>
    <col min="5114" max="5115" width="0" style="1" hidden="1" customWidth="1"/>
    <col min="5116" max="5116" width="21.5703125" style="1" customWidth="1"/>
    <col min="5117" max="5117" width="16.42578125" style="1" customWidth="1"/>
    <col min="5118" max="5118" width="12.5703125" style="1" customWidth="1"/>
    <col min="5119" max="5366" width="12.5703125" style="1"/>
    <col min="5367" max="5367" width="2.28515625" style="1" customWidth="1"/>
    <col min="5368" max="5368" width="8.7109375" style="1" customWidth="1"/>
    <col min="5369" max="5369" width="78.140625" style="1" customWidth="1"/>
    <col min="5370" max="5371" width="0" style="1" hidden="1" customWidth="1"/>
    <col min="5372" max="5372" width="21.5703125" style="1" customWidth="1"/>
    <col min="5373" max="5373" width="16.42578125" style="1" customWidth="1"/>
    <col min="5374" max="5374" width="12.5703125" style="1" customWidth="1"/>
    <col min="5375" max="5622" width="12.5703125" style="1"/>
    <col min="5623" max="5623" width="2.28515625" style="1" customWidth="1"/>
    <col min="5624" max="5624" width="8.7109375" style="1" customWidth="1"/>
    <col min="5625" max="5625" width="78.140625" style="1" customWidth="1"/>
    <col min="5626" max="5627" width="0" style="1" hidden="1" customWidth="1"/>
    <col min="5628" max="5628" width="21.5703125" style="1" customWidth="1"/>
    <col min="5629" max="5629" width="16.42578125" style="1" customWidth="1"/>
    <col min="5630" max="5630" width="12.5703125" style="1" customWidth="1"/>
    <col min="5631" max="5878" width="12.5703125" style="1"/>
    <col min="5879" max="5879" width="2.28515625" style="1" customWidth="1"/>
    <col min="5880" max="5880" width="8.7109375" style="1" customWidth="1"/>
    <col min="5881" max="5881" width="78.140625" style="1" customWidth="1"/>
    <col min="5882" max="5883" width="0" style="1" hidden="1" customWidth="1"/>
    <col min="5884" max="5884" width="21.5703125" style="1" customWidth="1"/>
    <col min="5885" max="5885" width="16.42578125" style="1" customWidth="1"/>
    <col min="5886" max="5886" width="12.5703125" style="1" customWidth="1"/>
    <col min="5887" max="6134" width="12.5703125" style="1"/>
    <col min="6135" max="6135" width="2.28515625" style="1" customWidth="1"/>
    <col min="6136" max="6136" width="8.7109375" style="1" customWidth="1"/>
    <col min="6137" max="6137" width="78.140625" style="1" customWidth="1"/>
    <col min="6138" max="6139" width="0" style="1" hidden="1" customWidth="1"/>
    <col min="6140" max="6140" width="21.5703125" style="1" customWidth="1"/>
    <col min="6141" max="6141" width="16.42578125" style="1" customWidth="1"/>
    <col min="6142" max="6142" width="12.5703125" style="1" customWidth="1"/>
    <col min="6143" max="6390" width="12.5703125" style="1"/>
    <col min="6391" max="6391" width="2.28515625" style="1" customWidth="1"/>
    <col min="6392" max="6392" width="8.7109375" style="1" customWidth="1"/>
    <col min="6393" max="6393" width="78.140625" style="1" customWidth="1"/>
    <col min="6394" max="6395" width="0" style="1" hidden="1" customWidth="1"/>
    <col min="6396" max="6396" width="21.5703125" style="1" customWidth="1"/>
    <col min="6397" max="6397" width="16.42578125" style="1" customWidth="1"/>
    <col min="6398" max="6398" width="12.5703125" style="1" customWidth="1"/>
    <col min="6399" max="6646" width="12.5703125" style="1"/>
    <col min="6647" max="6647" width="2.28515625" style="1" customWidth="1"/>
    <col min="6648" max="6648" width="8.7109375" style="1" customWidth="1"/>
    <col min="6649" max="6649" width="78.140625" style="1" customWidth="1"/>
    <col min="6650" max="6651" width="0" style="1" hidden="1" customWidth="1"/>
    <col min="6652" max="6652" width="21.5703125" style="1" customWidth="1"/>
    <col min="6653" max="6653" width="16.42578125" style="1" customWidth="1"/>
    <col min="6654" max="6654" width="12.5703125" style="1" customWidth="1"/>
    <col min="6655" max="6902" width="12.5703125" style="1"/>
    <col min="6903" max="6903" width="2.28515625" style="1" customWidth="1"/>
    <col min="6904" max="6904" width="8.7109375" style="1" customWidth="1"/>
    <col min="6905" max="6905" width="78.140625" style="1" customWidth="1"/>
    <col min="6906" max="6907" width="0" style="1" hidden="1" customWidth="1"/>
    <col min="6908" max="6908" width="21.5703125" style="1" customWidth="1"/>
    <col min="6909" max="6909" width="16.42578125" style="1" customWidth="1"/>
    <col min="6910" max="6910" width="12.5703125" style="1" customWidth="1"/>
    <col min="6911" max="7158" width="12.5703125" style="1"/>
    <col min="7159" max="7159" width="2.28515625" style="1" customWidth="1"/>
    <col min="7160" max="7160" width="8.7109375" style="1" customWidth="1"/>
    <col min="7161" max="7161" width="78.140625" style="1" customWidth="1"/>
    <col min="7162" max="7163" width="0" style="1" hidden="1" customWidth="1"/>
    <col min="7164" max="7164" width="21.5703125" style="1" customWidth="1"/>
    <col min="7165" max="7165" width="16.42578125" style="1" customWidth="1"/>
    <col min="7166" max="7166" width="12.5703125" style="1" customWidth="1"/>
    <col min="7167" max="7414" width="12.5703125" style="1"/>
    <col min="7415" max="7415" width="2.28515625" style="1" customWidth="1"/>
    <col min="7416" max="7416" width="8.7109375" style="1" customWidth="1"/>
    <col min="7417" max="7417" width="78.140625" style="1" customWidth="1"/>
    <col min="7418" max="7419" width="0" style="1" hidden="1" customWidth="1"/>
    <col min="7420" max="7420" width="21.5703125" style="1" customWidth="1"/>
    <col min="7421" max="7421" width="16.42578125" style="1" customWidth="1"/>
    <col min="7422" max="7422" width="12.5703125" style="1" customWidth="1"/>
    <col min="7423" max="7670" width="12.5703125" style="1"/>
    <col min="7671" max="7671" width="2.28515625" style="1" customWidth="1"/>
    <col min="7672" max="7672" width="8.7109375" style="1" customWidth="1"/>
    <col min="7673" max="7673" width="78.140625" style="1" customWidth="1"/>
    <col min="7674" max="7675" width="0" style="1" hidden="1" customWidth="1"/>
    <col min="7676" max="7676" width="21.5703125" style="1" customWidth="1"/>
    <col min="7677" max="7677" width="16.42578125" style="1" customWidth="1"/>
    <col min="7678" max="7678" width="12.5703125" style="1" customWidth="1"/>
    <col min="7679" max="7926" width="12.5703125" style="1"/>
    <col min="7927" max="7927" width="2.28515625" style="1" customWidth="1"/>
    <col min="7928" max="7928" width="8.7109375" style="1" customWidth="1"/>
    <col min="7929" max="7929" width="78.140625" style="1" customWidth="1"/>
    <col min="7930" max="7931" width="0" style="1" hidden="1" customWidth="1"/>
    <col min="7932" max="7932" width="21.5703125" style="1" customWidth="1"/>
    <col min="7933" max="7933" width="16.42578125" style="1" customWidth="1"/>
    <col min="7934" max="7934" width="12.5703125" style="1" customWidth="1"/>
    <col min="7935" max="8182" width="12.5703125" style="1"/>
    <col min="8183" max="8183" width="2.28515625" style="1" customWidth="1"/>
    <col min="8184" max="8184" width="8.7109375" style="1" customWidth="1"/>
    <col min="8185" max="8185" width="78.140625" style="1" customWidth="1"/>
    <col min="8186" max="8187" width="0" style="1" hidden="1" customWidth="1"/>
    <col min="8188" max="8188" width="21.5703125" style="1" customWidth="1"/>
    <col min="8189" max="8189" width="16.42578125" style="1" customWidth="1"/>
    <col min="8190" max="8190" width="12.5703125" style="1" customWidth="1"/>
    <col min="8191" max="8438" width="12.5703125" style="1"/>
    <col min="8439" max="8439" width="2.28515625" style="1" customWidth="1"/>
    <col min="8440" max="8440" width="8.7109375" style="1" customWidth="1"/>
    <col min="8441" max="8441" width="78.140625" style="1" customWidth="1"/>
    <col min="8442" max="8443" width="0" style="1" hidden="1" customWidth="1"/>
    <col min="8444" max="8444" width="21.5703125" style="1" customWidth="1"/>
    <col min="8445" max="8445" width="16.42578125" style="1" customWidth="1"/>
    <col min="8446" max="8446" width="12.5703125" style="1" customWidth="1"/>
    <col min="8447" max="8694" width="12.5703125" style="1"/>
    <col min="8695" max="8695" width="2.28515625" style="1" customWidth="1"/>
    <col min="8696" max="8696" width="8.7109375" style="1" customWidth="1"/>
    <col min="8697" max="8697" width="78.140625" style="1" customWidth="1"/>
    <col min="8698" max="8699" width="0" style="1" hidden="1" customWidth="1"/>
    <col min="8700" max="8700" width="21.5703125" style="1" customWidth="1"/>
    <col min="8701" max="8701" width="16.42578125" style="1" customWidth="1"/>
    <col min="8702" max="8702" width="12.5703125" style="1" customWidth="1"/>
    <col min="8703" max="8950" width="12.5703125" style="1"/>
    <col min="8951" max="8951" width="2.28515625" style="1" customWidth="1"/>
    <col min="8952" max="8952" width="8.7109375" style="1" customWidth="1"/>
    <col min="8953" max="8953" width="78.140625" style="1" customWidth="1"/>
    <col min="8954" max="8955" width="0" style="1" hidden="1" customWidth="1"/>
    <col min="8956" max="8956" width="21.5703125" style="1" customWidth="1"/>
    <col min="8957" max="8957" width="16.42578125" style="1" customWidth="1"/>
    <col min="8958" max="8958" width="12.5703125" style="1" customWidth="1"/>
    <col min="8959" max="9206" width="12.5703125" style="1"/>
    <col min="9207" max="9207" width="2.28515625" style="1" customWidth="1"/>
    <col min="9208" max="9208" width="8.7109375" style="1" customWidth="1"/>
    <col min="9209" max="9209" width="78.140625" style="1" customWidth="1"/>
    <col min="9210" max="9211" width="0" style="1" hidden="1" customWidth="1"/>
    <col min="9212" max="9212" width="21.5703125" style="1" customWidth="1"/>
    <col min="9213" max="9213" width="16.42578125" style="1" customWidth="1"/>
    <col min="9214" max="9214" width="12.5703125" style="1" customWidth="1"/>
    <col min="9215" max="9462" width="12.5703125" style="1"/>
    <col min="9463" max="9463" width="2.28515625" style="1" customWidth="1"/>
    <col min="9464" max="9464" width="8.7109375" style="1" customWidth="1"/>
    <col min="9465" max="9465" width="78.140625" style="1" customWidth="1"/>
    <col min="9466" max="9467" width="0" style="1" hidden="1" customWidth="1"/>
    <col min="9468" max="9468" width="21.5703125" style="1" customWidth="1"/>
    <col min="9469" max="9469" width="16.42578125" style="1" customWidth="1"/>
    <col min="9470" max="9470" width="12.5703125" style="1" customWidth="1"/>
    <col min="9471" max="9718" width="12.5703125" style="1"/>
    <col min="9719" max="9719" width="2.28515625" style="1" customWidth="1"/>
    <col min="9720" max="9720" width="8.7109375" style="1" customWidth="1"/>
    <col min="9721" max="9721" width="78.140625" style="1" customWidth="1"/>
    <col min="9722" max="9723" width="0" style="1" hidden="1" customWidth="1"/>
    <col min="9724" max="9724" width="21.5703125" style="1" customWidth="1"/>
    <col min="9725" max="9725" width="16.42578125" style="1" customWidth="1"/>
    <col min="9726" max="9726" width="12.5703125" style="1" customWidth="1"/>
    <col min="9727" max="9974" width="12.5703125" style="1"/>
    <col min="9975" max="9975" width="2.28515625" style="1" customWidth="1"/>
    <col min="9976" max="9976" width="8.7109375" style="1" customWidth="1"/>
    <col min="9977" max="9977" width="78.140625" style="1" customWidth="1"/>
    <col min="9978" max="9979" width="0" style="1" hidden="1" customWidth="1"/>
    <col min="9980" max="9980" width="21.5703125" style="1" customWidth="1"/>
    <col min="9981" max="9981" width="16.42578125" style="1" customWidth="1"/>
    <col min="9982" max="9982" width="12.5703125" style="1" customWidth="1"/>
    <col min="9983" max="10230" width="12.5703125" style="1"/>
    <col min="10231" max="10231" width="2.28515625" style="1" customWidth="1"/>
    <col min="10232" max="10232" width="8.7109375" style="1" customWidth="1"/>
    <col min="10233" max="10233" width="78.140625" style="1" customWidth="1"/>
    <col min="10234" max="10235" width="0" style="1" hidden="1" customWidth="1"/>
    <col min="10236" max="10236" width="21.5703125" style="1" customWidth="1"/>
    <col min="10237" max="10237" width="16.42578125" style="1" customWidth="1"/>
    <col min="10238" max="10238" width="12.5703125" style="1" customWidth="1"/>
    <col min="10239" max="10486" width="12.5703125" style="1"/>
    <col min="10487" max="10487" width="2.28515625" style="1" customWidth="1"/>
    <col min="10488" max="10488" width="8.7109375" style="1" customWidth="1"/>
    <col min="10489" max="10489" width="78.140625" style="1" customWidth="1"/>
    <col min="10490" max="10491" width="0" style="1" hidden="1" customWidth="1"/>
    <col min="10492" max="10492" width="21.5703125" style="1" customWidth="1"/>
    <col min="10493" max="10493" width="16.42578125" style="1" customWidth="1"/>
    <col min="10494" max="10494" width="12.5703125" style="1" customWidth="1"/>
    <col min="10495" max="10742" width="12.5703125" style="1"/>
    <col min="10743" max="10743" width="2.28515625" style="1" customWidth="1"/>
    <col min="10744" max="10744" width="8.7109375" style="1" customWidth="1"/>
    <col min="10745" max="10745" width="78.140625" style="1" customWidth="1"/>
    <col min="10746" max="10747" width="0" style="1" hidden="1" customWidth="1"/>
    <col min="10748" max="10748" width="21.5703125" style="1" customWidth="1"/>
    <col min="10749" max="10749" width="16.42578125" style="1" customWidth="1"/>
    <col min="10750" max="10750" width="12.5703125" style="1" customWidth="1"/>
    <col min="10751" max="10998" width="12.5703125" style="1"/>
    <col min="10999" max="10999" width="2.28515625" style="1" customWidth="1"/>
    <col min="11000" max="11000" width="8.7109375" style="1" customWidth="1"/>
    <col min="11001" max="11001" width="78.140625" style="1" customWidth="1"/>
    <col min="11002" max="11003" width="0" style="1" hidden="1" customWidth="1"/>
    <col min="11004" max="11004" width="21.5703125" style="1" customWidth="1"/>
    <col min="11005" max="11005" width="16.42578125" style="1" customWidth="1"/>
    <col min="11006" max="11006" width="12.5703125" style="1" customWidth="1"/>
    <col min="11007" max="11254" width="12.5703125" style="1"/>
    <col min="11255" max="11255" width="2.28515625" style="1" customWidth="1"/>
    <col min="11256" max="11256" width="8.7109375" style="1" customWidth="1"/>
    <col min="11257" max="11257" width="78.140625" style="1" customWidth="1"/>
    <col min="11258" max="11259" width="0" style="1" hidden="1" customWidth="1"/>
    <col min="11260" max="11260" width="21.5703125" style="1" customWidth="1"/>
    <col min="11261" max="11261" width="16.42578125" style="1" customWidth="1"/>
    <col min="11262" max="11262" width="12.5703125" style="1" customWidth="1"/>
    <col min="11263" max="11510" width="12.5703125" style="1"/>
    <col min="11511" max="11511" width="2.28515625" style="1" customWidth="1"/>
    <col min="11512" max="11512" width="8.7109375" style="1" customWidth="1"/>
    <col min="11513" max="11513" width="78.140625" style="1" customWidth="1"/>
    <col min="11514" max="11515" width="0" style="1" hidden="1" customWidth="1"/>
    <col min="11516" max="11516" width="21.5703125" style="1" customWidth="1"/>
    <col min="11517" max="11517" width="16.42578125" style="1" customWidth="1"/>
    <col min="11518" max="11518" width="12.5703125" style="1" customWidth="1"/>
    <col min="11519" max="11766" width="12.5703125" style="1"/>
    <col min="11767" max="11767" width="2.28515625" style="1" customWidth="1"/>
    <col min="11768" max="11768" width="8.7109375" style="1" customWidth="1"/>
    <col min="11769" max="11769" width="78.140625" style="1" customWidth="1"/>
    <col min="11770" max="11771" width="0" style="1" hidden="1" customWidth="1"/>
    <col min="11772" max="11772" width="21.5703125" style="1" customWidth="1"/>
    <col min="11773" max="11773" width="16.42578125" style="1" customWidth="1"/>
    <col min="11774" max="11774" width="12.5703125" style="1" customWidth="1"/>
    <col min="11775" max="12022" width="12.5703125" style="1"/>
    <col min="12023" max="12023" width="2.28515625" style="1" customWidth="1"/>
    <col min="12024" max="12024" width="8.7109375" style="1" customWidth="1"/>
    <col min="12025" max="12025" width="78.140625" style="1" customWidth="1"/>
    <col min="12026" max="12027" width="0" style="1" hidden="1" customWidth="1"/>
    <col min="12028" max="12028" width="21.5703125" style="1" customWidth="1"/>
    <col min="12029" max="12029" width="16.42578125" style="1" customWidth="1"/>
    <col min="12030" max="12030" width="12.5703125" style="1" customWidth="1"/>
    <col min="12031" max="12278" width="12.5703125" style="1"/>
    <col min="12279" max="12279" width="2.28515625" style="1" customWidth="1"/>
    <col min="12280" max="12280" width="8.7109375" style="1" customWidth="1"/>
    <col min="12281" max="12281" width="78.140625" style="1" customWidth="1"/>
    <col min="12282" max="12283" width="0" style="1" hidden="1" customWidth="1"/>
    <col min="12284" max="12284" width="21.5703125" style="1" customWidth="1"/>
    <col min="12285" max="12285" width="16.42578125" style="1" customWidth="1"/>
    <col min="12286" max="12286" width="12.5703125" style="1" customWidth="1"/>
    <col min="12287" max="12534" width="12.5703125" style="1"/>
    <col min="12535" max="12535" width="2.28515625" style="1" customWidth="1"/>
    <col min="12536" max="12536" width="8.7109375" style="1" customWidth="1"/>
    <col min="12537" max="12537" width="78.140625" style="1" customWidth="1"/>
    <col min="12538" max="12539" width="0" style="1" hidden="1" customWidth="1"/>
    <col min="12540" max="12540" width="21.5703125" style="1" customWidth="1"/>
    <col min="12541" max="12541" width="16.42578125" style="1" customWidth="1"/>
    <col min="12542" max="12542" width="12.5703125" style="1" customWidth="1"/>
    <col min="12543" max="12790" width="12.5703125" style="1"/>
    <col min="12791" max="12791" width="2.28515625" style="1" customWidth="1"/>
    <col min="12792" max="12792" width="8.7109375" style="1" customWidth="1"/>
    <col min="12793" max="12793" width="78.140625" style="1" customWidth="1"/>
    <col min="12794" max="12795" width="0" style="1" hidden="1" customWidth="1"/>
    <col min="12796" max="12796" width="21.5703125" style="1" customWidth="1"/>
    <col min="12797" max="12797" width="16.42578125" style="1" customWidth="1"/>
    <col min="12798" max="12798" width="12.5703125" style="1" customWidth="1"/>
    <col min="12799" max="13046" width="12.5703125" style="1"/>
    <col min="13047" max="13047" width="2.28515625" style="1" customWidth="1"/>
    <col min="13048" max="13048" width="8.7109375" style="1" customWidth="1"/>
    <col min="13049" max="13049" width="78.140625" style="1" customWidth="1"/>
    <col min="13050" max="13051" width="0" style="1" hidden="1" customWidth="1"/>
    <col min="13052" max="13052" width="21.5703125" style="1" customWidth="1"/>
    <col min="13053" max="13053" width="16.42578125" style="1" customWidth="1"/>
    <col min="13054" max="13054" width="12.5703125" style="1" customWidth="1"/>
    <col min="13055" max="13302" width="12.5703125" style="1"/>
    <col min="13303" max="13303" width="2.28515625" style="1" customWidth="1"/>
    <col min="13304" max="13304" width="8.7109375" style="1" customWidth="1"/>
    <col min="13305" max="13305" width="78.140625" style="1" customWidth="1"/>
    <col min="13306" max="13307" width="0" style="1" hidden="1" customWidth="1"/>
    <col min="13308" max="13308" width="21.5703125" style="1" customWidth="1"/>
    <col min="13309" max="13309" width="16.42578125" style="1" customWidth="1"/>
    <col min="13310" max="13310" width="12.5703125" style="1" customWidth="1"/>
    <col min="13311" max="13558" width="12.5703125" style="1"/>
    <col min="13559" max="13559" width="2.28515625" style="1" customWidth="1"/>
    <col min="13560" max="13560" width="8.7109375" style="1" customWidth="1"/>
    <col min="13561" max="13561" width="78.140625" style="1" customWidth="1"/>
    <col min="13562" max="13563" width="0" style="1" hidden="1" customWidth="1"/>
    <col min="13564" max="13564" width="21.5703125" style="1" customWidth="1"/>
    <col min="13565" max="13565" width="16.42578125" style="1" customWidth="1"/>
    <col min="13566" max="13566" width="12.5703125" style="1" customWidth="1"/>
    <col min="13567" max="13814" width="12.5703125" style="1"/>
    <col min="13815" max="13815" width="2.28515625" style="1" customWidth="1"/>
    <col min="13816" max="13816" width="8.7109375" style="1" customWidth="1"/>
    <col min="13817" max="13817" width="78.140625" style="1" customWidth="1"/>
    <col min="13818" max="13819" width="0" style="1" hidden="1" customWidth="1"/>
    <col min="13820" max="13820" width="21.5703125" style="1" customWidth="1"/>
    <col min="13821" max="13821" width="16.42578125" style="1" customWidth="1"/>
    <col min="13822" max="13822" width="12.5703125" style="1" customWidth="1"/>
    <col min="13823" max="14070" width="12.5703125" style="1"/>
    <col min="14071" max="14071" width="2.28515625" style="1" customWidth="1"/>
    <col min="14072" max="14072" width="8.7109375" style="1" customWidth="1"/>
    <col min="14073" max="14073" width="78.140625" style="1" customWidth="1"/>
    <col min="14074" max="14075" width="0" style="1" hidden="1" customWidth="1"/>
    <col min="14076" max="14076" width="21.5703125" style="1" customWidth="1"/>
    <col min="14077" max="14077" width="16.42578125" style="1" customWidth="1"/>
    <col min="14078" max="14078" width="12.5703125" style="1" customWidth="1"/>
    <col min="14079" max="14326" width="12.5703125" style="1"/>
    <col min="14327" max="14327" width="2.28515625" style="1" customWidth="1"/>
    <col min="14328" max="14328" width="8.7109375" style="1" customWidth="1"/>
    <col min="14329" max="14329" width="78.140625" style="1" customWidth="1"/>
    <col min="14330" max="14331" width="0" style="1" hidden="1" customWidth="1"/>
    <col min="14332" max="14332" width="21.5703125" style="1" customWidth="1"/>
    <col min="14333" max="14333" width="16.42578125" style="1" customWidth="1"/>
    <col min="14334" max="14334" width="12.5703125" style="1" customWidth="1"/>
    <col min="14335" max="14582" width="12.5703125" style="1"/>
    <col min="14583" max="14583" width="2.28515625" style="1" customWidth="1"/>
    <col min="14584" max="14584" width="8.7109375" style="1" customWidth="1"/>
    <col min="14585" max="14585" width="78.140625" style="1" customWidth="1"/>
    <col min="14586" max="14587" width="0" style="1" hidden="1" customWidth="1"/>
    <col min="14588" max="14588" width="21.5703125" style="1" customWidth="1"/>
    <col min="14589" max="14589" width="16.42578125" style="1" customWidth="1"/>
    <col min="14590" max="14590" width="12.5703125" style="1" customWidth="1"/>
    <col min="14591" max="14838" width="12.5703125" style="1"/>
    <col min="14839" max="14839" width="2.28515625" style="1" customWidth="1"/>
    <col min="14840" max="14840" width="8.7109375" style="1" customWidth="1"/>
    <col min="14841" max="14841" width="78.140625" style="1" customWidth="1"/>
    <col min="14842" max="14843" width="0" style="1" hidden="1" customWidth="1"/>
    <col min="14844" max="14844" width="21.5703125" style="1" customWidth="1"/>
    <col min="14845" max="14845" width="16.42578125" style="1" customWidth="1"/>
    <col min="14846" max="14846" width="12.5703125" style="1" customWidth="1"/>
    <col min="14847" max="15094" width="12.5703125" style="1"/>
    <col min="15095" max="15095" width="2.28515625" style="1" customWidth="1"/>
    <col min="15096" max="15096" width="8.7109375" style="1" customWidth="1"/>
    <col min="15097" max="15097" width="78.140625" style="1" customWidth="1"/>
    <col min="15098" max="15099" width="0" style="1" hidden="1" customWidth="1"/>
    <col min="15100" max="15100" width="21.5703125" style="1" customWidth="1"/>
    <col min="15101" max="15101" width="16.42578125" style="1" customWidth="1"/>
    <col min="15102" max="15102" width="12.5703125" style="1" customWidth="1"/>
    <col min="15103" max="15350" width="12.5703125" style="1"/>
    <col min="15351" max="15351" width="2.28515625" style="1" customWidth="1"/>
    <col min="15352" max="15352" width="8.7109375" style="1" customWidth="1"/>
    <col min="15353" max="15353" width="78.140625" style="1" customWidth="1"/>
    <col min="15354" max="15355" width="0" style="1" hidden="1" customWidth="1"/>
    <col min="15356" max="15356" width="21.5703125" style="1" customWidth="1"/>
    <col min="15357" max="15357" width="16.42578125" style="1" customWidth="1"/>
    <col min="15358" max="15358" width="12.5703125" style="1" customWidth="1"/>
    <col min="15359" max="15606" width="12.5703125" style="1"/>
    <col min="15607" max="15607" width="2.28515625" style="1" customWidth="1"/>
    <col min="15608" max="15608" width="8.7109375" style="1" customWidth="1"/>
    <col min="15609" max="15609" width="78.140625" style="1" customWidth="1"/>
    <col min="15610" max="15611" width="0" style="1" hidden="1" customWidth="1"/>
    <col min="15612" max="15612" width="21.5703125" style="1" customWidth="1"/>
    <col min="15613" max="15613" width="16.42578125" style="1" customWidth="1"/>
    <col min="15614" max="15614" width="12.5703125" style="1" customWidth="1"/>
    <col min="15615" max="15862" width="12.5703125" style="1"/>
    <col min="15863" max="15863" width="2.28515625" style="1" customWidth="1"/>
    <col min="15864" max="15864" width="8.7109375" style="1" customWidth="1"/>
    <col min="15865" max="15865" width="78.140625" style="1" customWidth="1"/>
    <col min="15866" max="15867" width="0" style="1" hidden="1" customWidth="1"/>
    <col min="15868" max="15868" width="21.5703125" style="1" customWidth="1"/>
    <col min="15869" max="15869" width="16.42578125" style="1" customWidth="1"/>
    <col min="15870" max="15870" width="12.5703125" style="1" customWidth="1"/>
    <col min="15871" max="16118" width="12.5703125" style="1"/>
    <col min="16119" max="16119" width="2.28515625" style="1" customWidth="1"/>
    <col min="16120" max="16120" width="8.7109375" style="1" customWidth="1"/>
    <col min="16121" max="16121" width="78.140625" style="1" customWidth="1"/>
    <col min="16122" max="16123" width="0" style="1" hidden="1" customWidth="1"/>
    <col min="16124" max="16124" width="21.5703125" style="1" customWidth="1"/>
    <col min="16125" max="16125" width="16.42578125" style="1" customWidth="1"/>
    <col min="16126" max="16126" width="12.5703125" style="1" customWidth="1"/>
    <col min="16127" max="16384" width="12.5703125" style="1"/>
  </cols>
  <sheetData>
    <row r="1" spans="1:10" ht="48" customHeight="1" x14ac:dyDescent="0.25">
      <c r="A1" s="32" t="s">
        <v>263</v>
      </c>
      <c r="B1" s="33"/>
      <c r="C1" s="33"/>
      <c r="D1" s="34"/>
    </row>
    <row r="2" spans="1:10" ht="19.5" thickBot="1" x14ac:dyDescent="0.3">
      <c r="A2" s="35" t="s">
        <v>199</v>
      </c>
      <c r="B2" s="36"/>
      <c r="C2" s="36"/>
      <c r="D2" s="37"/>
    </row>
    <row r="3" spans="1:10" ht="16.5" thickBot="1" x14ac:dyDescent="0.3">
      <c r="A3" s="38" t="s">
        <v>0</v>
      </c>
      <c r="B3" s="39"/>
      <c r="C3" s="40"/>
      <c r="D3" s="2" t="s">
        <v>1</v>
      </c>
      <c r="E3" s="3"/>
      <c r="F3" s="3"/>
      <c r="G3" s="3"/>
      <c r="H3" s="3"/>
      <c r="I3" s="3"/>
      <c r="J3" s="3"/>
    </row>
    <row r="4" spans="1:10" ht="15.75" x14ac:dyDescent="0.25">
      <c r="A4" s="4" t="s">
        <v>2</v>
      </c>
      <c r="B4" s="5"/>
      <c r="C4" s="5"/>
      <c r="D4" s="25">
        <f>SUM(D5:D14)</f>
        <v>2697816887</v>
      </c>
    </row>
    <row r="5" spans="1:10" x14ac:dyDescent="0.25">
      <c r="A5" s="7"/>
      <c r="B5" s="8">
        <v>311</v>
      </c>
      <c r="C5" s="9" t="s">
        <v>3</v>
      </c>
      <c r="D5" s="26">
        <v>2577048660</v>
      </c>
    </row>
    <row r="6" spans="1:10" x14ac:dyDescent="0.25">
      <c r="A6" s="7"/>
      <c r="B6" s="8">
        <v>312.10000000000002</v>
      </c>
      <c r="C6" s="9" t="s">
        <v>4</v>
      </c>
      <c r="D6" s="26">
        <v>72994459</v>
      </c>
    </row>
    <row r="7" spans="1:10" x14ac:dyDescent="0.25">
      <c r="A7" s="7"/>
      <c r="B7" s="8">
        <v>312.41000000000003</v>
      </c>
      <c r="C7" s="9" t="s">
        <v>153</v>
      </c>
      <c r="D7" s="26">
        <v>408152</v>
      </c>
    </row>
    <row r="8" spans="1:10" x14ac:dyDescent="0.25">
      <c r="A8" s="7"/>
      <c r="B8" s="8">
        <v>312.51</v>
      </c>
      <c r="C8" s="9" t="s">
        <v>148</v>
      </c>
      <c r="D8" s="26">
        <v>3867789</v>
      </c>
    </row>
    <row r="9" spans="1:10" x14ac:dyDescent="0.25">
      <c r="A9" s="7"/>
      <c r="B9" s="8">
        <v>312.60000000000002</v>
      </c>
      <c r="C9" s="9" t="s">
        <v>5</v>
      </c>
      <c r="D9" s="26">
        <v>29593000</v>
      </c>
    </row>
    <row r="10" spans="1:10" x14ac:dyDescent="0.25">
      <c r="A10" s="7"/>
      <c r="B10" s="8">
        <v>314.10000000000002</v>
      </c>
      <c r="C10" s="9" t="s">
        <v>209</v>
      </c>
      <c r="D10" s="26">
        <v>1248153</v>
      </c>
    </row>
    <row r="11" spans="1:10" x14ac:dyDescent="0.25">
      <c r="A11" s="7"/>
      <c r="B11" s="8">
        <v>314.8</v>
      </c>
      <c r="C11" s="9" t="s">
        <v>208</v>
      </c>
      <c r="D11" s="26">
        <v>31816</v>
      </c>
    </row>
    <row r="12" spans="1:10" x14ac:dyDescent="0.25">
      <c r="A12" s="7"/>
      <c r="B12" s="8">
        <v>315</v>
      </c>
      <c r="C12" s="9" t="s">
        <v>210</v>
      </c>
      <c r="D12" s="26">
        <v>684878</v>
      </c>
    </row>
    <row r="13" spans="1:10" x14ac:dyDescent="0.25">
      <c r="A13" s="7"/>
      <c r="B13" s="8">
        <v>316</v>
      </c>
      <c r="C13" s="9" t="s">
        <v>6</v>
      </c>
      <c r="D13" s="26">
        <v>803175</v>
      </c>
    </row>
    <row r="14" spans="1:10" x14ac:dyDescent="0.25">
      <c r="A14" s="7"/>
      <c r="B14" s="8">
        <v>319</v>
      </c>
      <c r="C14" s="9" t="s">
        <v>7</v>
      </c>
      <c r="D14" s="26">
        <v>11136805</v>
      </c>
    </row>
    <row r="15" spans="1:10" ht="15.75" x14ac:dyDescent="0.25">
      <c r="A15" s="10" t="s">
        <v>223</v>
      </c>
      <c r="B15" s="11"/>
      <c r="C15" s="12"/>
      <c r="D15" s="27">
        <f>SUM(D16:D21)</f>
        <v>19139831</v>
      </c>
    </row>
    <row r="16" spans="1:10" x14ac:dyDescent="0.25">
      <c r="A16" s="7"/>
      <c r="B16" s="8">
        <v>322</v>
      </c>
      <c r="C16" s="9" t="s">
        <v>9</v>
      </c>
      <c r="D16" s="26">
        <v>1704534</v>
      </c>
    </row>
    <row r="17" spans="1:4" x14ac:dyDescent="0.25">
      <c r="A17" s="7"/>
      <c r="B17" s="8">
        <v>323.10000000000002</v>
      </c>
      <c r="C17" s="9" t="s">
        <v>10</v>
      </c>
      <c r="D17" s="26">
        <v>1392825</v>
      </c>
    </row>
    <row r="18" spans="1:4" x14ac:dyDescent="0.25">
      <c r="A18" s="7"/>
      <c r="B18" s="8">
        <v>323.39999999999998</v>
      </c>
      <c r="C18" s="9" t="s">
        <v>12</v>
      </c>
      <c r="D18" s="26">
        <v>1220</v>
      </c>
    </row>
    <row r="19" spans="1:4" x14ac:dyDescent="0.25">
      <c r="A19" s="7"/>
      <c r="B19" s="8">
        <v>323.5</v>
      </c>
      <c r="C19" s="9" t="s">
        <v>190</v>
      </c>
      <c r="D19" s="26">
        <v>13500</v>
      </c>
    </row>
    <row r="20" spans="1:4" x14ac:dyDescent="0.25">
      <c r="A20" s="7"/>
      <c r="B20" s="8">
        <v>323.89999999999998</v>
      </c>
      <c r="C20" s="9" t="s">
        <v>187</v>
      </c>
      <c r="D20" s="26">
        <v>86673</v>
      </c>
    </row>
    <row r="21" spans="1:4" x14ac:dyDescent="0.25">
      <c r="A21" s="7"/>
      <c r="B21" s="8">
        <v>329</v>
      </c>
      <c r="C21" s="9" t="s">
        <v>21</v>
      </c>
      <c r="D21" s="26">
        <v>15941079</v>
      </c>
    </row>
    <row r="22" spans="1:4" ht="15.75" x14ac:dyDescent="0.25">
      <c r="A22" s="10" t="s">
        <v>23</v>
      </c>
      <c r="B22" s="11"/>
      <c r="C22" s="12"/>
      <c r="D22" s="27">
        <f>SUM(D23:D78)</f>
        <v>1937063408</v>
      </c>
    </row>
    <row r="23" spans="1:4" x14ac:dyDescent="0.25">
      <c r="A23" s="7"/>
      <c r="B23" s="8">
        <v>331.1</v>
      </c>
      <c r="C23" s="9" t="s">
        <v>24</v>
      </c>
      <c r="D23" s="26">
        <v>59329271</v>
      </c>
    </row>
    <row r="24" spans="1:4" x14ac:dyDescent="0.25">
      <c r="A24" s="7"/>
      <c r="B24" s="8">
        <v>331.2</v>
      </c>
      <c r="C24" s="9" t="s">
        <v>25</v>
      </c>
      <c r="D24" s="26">
        <v>3870621</v>
      </c>
    </row>
    <row r="25" spans="1:4" x14ac:dyDescent="0.25">
      <c r="A25" s="7"/>
      <c r="B25" s="8">
        <v>331.31</v>
      </c>
      <c r="C25" s="9" t="s">
        <v>26</v>
      </c>
      <c r="D25" s="26">
        <v>6558574</v>
      </c>
    </row>
    <row r="26" spans="1:4" x14ac:dyDescent="0.25">
      <c r="A26" s="7"/>
      <c r="B26" s="8">
        <v>331.35</v>
      </c>
      <c r="C26" s="9" t="s">
        <v>27</v>
      </c>
      <c r="D26" s="26">
        <v>939214</v>
      </c>
    </row>
    <row r="27" spans="1:4" x14ac:dyDescent="0.25">
      <c r="A27" s="7"/>
      <c r="B27" s="8">
        <v>331.39</v>
      </c>
      <c r="C27" s="9" t="s">
        <v>28</v>
      </c>
      <c r="D27" s="26">
        <v>25603450</v>
      </c>
    </row>
    <row r="28" spans="1:4" x14ac:dyDescent="0.25">
      <c r="A28" s="7"/>
      <c r="B28" s="8">
        <v>331.41</v>
      </c>
      <c r="C28" s="9" t="s">
        <v>29</v>
      </c>
      <c r="D28" s="26">
        <v>46057999</v>
      </c>
    </row>
    <row r="29" spans="1:4" x14ac:dyDescent="0.25">
      <c r="A29" s="7"/>
      <c r="B29" s="8">
        <v>331.42</v>
      </c>
      <c r="C29" s="9" t="s">
        <v>30</v>
      </c>
      <c r="D29" s="26">
        <v>75929405</v>
      </c>
    </row>
    <row r="30" spans="1:4" x14ac:dyDescent="0.25">
      <c r="A30" s="7"/>
      <c r="B30" s="8">
        <v>331.49</v>
      </c>
      <c r="C30" s="9" t="s">
        <v>31</v>
      </c>
      <c r="D30" s="26">
        <v>9043739</v>
      </c>
    </row>
    <row r="31" spans="1:4" x14ac:dyDescent="0.25">
      <c r="A31" s="7"/>
      <c r="B31" s="8">
        <v>331.5</v>
      </c>
      <c r="C31" s="9" t="s">
        <v>32</v>
      </c>
      <c r="D31" s="26">
        <v>253449170</v>
      </c>
    </row>
    <row r="32" spans="1:4" x14ac:dyDescent="0.25">
      <c r="A32" s="7"/>
      <c r="B32" s="8">
        <v>331.61</v>
      </c>
      <c r="C32" s="9" t="s">
        <v>33</v>
      </c>
      <c r="D32" s="26">
        <v>20094371</v>
      </c>
    </row>
    <row r="33" spans="1:4" x14ac:dyDescent="0.25">
      <c r="A33" s="7"/>
      <c r="B33" s="8">
        <v>331.62</v>
      </c>
      <c r="C33" s="9" t="s">
        <v>34</v>
      </c>
      <c r="D33" s="26">
        <v>31387087</v>
      </c>
    </row>
    <row r="34" spans="1:4" x14ac:dyDescent="0.25">
      <c r="A34" s="7"/>
      <c r="B34" s="8">
        <v>331.69</v>
      </c>
      <c r="C34" s="9" t="s">
        <v>35</v>
      </c>
      <c r="D34" s="26">
        <v>26167801</v>
      </c>
    </row>
    <row r="35" spans="1:4" x14ac:dyDescent="0.25">
      <c r="A35" s="7"/>
      <c r="B35" s="8">
        <v>331.7</v>
      </c>
      <c r="C35" s="9" t="s">
        <v>159</v>
      </c>
      <c r="D35" s="26">
        <v>247853</v>
      </c>
    </row>
    <row r="36" spans="1:4" x14ac:dyDescent="0.25">
      <c r="A36" s="7"/>
      <c r="B36" s="8">
        <v>331.9</v>
      </c>
      <c r="C36" s="9" t="s">
        <v>36</v>
      </c>
      <c r="D36" s="26">
        <v>433145478</v>
      </c>
    </row>
    <row r="37" spans="1:4" x14ac:dyDescent="0.25">
      <c r="A37" s="7"/>
      <c r="B37" s="8">
        <v>333</v>
      </c>
      <c r="C37" s="9" t="s">
        <v>160</v>
      </c>
      <c r="D37" s="26">
        <v>615456</v>
      </c>
    </row>
    <row r="38" spans="1:4" x14ac:dyDescent="0.25">
      <c r="A38" s="7"/>
      <c r="B38" s="8">
        <v>334.1</v>
      </c>
      <c r="C38" s="9" t="s">
        <v>37</v>
      </c>
      <c r="D38" s="26">
        <v>5732119</v>
      </c>
    </row>
    <row r="39" spans="1:4" x14ac:dyDescent="0.25">
      <c r="A39" s="7"/>
      <c r="B39" s="8">
        <v>334.2</v>
      </c>
      <c r="C39" s="9" t="s">
        <v>38</v>
      </c>
      <c r="D39" s="26">
        <v>2648823</v>
      </c>
    </row>
    <row r="40" spans="1:4" x14ac:dyDescent="0.25">
      <c r="A40" s="7"/>
      <c r="B40" s="8">
        <v>334.31</v>
      </c>
      <c r="C40" s="9" t="s">
        <v>39</v>
      </c>
      <c r="D40" s="26">
        <v>152704869</v>
      </c>
    </row>
    <row r="41" spans="1:4" x14ac:dyDescent="0.25">
      <c r="A41" s="7"/>
      <c r="B41" s="8">
        <v>334.34</v>
      </c>
      <c r="C41" s="9" t="s">
        <v>161</v>
      </c>
      <c r="D41" s="26">
        <v>11400</v>
      </c>
    </row>
    <row r="42" spans="1:4" x14ac:dyDescent="0.25">
      <c r="A42" s="7"/>
      <c r="B42" s="8">
        <v>334.35</v>
      </c>
      <c r="C42" s="9" t="s">
        <v>40</v>
      </c>
      <c r="D42" s="26">
        <v>8075631</v>
      </c>
    </row>
    <row r="43" spans="1:4" x14ac:dyDescent="0.25">
      <c r="A43" s="7"/>
      <c r="B43" s="8">
        <v>334.36</v>
      </c>
      <c r="C43" s="9" t="s">
        <v>41</v>
      </c>
      <c r="D43" s="26">
        <v>50880219</v>
      </c>
    </row>
    <row r="44" spans="1:4" x14ac:dyDescent="0.25">
      <c r="A44" s="7"/>
      <c r="B44" s="8">
        <v>334.39</v>
      </c>
      <c r="C44" s="9" t="s">
        <v>42</v>
      </c>
      <c r="D44" s="26">
        <v>334183759</v>
      </c>
    </row>
    <row r="45" spans="1:4" x14ac:dyDescent="0.25">
      <c r="A45" s="7"/>
      <c r="B45" s="8">
        <v>334.41</v>
      </c>
      <c r="C45" s="9" t="s">
        <v>43</v>
      </c>
      <c r="D45" s="26">
        <v>29461540</v>
      </c>
    </row>
    <row r="46" spans="1:4" x14ac:dyDescent="0.25">
      <c r="A46" s="7"/>
      <c r="B46" s="8">
        <v>334.42</v>
      </c>
      <c r="C46" s="9" t="s">
        <v>44</v>
      </c>
      <c r="D46" s="26">
        <v>43973722</v>
      </c>
    </row>
    <row r="47" spans="1:4" x14ac:dyDescent="0.25">
      <c r="A47" s="7"/>
      <c r="B47" s="8">
        <v>334.49</v>
      </c>
      <c r="C47" s="9" t="s">
        <v>45</v>
      </c>
      <c r="D47" s="26">
        <v>25342834</v>
      </c>
    </row>
    <row r="48" spans="1:4" x14ac:dyDescent="0.25">
      <c r="A48" s="7"/>
      <c r="B48" s="8">
        <v>334.5</v>
      </c>
      <c r="C48" s="9" t="s">
        <v>46</v>
      </c>
      <c r="D48" s="26">
        <v>10350421</v>
      </c>
    </row>
    <row r="49" spans="1:4" x14ac:dyDescent="0.25">
      <c r="A49" s="7"/>
      <c r="B49" s="8">
        <v>334.61</v>
      </c>
      <c r="C49" s="9" t="s">
        <v>47</v>
      </c>
      <c r="D49" s="26">
        <v>7653859</v>
      </c>
    </row>
    <row r="50" spans="1:4" x14ac:dyDescent="0.25">
      <c r="A50" s="7"/>
      <c r="B50" s="8">
        <v>334.62</v>
      </c>
      <c r="C50" s="9" t="s">
        <v>48</v>
      </c>
      <c r="D50" s="26">
        <v>56317</v>
      </c>
    </row>
    <row r="51" spans="1:4" x14ac:dyDescent="0.25">
      <c r="A51" s="7"/>
      <c r="B51" s="8">
        <v>334.69</v>
      </c>
      <c r="C51" s="9" t="s">
        <v>49</v>
      </c>
      <c r="D51" s="26">
        <v>1466924</v>
      </c>
    </row>
    <row r="52" spans="1:4" x14ac:dyDescent="0.25">
      <c r="A52" s="7"/>
      <c r="B52" s="8">
        <v>334.7</v>
      </c>
      <c r="C52" s="9" t="s">
        <v>50</v>
      </c>
      <c r="D52" s="26">
        <v>3391304</v>
      </c>
    </row>
    <row r="53" spans="1:4" x14ac:dyDescent="0.25">
      <c r="A53" s="7"/>
      <c r="B53" s="8">
        <v>334.9</v>
      </c>
      <c r="C53" s="9" t="s">
        <v>51</v>
      </c>
      <c r="D53" s="26">
        <v>28066847</v>
      </c>
    </row>
    <row r="54" spans="1:4" x14ac:dyDescent="0.25">
      <c r="A54" s="7"/>
      <c r="B54" s="8">
        <v>335.12</v>
      </c>
      <c r="C54" s="9" t="s">
        <v>211</v>
      </c>
      <c r="D54" s="26">
        <v>291873</v>
      </c>
    </row>
    <row r="55" spans="1:4" x14ac:dyDescent="0.25">
      <c r="A55" s="7"/>
      <c r="B55" s="8">
        <v>335.14</v>
      </c>
      <c r="C55" s="9" t="s">
        <v>212</v>
      </c>
      <c r="D55" s="26">
        <v>104121</v>
      </c>
    </row>
    <row r="56" spans="1:4" x14ac:dyDescent="0.25">
      <c r="A56" s="7"/>
      <c r="B56" s="8">
        <v>335.15</v>
      </c>
      <c r="C56" s="9" t="s">
        <v>213</v>
      </c>
      <c r="D56" s="26">
        <v>7392</v>
      </c>
    </row>
    <row r="57" spans="1:4" x14ac:dyDescent="0.25">
      <c r="A57" s="7"/>
      <c r="B57" s="8">
        <v>335.16</v>
      </c>
      <c r="C57" s="9" t="s">
        <v>53</v>
      </c>
      <c r="D57" s="26">
        <v>97000</v>
      </c>
    </row>
    <row r="58" spans="1:4" x14ac:dyDescent="0.25">
      <c r="A58" s="7"/>
      <c r="B58" s="8">
        <v>335.18</v>
      </c>
      <c r="C58" s="9" t="s">
        <v>214</v>
      </c>
      <c r="D58" s="26">
        <v>674555</v>
      </c>
    </row>
    <row r="59" spans="1:4" x14ac:dyDescent="0.25">
      <c r="A59" s="7"/>
      <c r="B59" s="8">
        <v>335.19</v>
      </c>
      <c r="C59" s="9" t="s">
        <v>55</v>
      </c>
      <c r="D59" s="26">
        <v>2197999</v>
      </c>
    </row>
    <row r="60" spans="1:4" x14ac:dyDescent="0.25">
      <c r="A60" s="7"/>
      <c r="B60" s="8">
        <v>335.21</v>
      </c>
      <c r="C60" s="9" t="s">
        <v>56</v>
      </c>
      <c r="D60" s="26">
        <v>363374</v>
      </c>
    </row>
    <row r="61" spans="1:4" x14ac:dyDescent="0.25">
      <c r="A61" s="7"/>
      <c r="B61" s="8">
        <v>335.29</v>
      </c>
      <c r="C61" s="9" t="s">
        <v>57</v>
      </c>
      <c r="D61" s="26">
        <v>16778</v>
      </c>
    </row>
    <row r="62" spans="1:4" x14ac:dyDescent="0.25">
      <c r="A62" s="7"/>
      <c r="B62" s="8">
        <v>335.39</v>
      </c>
      <c r="C62" s="9" t="s">
        <v>58</v>
      </c>
      <c r="D62" s="26">
        <v>22839259</v>
      </c>
    </row>
    <row r="63" spans="1:4" x14ac:dyDescent="0.25">
      <c r="A63" s="7"/>
      <c r="B63" s="8">
        <v>335.41</v>
      </c>
      <c r="C63" s="9" t="s">
        <v>59</v>
      </c>
      <c r="D63" s="26">
        <v>3647017</v>
      </c>
    </row>
    <row r="64" spans="1:4" x14ac:dyDescent="0.25">
      <c r="A64" s="7"/>
      <c r="B64" s="8">
        <v>335.49</v>
      </c>
      <c r="C64" s="9" t="s">
        <v>166</v>
      </c>
      <c r="D64" s="26">
        <v>3387</v>
      </c>
    </row>
    <row r="65" spans="1:4" x14ac:dyDescent="0.25">
      <c r="A65" s="7"/>
      <c r="B65" s="8">
        <v>335.5</v>
      </c>
      <c r="C65" s="9" t="s">
        <v>202</v>
      </c>
      <c r="D65" s="26">
        <v>92413</v>
      </c>
    </row>
    <row r="66" spans="1:4" x14ac:dyDescent="0.25">
      <c r="A66" s="7"/>
      <c r="B66" s="8">
        <v>335.62</v>
      </c>
      <c r="C66" s="9" t="s">
        <v>60</v>
      </c>
      <c r="D66" s="26">
        <v>37658</v>
      </c>
    </row>
    <row r="67" spans="1:4" x14ac:dyDescent="0.25">
      <c r="A67" s="7"/>
      <c r="B67" s="8">
        <v>335.9</v>
      </c>
      <c r="C67" s="9" t="s">
        <v>192</v>
      </c>
      <c r="D67" s="26">
        <v>418144</v>
      </c>
    </row>
    <row r="68" spans="1:4" x14ac:dyDescent="0.25">
      <c r="A68" s="7"/>
      <c r="B68" s="8">
        <v>336</v>
      </c>
      <c r="C68" s="9" t="s">
        <v>169</v>
      </c>
      <c r="D68" s="26">
        <v>162812</v>
      </c>
    </row>
    <row r="69" spans="1:4" x14ac:dyDescent="0.25">
      <c r="A69" s="7"/>
      <c r="B69" s="8">
        <v>337.1</v>
      </c>
      <c r="C69" s="9" t="s">
        <v>61</v>
      </c>
      <c r="D69" s="26">
        <v>7188981</v>
      </c>
    </row>
    <row r="70" spans="1:4" x14ac:dyDescent="0.25">
      <c r="A70" s="7"/>
      <c r="B70" s="8">
        <v>337.2</v>
      </c>
      <c r="C70" s="9" t="s">
        <v>62</v>
      </c>
      <c r="D70" s="26">
        <v>3704473</v>
      </c>
    </row>
    <row r="71" spans="1:4" x14ac:dyDescent="0.25">
      <c r="A71" s="7"/>
      <c r="B71" s="8">
        <v>337.3</v>
      </c>
      <c r="C71" s="9" t="s">
        <v>63</v>
      </c>
      <c r="D71" s="26">
        <v>16663648</v>
      </c>
    </row>
    <row r="72" spans="1:4" x14ac:dyDescent="0.25">
      <c r="A72" s="7"/>
      <c r="B72" s="8">
        <v>337.4</v>
      </c>
      <c r="C72" s="9" t="s">
        <v>64</v>
      </c>
      <c r="D72" s="26">
        <v>62571027</v>
      </c>
    </row>
    <row r="73" spans="1:4" x14ac:dyDescent="0.25">
      <c r="A73" s="7"/>
      <c r="B73" s="8">
        <v>337.5</v>
      </c>
      <c r="C73" s="9" t="s">
        <v>65</v>
      </c>
      <c r="D73" s="26">
        <v>1852830</v>
      </c>
    </row>
    <row r="74" spans="1:4" x14ac:dyDescent="0.25">
      <c r="A74" s="7"/>
      <c r="B74" s="8">
        <v>337.6</v>
      </c>
      <c r="C74" s="9" t="s">
        <v>66</v>
      </c>
      <c r="D74" s="26">
        <v>3828082</v>
      </c>
    </row>
    <row r="75" spans="1:4" x14ac:dyDescent="0.25">
      <c r="A75" s="7"/>
      <c r="B75" s="8">
        <v>337.7</v>
      </c>
      <c r="C75" s="9" t="s">
        <v>67</v>
      </c>
      <c r="D75" s="26">
        <v>63000</v>
      </c>
    </row>
    <row r="76" spans="1:4" x14ac:dyDescent="0.25">
      <c r="A76" s="7"/>
      <c r="B76" s="8">
        <v>337.9</v>
      </c>
      <c r="C76" s="9" t="s">
        <v>68</v>
      </c>
      <c r="D76" s="26">
        <v>24458929</v>
      </c>
    </row>
    <row r="77" spans="1:4" x14ac:dyDescent="0.25">
      <c r="A77" s="7"/>
      <c r="B77" s="8">
        <v>338</v>
      </c>
      <c r="C77" s="9" t="s">
        <v>69</v>
      </c>
      <c r="D77" s="26">
        <v>88042703</v>
      </c>
    </row>
    <row r="78" spans="1:4" x14ac:dyDescent="0.25">
      <c r="A78" s="7"/>
      <c r="B78" s="8">
        <v>339</v>
      </c>
      <c r="C78" s="9" t="s">
        <v>70</v>
      </c>
      <c r="D78" s="26">
        <v>1295876</v>
      </c>
    </row>
    <row r="79" spans="1:4" ht="15.75" x14ac:dyDescent="0.25">
      <c r="A79" s="10" t="s">
        <v>71</v>
      </c>
      <c r="B79" s="11"/>
      <c r="C79" s="12"/>
      <c r="D79" s="27">
        <f>SUM(D80:D115)</f>
        <v>8417189999</v>
      </c>
    </row>
    <row r="80" spans="1:4" x14ac:dyDescent="0.25">
      <c r="A80" s="7"/>
      <c r="B80" s="8">
        <v>341.2</v>
      </c>
      <c r="C80" s="9" t="s">
        <v>72</v>
      </c>
      <c r="D80" s="26">
        <v>14328401</v>
      </c>
    </row>
    <row r="81" spans="1:4" x14ac:dyDescent="0.25">
      <c r="A81" s="7"/>
      <c r="B81" s="8">
        <v>341.3</v>
      </c>
      <c r="C81" s="9" t="s">
        <v>73</v>
      </c>
      <c r="D81" s="26">
        <v>33961114</v>
      </c>
    </row>
    <row r="82" spans="1:4" x14ac:dyDescent="0.25">
      <c r="A82" s="7"/>
      <c r="B82" s="8">
        <v>341.51</v>
      </c>
      <c r="C82" s="9" t="s">
        <v>74</v>
      </c>
      <c r="D82" s="26">
        <v>-102549</v>
      </c>
    </row>
    <row r="83" spans="1:4" x14ac:dyDescent="0.25">
      <c r="A83" s="7"/>
      <c r="B83" s="8">
        <v>341.56</v>
      </c>
      <c r="C83" s="9" t="s">
        <v>75</v>
      </c>
      <c r="D83" s="26">
        <v>-145527</v>
      </c>
    </row>
    <row r="84" spans="1:4" x14ac:dyDescent="0.25">
      <c r="A84" s="7"/>
      <c r="B84" s="8">
        <v>341.9</v>
      </c>
      <c r="C84" s="9" t="s">
        <v>76</v>
      </c>
      <c r="D84" s="26">
        <v>21718847</v>
      </c>
    </row>
    <row r="85" spans="1:4" x14ac:dyDescent="0.25">
      <c r="A85" s="7"/>
      <c r="B85" s="8">
        <v>342.2</v>
      </c>
      <c r="C85" s="9" t="s">
        <v>77</v>
      </c>
      <c r="D85" s="26">
        <v>9072116</v>
      </c>
    </row>
    <row r="86" spans="1:4" x14ac:dyDescent="0.25">
      <c r="A86" s="7"/>
      <c r="B86" s="8">
        <v>342.4</v>
      </c>
      <c r="C86" s="9" t="s">
        <v>78</v>
      </c>
      <c r="D86" s="26">
        <v>3055975</v>
      </c>
    </row>
    <row r="87" spans="1:4" x14ac:dyDescent="0.25">
      <c r="A87" s="7"/>
      <c r="B87" s="8">
        <v>342.5</v>
      </c>
      <c r="C87" s="9" t="s">
        <v>79</v>
      </c>
      <c r="D87" s="26">
        <v>1177708</v>
      </c>
    </row>
    <row r="88" spans="1:4" x14ac:dyDescent="0.25">
      <c r="A88" s="7"/>
      <c r="B88" s="8">
        <v>342.6</v>
      </c>
      <c r="C88" s="9" t="s">
        <v>80</v>
      </c>
      <c r="D88" s="26">
        <v>16213701</v>
      </c>
    </row>
    <row r="89" spans="1:4" x14ac:dyDescent="0.25">
      <c r="A89" s="7"/>
      <c r="B89" s="8">
        <v>342.9</v>
      </c>
      <c r="C89" s="9" t="s">
        <v>81</v>
      </c>
      <c r="D89" s="26">
        <v>3260357</v>
      </c>
    </row>
    <row r="90" spans="1:4" x14ac:dyDescent="0.25">
      <c r="A90" s="7"/>
      <c r="B90" s="8">
        <v>343.1</v>
      </c>
      <c r="C90" s="9" t="s">
        <v>82</v>
      </c>
      <c r="D90" s="26">
        <v>1701396898</v>
      </c>
    </row>
    <row r="91" spans="1:4" x14ac:dyDescent="0.25">
      <c r="A91" s="7"/>
      <c r="B91" s="8">
        <v>343.2</v>
      </c>
      <c r="C91" s="9" t="s">
        <v>83</v>
      </c>
      <c r="D91" s="26">
        <v>77303972</v>
      </c>
    </row>
    <row r="92" spans="1:4" x14ac:dyDescent="0.25">
      <c r="A92" s="7"/>
      <c r="B92" s="8">
        <v>343.3</v>
      </c>
      <c r="C92" s="9" t="s">
        <v>84</v>
      </c>
      <c r="D92" s="26">
        <v>318633448</v>
      </c>
    </row>
    <row r="93" spans="1:4" x14ac:dyDescent="0.25">
      <c r="A93" s="7"/>
      <c r="B93" s="8">
        <v>343.4</v>
      </c>
      <c r="C93" s="9" t="s">
        <v>85</v>
      </c>
      <c r="D93" s="26">
        <v>39457332</v>
      </c>
    </row>
    <row r="94" spans="1:4" x14ac:dyDescent="0.25">
      <c r="A94" s="7"/>
      <c r="B94" s="8">
        <v>343.5</v>
      </c>
      <c r="C94" s="9" t="s">
        <v>86</v>
      </c>
      <c r="D94" s="26">
        <v>137428555</v>
      </c>
    </row>
    <row r="95" spans="1:4" x14ac:dyDescent="0.25">
      <c r="A95" s="7"/>
      <c r="B95" s="8">
        <v>343.6</v>
      </c>
      <c r="C95" s="9" t="s">
        <v>87</v>
      </c>
      <c r="D95" s="26">
        <v>188838744</v>
      </c>
    </row>
    <row r="96" spans="1:4" x14ac:dyDescent="0.25">
      <c r="A96" s="7"/>
      <c r="B96" s="8">
        <v>343.7</v>
      </c>
      <c r="C96" s="9" t="s">
        <v>88</v>
      </c>
      <c r="D96" s="26">
        <v>819865</v>
      </c>
    </row>
    <row r="97" spans="1:4" x14ac:dyDescent="0.25">
      <c r="A97" s="7"/>
      <c r="B97" s="8">
        <v>343.9</v>
      </c>
      <c r="C97" s="9" t="s">
        <v>89</v>
      </c>
      <c r="D97" s="26">
        <v>38048385</v>
      </c>
    </row>
    <row r="98" spans="1:4" x14ac:dyDescent="0.25">
      <c r="A98" s="7"/>
      <c r="B98" s="8">
        <v>344.1</v>
      </c>
      <c r="C98" s="9" t="s">
        <v>90</v>
      </c>
      <c r="D98" s="26">
        <v>526014629</v>
      </c>
    </row>
    <row r="99" spans="1:4" x14ac:dyDescent="0.25">
      <c r="A99" s="7"/>
      <c r="B99" s="8">
        <v>344.2</v>
      </c>
      <c r="C99" s="9" t="s">
        <v>91</v>
      </c>
      <c r="D99" s="26">
        <v>87972485</v>
      </c>
    </row>
    <row r="100" spans="1:4" x14ac:dyDescent="0.25">
      <c r="A100" s="7"/>
      <c r="B100" s="8">
        <v>344.3</v>
      </c>
      <c r="C100" s="9" t="s">
        <v>92</v>
      </c>
      <c r="D100" s="26">
        <v>68244119</v>
      </c>
    </row>
    <row r="101" spans="1:4" x14ac:dyDescent="0.25">
      <c r="A101" s="7"/>
      <c r="B101" s="8">
        <v>344.4</v>
      </c>
      <c r="C101" s="9" t="s">
        <v>93</v>
      </c>
      <c r="D101" s="26">
        <v>9880156</v>
      </c>
    </row>
    <row r="102" spans="1:4" x14ac:dyDescent="0.25">
      <c r="A102" s="7"/>
      <c r="B102" s="8">
        <v>344.5</v>
      </c>
      <c r="C102" s="9" t="s">
        <v>94</v>
      </c>
      <c r="D102" s="26">
        <v>61482512</v>
      </c>
    </row>
    <row r="103" spans="1:4" x14ac:dyDescent="0.25">
      <c r="A103" s="7"/>
      <c r="B103" s="8">
        <v>344.6</v>
      </c>
      <c r="C103" s="9" t="s">
        <v>95</v>
      </c>
      <c r="D103" s="26">
        <v>383630711</v>
      </c>
    </row>
    <row r="104" spans="1:4" x14ac:dyDescent="0.25">
      <c r="A104" s="7"/>
      <c r="B104" s="8">
        <v>344.9</v>
      </c>
      <c r="C104" s="9" t="s">
        <v>96</v>
      </c>
      <c r="D104" s="26">
        <v>17702556</v>
      </c>
    </row>
    <row r="105" spans="1:4" x14ac:dyDescent="0.25">
      <c r="A105" s="7"/>
      <c r="B105" s="8">
        <v>345.1</v>
      </c>
      <c r="C105" s="9" t="s">
        <v>97</v>
      </c>
      <c r="D105" s="26">
        <v>103738678</v>
      </c>
    </row>
    <row r="106" spans="1:4" x14ac:dyDescent="0.25">
      <c r="A106" s="7"/>
      <c r="B106" s="8">
        <v>345.9</v>
      </c>
      <c r="C106" s="9" t="s">
        <v>98</v>
      </c>
      <c r="D106" s="26">
        <v>846264</v>
      </c>
    </row>
    <row r="107" spans="1:4" x14ac:dyDescent="0.25">
      <c r="A107" s="7"/>
      <c r="B107" s="8">
        <v>346.2</v>
      </c>
      <c r="C107" s="9" t="s">
        <v>99</v>
      </c>
      <c r="D107" s="26">
        <v>4317283592</v>
      </c>
    </row>
    <row r="108" spans="1:4" x14ac:dyDescent="0.25">
      <c r="A108" s="7"/>
      <c r="B108" s="8">
        <v>346.9</v>
      </c>
      <c r="C108" s="9" t="s">
        <v>100</v>
      </c>
      <c r="D108" s="26">
        <v>35957716</v>
      </c>
    </row>
    <row r="109" spans="1:4" x14ac:dyDescent="0.25">
      <c r="A109" s="7"/>
      <c r="B109" s="8">
        <v>347.1</v>
      </c>
      <c r="C109" s="9" t="s">
        <v>101</v>
      </c>
      <c r="D109" s="26">
        <v>420249</v>
      </c>
    </row>
    <row r="110" spans="1:4" x14ac:dyDescent="0.25">
      <c r="A110" s="7"/>
      <c r="B110" s="8">
        <v>347.2</v>
      </c>
      <c r="C110" s="9" t="s">
        <v>102</v>
      </c>
      <c r="D110" s="26">
        <v>12990765</v>
      </c>
    </row>
    <row r="111" spans="1:4" x14ac:dyDescent="0.25">
      <c r="A111" s="7"/>
      <c r="B111" s="8">
        <v>347.3</v>
      </c>
      <c r="C111" s="9" t="s">
        <v>103</v>
      </c>
      <c r="D111" s="26">
        <v>3643066</v>
      </c>
    </row>
    <row r="112" spans="1:4" x14ac:dyDescent="0.25">
      <c r="A112" s="7"/>
      <c r="B112" s="8">
        <v>347.4</v>
      </c>
      <c r="C112" s="9" t="s">
        <v>104</v>
      </c>
      <c r="D112" s="26">
        <v>9449570</v>
      </c>
    </row>
    <row r="113" spans="1:4" x14ac:dyDescent="0.25">
      <c r="A113" s="7"/>
      <c r="B113" s="8">
        <v>347.5</v>
      </c>
      <c r="C113" s="9" t="s">
        <v>105</v>
      </c>
      <c r="D113" s="26">
        <v>24151857</v>
      </c>
    </row>
    <row r="114" spans="1:4" x14ac:dyDescent="0.25">
      <c r="A114" s="7"/>
      <c r="B114" s="8">
        <v>347.9</v>
      </c>
      <c r="C114" s="9" t="s">
        <v>106</v>
      </c>
      <c r="D114" s="26">
        <v>12689710</v>
      </c>
    </row>
    <row r="115" spans="1:4" x14ac:dyDescent="0.25">
      <c r="A115" s="7"/>
      <c r="B115" s="8">
        <v>349</v>
      </c>
      <c r="C115" s="9" t="s">
        <v>107</v>
      </c>
      <c r="D115" s="26">
        <v>136624022</v>
      </c>
    </row>
    <row r="116" spans="1:4" ht="15.75" x14ac:dyDescent="0.25">
      <c r="A116" s="10" t="s">
        <v>108</v>
      </c>
      <c r="B116" s="11"/>
      <c r="C116" s="12"/>
      <c r="D116" s="27">
        <f>SUM(D117:D120)</f>
        <v>2895539</v>
      </c>
    </row>
    <row r="117" spans="1:4" x14ac:dyDescent="0.25">
      <c r="A117" s="7"/>
      <c r="B117" s="8">
        <v>351.1</v>
      </c>
      <c r="C117" s="9" t="s">
        <v>182</v>
      </c>
      <c r="D117" s="26">
        <v>97093</v>
      </c>
    </row>
    <row r="118" spans="1:4" x14ac:dyDescent="0.25">
      <c r="A118" s="7"/>
      <c r="B118" s="8">
        <v>352</v>
      </c>
      <c r="C118" s="9" t="s">
        <v>110</v>
      </c>
      <c r="D118" s="26">
        <v>1881227</v>
      </c>
    </row>
    <row r="119" spans="1:4" x14ac:dyDescent="0.25">
      <c r="A119" s="7"/>
      <c r="B119" s="8">
        <v>354</v>
      </c>
      <c r="C119" s="9" t="s">
        <v>111</v>
      </c>
      <c r="D119" s="26">
        <v>96185</v>
      </c>
    </row>
    <row r="120" spans="1:4" x14ac:dyDescent="0.25">
      <c r="A120" s="7"/>
      <c r="B120" s="8">
        <v>359</v>
      </c>
      <c r="C120" s="9" t="s">
        <v>112</v>
      </c>
      <c r="D120" s="26">
        <v>821034</v>
      </c>
    </row>
    <row r="121" spans="1:4" ht="15.75" x14ac:dyDescent="0.25">
      <c r="A121" s="10" t="s">
        <v>113</v>
      </c>
      <c r="B121" s="11"/>
      <c r="C121" s="12"/>
      <c r="D121" s="27">
        <f>SUM(D122:D139)</f>
        <v>1830935199</v>
      </c>
    </row>
    <row r="122" spans="1:4" x14ac:dyDescent="0.25">
      <c r="A122" s="7"/>
      <c r="B122" s="8">
        <v>361.1</v>
      </c>
      <c r="C122" s="9" t="s">
        <v>114</v>
      </c>
      <c r="D122" s="26">
        <v>470262329</v>
      </c>
    </row>
    <row r="123" spans="1:4" x14ac:dyDescent="0.25">
      <c r="A123" s="7"/>
      <c r="B123" s="8">
        <v>361.2</v>
      </c>
      <c r="C123" s="9" t="s">
        <v>115</v>
      </c>
      <c r="D123" s="26">
        <v>903702</v>
      </c>
    </row>
    <row r="124" spans="1:4" x14ac:dyDescent="0.25">
      <c r="A124" s="7"/>
      <c r="B124" s="8">
        <v>361.3</v>
      </c>
      <c r="C124" s="9" t="s">
        <v>116</v>
      </c>
      <c r="D124" s="26">
        <v>-109469860</v>
      </c>
    </row>
    <row r="125" spans="1:4" x14ac:dyDescent="0.25">
      <c r="A125" s="7"/>
      <c r="B125" s="8">
        <v>361.4</v>
      </c>
      <c r="C125" s="9" t="s">
        <v>117</v>
      </c>
      <c r="D125" s="26">
        <v>9838174</v>
      </c>
    </row>
    <row r="126" spans="1:4" x14ac:dyDescent="0.25">
      <c r="A126" s="7"/>
      <c r="B126" s="8">
        <v>362</v>
      </c>
      <c r="C126" s="9" t="s">
        <v>118</v>
      </c>
      <c r="D126" s="26">
        <v>141689278</v>
      </c>
    </row>
    <row r="127" spans="1:4" x14ac:dyDescent="0.25">
      <c r="A127" s="7"/>
      <c r="B127" s="8">
        <v>363.11</v>
      </c>
      <c r="C127" s="9" t="s">
        <v>19</v>
      </c>
      <c r="D127" s="26">
        <v>310114343</v>
      </c>
    </row>
    <row r="128" spans="1:4" x14ac:dyDescent="0.25">
      <c r="A128" s="7"/>
      <c r="B128" s="8">
        <v>363.12</v>
      </c>
      <c r="C128" s="9" t="s">
        <v>215</v>
      </c>
      <c r="D128" s="26">
        <v>478735779</v>
      </c>
    </row>
    <row r="129" spans="1:4" x14ac:dyDescent="0.25">
      <c r="A129" s="7"/>
      <c r="B129" s="8">
        <v>363.22</v>
      </c>
      <c r="C129" s="9" t="s">
        <v>216</v>
      </c>
      <c r="D129" s="26">
        <v>6159685</v>
      </c>
    </row>
    <row r="130" spans="1:4" x14ac:dyDescent="0.25">
      <c r="A130" s="7"/>
      <c r="B130" s="8">
        <v>363.23</v>
      </c>
      <c r="C130" s="9" t="s">
        <v>217</v>
      </c>
      <c r="D130" s="26">
        <v>5984159</v>
      </c>
    </row>
    <row r="131" spans="1:4" x14ac:dyDescent="0.25">
      <c r="A131" s="7"/>
      <c r="B131" s="8">
        <v>363.24</v>
      </c>
      <c r="C131" s="9" t="s">
        <v>218</v>
      </c>
      <c r="D131" s="26">
        <v>2810676</v>
      </c>
    </row>
    <row r="132" spans="1:4" x14ac:dyDescent="0.25">
      <c r="A132" s="7"/>
      <c r="B132" s="8">
        <v>363.27</v>
      </c>
      <c r="C132" s="9" t="s">
        <v>219</v>
      </c>
      <c r="D132" s="26">
        <v>40969</v>
      </c>
    </row>
    <row r="133" spans="1:4" x14ac:dyDescent="0.25">
      <c r="A133" s="7"/>
      <c r="B133" s="8">
        <v>363.29</v>
      </c>
      <c r="C133" s="9" t="s">
        <v>220</v>
      </c>
      <c r="D133" s="26">
        <v>5316028</v>
      </c>
    </row>
    <row r="134" spans="1:4" x14ac:dyDescent="0.25">
      <c r="A134" s="7"/>
      <c r="B134" s="8">
        <v>364</v>
      </c>
      <c r="C134" s="9" t="s">
        <v>119</v>
      </c>
      <c r="D134" s="26">
        <v>25672367</v>
      </c>
    </row>
    <row r="135" spans="1:4" x14ac:dyDescent="0.25">
      <c r="A135" s="7"/>
      <c r="B135" s="8">
        <v>365</v>
      </c>
      <c r="C135" s="9" t="s">
        <v>120</v>
      </c>
      <c r="D135" s="26">
        <v>57121</v>
      </c>
    </row>
    <row r="136" spans="1:4" x14ac:dyDescent="0.25">
      <c r="A136" s="7"/>
      <c r="B136" s="8">
        <v>366</v>
      </c>
      <c r="C136" s="9" t="s">
        <v>121</v>
      </c>
      <c r="D136" s="26">
        <v>179729972</v>
      </c>
    </row>
    <row r="137" spans="1:4" x14ac:dyDescent="0.25">
      <c r="A137" s="7"/>
      <c r="B137" s="8">
        <v>368</v>
      </c>
      <c r="C137" s="9" t="s">
        <v>122</v>
      </c>
      <c r="D137" s="26">
        <v>33645070</v>
      </c>
    </row>
    <row r="138" spans="1:4" x14ac:dyDescent="0.25">
      <c r="A138" s="7"/>
      <c r="B138" s="8">
        <v>369.3</v>
      </c>
      <c r="C138" s="9" t="s">
        <v>123</v>
      </c>
      <c r="D138" s="26">
        <v>35947538</v>
      </c>
    </row>
    <row r="139" spans="1:4" x14ac:dyDescent="0.25">
      <c r="A139" s="7"/>
      <c r="B139" s="8">
        <v>369.9</v>
      </c>
      <c r="C139" s="9" t="s">
        <v>125</v>
      </c>
      <c r="D139" s="26">
        <v>233497869</v>
      </c>
    </row>
    <row r="140" spans="1:4" ht="15.75" x14ac:dyDescent="0.25">
      <c r="A140" s="10" t="s">
        <v>126</v>
      </c>
      <c r="B140" s="11"/>
      <c r="C140" s="12"/>
      <c r="D140" s="27">
        <f>SUM(D141:D160)</f>
        <v>1905701402</v>
      </c>
    </row>
    <row r="141" spans="1:4" x14ac:dyDescent="0.25">
      <c r="A141" s="7"/>
      <c r="B141" s="8">
        <v>381</v>
      </c>
      <c r="C141" s="9" t="s">
        <v>127</v>
      </c>
      <c r="D141" s="26">
        <v>442720366</v>
      </c>
    </row>
    <row r="142" spans="1:4" x14ac:dyDescent="0.25">
      <c r="A142" s="7"/>
      <c r="B142" s="8">
        <v>383</v>
      </c>
      <c r="C142" s="9" t="s">
        <v>129</v>
      </c>
      <c r="D142" s="26">
        <v>6209258</v>
      </c>
    </row>
    <row r="143" spans="1:4" x14ac:dyDescent="0.25">
      <c r="A143" s="7"/>
      <c r="B143" s="8">
        <v>384</v>
      </c>
      <c r="C143" s="9" t="s">
        <v>130</v>
      </c>
      <c r="D143" s="26">
        <v>600809267</v>
      </c>
    </row>
    <row r="144" spans="1:4" x14ac:dyDescent="0.25">
      <c r="A144" s="7"/>
      <c r="B144" s="8">
        <v>385</v>
      </c>
      <c r="C144" s="9" t="s">
        <v>131</v>
      </c>
      <c r="D144" s="26">
        <v>94515492</v>
      </c>
    </row>
    <row r="145" spans="1:4" x14ac:dyDescent="0.25">
      <c r="A145" s="7"/>
      <c r="B145" s="8">
        <v>386.1</v>
      </c>
      <c r="C145" s="9" t="s">
        <v>203</v>
      </c>
      <c r="D145" s="26">
        <v>72087</v>
      </c>
    </row>
    <row r="146" spans="1:4" x14ac:dyDescent="0.25">
      <c r="A146" s="7"/>
      <c r="B146" s="8">
        <v>386.6</v>
      </c>
      <c r="C146" s="9" t="s">
        <v>205</v>
      </c>
      <c r="D146" s="26">
        <v>41333</v>
      </c>
    </row>
    <row r="147" spans="1:4" x14ac:dyDescent="0.25">
      <c r="A147" s="7"/>
      <c r="B147" s="8">
        <v>386.7</v>
      </c>
      <c r="C147" s="9" t="s">
        <v>206</v>
      </c>
      <c r="D147" s="26">
        <v>1044938</v>
      </c>
    </row>
    <row r="148" spans="1:4" x14ac:dyDescent="0.25">
      <c r="A148" s="7"/>
      <c r="B148" s="8">
        <v>388.1</v>
      </c>
      <c r="C148" s="9" t="s">
        <v>132</v>
      </c>
      <c r="D148" s="26">
        <v>-251596</v>
      </c>
    </row>
    <row r="149" spans="1:4" x14ac:dyDescent="0.25">
      <c r="A149" s="7"/>
      <c r="B149" s="8">
        <v>388.2</v>
      </c>
      <c r="C149" s="9" t="s">
        <v>133</v>
      </c>
      <c r="D149" s="26">
        <v>47838</v>
      </c>
    </row>
    <row r="150" spans="1:4" x14ac:dyDescent="0.25">
      <c r="A150" s="7"/>
      <c r="B150" s="8">
        <v>389.1</v>
      </c>
      <c r="C150" s="9" t="s">
        <v>134</v>
      </c>
      <c r="D150" s="26">
        <v>91050098</v>
      </c>
    </row>
    <row r="151" spans="1:4" x14ac:dyDescent="0.25">
      <c r="A151" s="7"/>
      <c r="B151" s="8">
        <v>389.2</v>
      </c>
      <c r="C151" s="9" t="s">
        <v>135</v>
      </c>
      <c r="D151" s="26">
        <v>57273649</v>
      </c>
    </row>
    <row r="152" spans="1:4" x14ac:dyDescent="0.25">
      <c r="A152" s="7"/>
      <c r="B152" s="8">
        <v>389.3</v>
      </c>
      <c r="C152" s="9" t="s">
        <v>136</v>
      </c>
      <c r="D152" s="26">
        <v>61316612</v>
      </c>
    </row>
    <row r="153" spans="1:4" x14ac:dyDescent="0.25">
      <c r="A153" s="7"/>
      <c r="B153" s="8">
        <v>389.4</v>
      </c>
      <c r="C153" s="9" t="s">
        <v>137</v>
      </c>
      <c r="D153" s="26">
        <v>98788300</v>
      </c>
    </row>
    <row r="154" spans="1:4" x14ac:dyDescent="0.25">
      <c r="A154" s="7"/>
      <c r="B154" s="8">
        <v>389.5</v>
      </c>
      <c r="C154" s="9" t="s">
        <v>138</v>
      </c>
      <c r="D154" s="26">
        <v>163413290</v>
      </c>
    </row>
    <row r="155" spans="1:4" x14ac:dyDescent="0.25">
      <c r="A155" s="7"/>
      <c r="B155" s="8">
        <v>389.6</v>
      </c>
      <c r="C155" s="9" t="s">
        <v>139</v>
      </c>
      <c r="D155" s="26">
        <v>41793137</v>
      </c>
    </row>
    <row r="156" spans="1:4" x14ac:dyDescent="0.25">
      <c r="A156" s="7"/>
      <c r="B156" s="8">
        <v>389.7</v>
      </c>
      <c r="C156" s="9" t="s">
        <v>140</v>
      </c>
      <c r="D156" s="26">
        <v>63129879</v>
      </c>
    </row>
    <row r="157" spans="1:4" x14ac:dyDescent="0.25">
      <c r="A157" s="7"/>
      <c r="B157" s="8">
        <v>389.8</v>
      </c>
      <c r="C157" s="9" t="s">
        <v>141</v>
      </c>
      <c r="D157" s="26">
        <v>108954752</v>
      </c>
    </row>
    <row r="158" spans="1:4" x14ac:dyDescent="0.25">
      <c r="A158" s="7"/>
      <c r="B158" s="8">
        <v>389.9</v>
      </c>
      <c r="C158" s="9" t="s">
        <v>142</v>
      </c>
      <c r="D158" s="26">
        <v>29280499</v>
      </c>
    </row>
    <row r="159" spans="1:4" x14ac:dyDescent="0.25">
      <c r="A159" s="13"/>
      <c r="B159" s="14">
        <v>390</v>
      </c>
      <c r="C159" s="15" t="s">
        <v>197</v>
      </c>
      <c r="D159" s="26">
        <v>38581944</v>
      </c>
    </row>
    <row r="160" spans="1:4" ht="15.75" thickBot="1" x14ac:dyDescent="0.3">
      <c r="A160" s="13"/>
      <c r="B160" s="14">
        <v>393</v>
      </c>
      <c r="C160" s="15" t="s">
        <v>143</v>
      </c>
      <c r="D160" s="26">
        <v>6910259</v>
      </c>
    </row>
    <row r="161" spans="1:10" ht="16.5" thickBot="1" x14ac:dyDescent="0.3">
      <c r="A161" s="16" t="s">
        <v>144</v>
      </c>
      <c r="B161" s="17"/>
      <c r="C161" s="18"/>
      <c r="D161" s="28">
        <f>SUM(D4,D15,D22,D79,D116,D121,D140)</f>
        <v>16810742265</v>
      </c>
      <c r="E161" s="20"/>
      <c r="F161" s="20"/>
      <c r="G161" s="20"/>
      <c r="H161" s="20"/>
      <c r="I161" s="20"/>
      <c r="J161" s="20"/>
    </row>
    <row r="162" spans="1:10" x14ac:dyDescent="0.25">
      <c r="A162" s="21"/>
      <c r="B162" s="22"/>
      <c r="C162" s="22"/>
      <c r="D162" s="23"/>
    </row>
    <row r="163" spans="1:10" ht="30" customHeight="1" x14ac:dyDescent="0.25">
      <c r="A163" s="41" t="s">
        <v>264</v>
      </c>
      <c r="B163" s="42"/>
      <c r="C163" s="42"/>
      <c r="D163" s="43"/>
    </row>
    <row r="164" spans="1:10" x14ac:dyDescent="0.25">
      <c r="A164" s="21"/>
      <c r="B164" s="22"/>
      <c r="C164" s="22"/>
      <c r="D164" s="23"/>
    </row>
    <row r="165" spans="1:10" ht="15.75" thickBot="1" x14ac:dyDescent="0.3">
      <c r="A165" s="44" t="s">
        <v>145</v>
      </c>
      <c r="B165" s="45"/>
      <c r="C165" s="45"/>
      <c r="D165" s="46"/>
    </row>
  </sheetData>
  <mergeCells count="5">
    <mergeCell ref="A1:D1"/>
    <mergeCell ref="A2:D2"/>
    <mergeCell ref="A3:C3"/>
    <mergeCell ref="A163:D163"/>
    <mergeCell ref="A165:D165"/>
  </mergeCells>
  <printOptions horizontalCentered="1"/>
  <pageMargins left="0.5" right="0.5" top="0.5" bottom="0.5" header="0.3" footer="0.3"/>
  <pageSetup scale="90" fitToHeight="0" orientation="portrait" r:id="rId1"/>
  <headerFooter>
    <oddHeader>&amp;COffice of Economic and Demographic Research</oddHeader>
    <oddFooter>&amp;LFY 2007-08 Revenues&amp;RPage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157"/>
  <sheetViews>
    <sheetView workbookViewId="0">
      <selection sqref="A1:XFD1"/>
    </sheetView>
  </sheetViews>
  <sheetFormatPr defaultColWidth="12.5703125" defaultRowHeight="15" x14ac:dyDescent="0.25"/>
  <cols>
    <col min="1" max="1" width="2.28515625" style="6" customWidth="1"/>
    <col min="2" max="2" width="8.7109375" style="6" customWidth="1"/>
    <col min="3" max="3" width="75.7109375" style="6" customWidth="1"/>
    <col min="4" max="4" width="18.7109375" style="24" customWidth="1"/>
    <col min="5" max="246" width="12.5703125" style="1"/>
    <col min="247" max="247" width="2.28515625" style="1" customWidth="1"/>
    <col min="248" max="248" width="8.7109375" style="1" customWidth="1"/>
    <col min="249" max="249" width="78.140625" style="1" customWidth="1"/>
    <col min="250" max="251" width="0" style="1" hidden="1" customWidth="1"/>
    <col min="252" max="252" width="21.5703125" style="1" customWidth="1"/>
    <col min="253" max="253" width="16.42578125" style="1" customWidth="1"/>
    <col min="254" max="254" width="12.5703125" style="1" customWidth="1"/>
    <col min="255" max="502" width="12.5703125" style="1"/>
    <col min="503" max="503" width="2.28515625" style="1" customWidth="1"/>
    <col min="504" max="504" width="8.7109375" style="1" customWidth="1"/>
    <col min="505" max="505" width="78.140625" style="1" customWidth="1"/>
    <col min="506" max="507" width="0" style="1" hidden="1" customWidth="1"/>
    <col min="508" max="508" width="21.5703125" style="1" customWidth="1"/>
    <col min="509" max="509" width="16.42578125" style="1" customWidth="1"/>
    <col min="510" max="510" width="12.5703125" style="1" customWidth="1"/>
    <col min="511" max="758" width="12.5703125" style="1"/>
    <col min="759" max="759" width="2.28515625" style="1" customWidth="1"/>
    <col min="760" max="760" width="8.7109375" style="1" customWidth="1"/>
    <col min="761" max="761" width="78.140625" style="1" customWidth="1"/>
    <col min="762" max="763" width="0" style="1" hidden="1" customWidth="1"/>
    <col min="764" max="764" width="21.5703125" style="1" customWidth="1"/>
    <col min="765" max="765" width="16.42578125" style="1" customWidth="1"/>
    <col min="766" max="766" width="12.5703125" style="1" customWidth="1"/>
    <col min="767" max="1014" width="12.5703125" style="1"/>
    <col min="1015" max="1015" width="2.28515625" style="1" customWidth="1"/>
    <col min="1016" max="1016" width="8.7109375" style="1" customWidth="1"/>
    <col min="1017" max="1017" width="78.140625" style="1" customWidth="1"/>
    <col min="1018" max="1019" width="0" style="1" hidden="1" customWidth="1"/>
    <col min="1020" max="1020" width="21.5703125" style="1" customWidth="1"/>
    <col min="1021" max="1021" width="16.42578125" style="1" customWidth="1"/>
    <col min="1022" max="1022" width="12.5703125" style="1" customWidth="1"/>
    <col min="1023" max="1270" width="12.5703125" style="1"/>
    <col min="1271" max="1271" width="2.28515625" style="1" customWidth="1"/>
    <col min="1272" max="1272" width="8.7109375" style="1" customWidth="1"/>
    <col min="1273" max="1273" width="78.140625" style="1" customWidth="1"/>
    <col min="1274" max="1275" width="0" style="1" hidden="1" customWidth="1"/>
    <col min="1276" max="1276" width="21.5703125" style="1" customWidth="1"/>
    <col min="1277" max="1277" width="16.42578125" style="1" customWidth="1"/>
    <col min="1278" max="1278" width="12.5703125" style="1" customWidth="1"/>
    <col min="1279" max="1526" width="12.5703125" style="1"/>
    <col min="1527" max="1527" width="2.28515625" style="1" customWidth="1"/>
    <col min="1528" max="1528" width="8.7109375" style="1" customWidth="1"/>
    <col min="1529" max="1529" width="78.140625" style="1" customWidth="1"/>
    <col min="1530" max="1531" width="0" style="1" hidden="1" customWidth="1"/>
    <col min="1532" max="1532" width="21.5703125" style="1" customWidth="1"/>
    <col min="1533" max="1533" width="16.42578125" style="1" customWidth="1"/>
    <col min="1534" max="1534" width="12.5703125" style="1" customWidth="1"/>
    <col min="1535" max="1782" width="12.5703125" style="1"/>
    <col min="1783" max="1783" width="2.28515625" style="1" customWidth="1"/>
    <col min="1784" max="1784" width="8.7109375" style="1" customWidth="1"/>
    <col min="1785" max="1785" width="78.140625" style="1" customWidth="1"/>
    <col min="1786" max="1787" width="0" style="1" hidden="1" customWidth="1"/>
    <col min="1788" max="1788" width="21.5703125" style="1" customWidth="1"/>
    <col min="1789" max="1789" width="16.42578125" style="1" customWidth="1"/>
    <col min="1790" max="1790" width="12.5703125" style="1" customWidth="1"/>
    <col min="1791" max="2038" width="12.5703125" style="1"/>
    <col min="2039" max="2039" width="2.28515625" style="1" customWidth="1"/>
    <col min="2040" max="2040" width="8.7109375" style="1" customWidth="1"/>
    <col min="2041" max="2041" width="78.140625" style="1" customWidth="1"/>
    <col min="2042" max="2043" width="0" style="1" hidden="1" customWidth="1"/>
    <col min="2044" max="2044" width="21.5703125" style="1" customWidth="1"/>
    <col min="2045" max="2045" width="16.42578125" style="1" customWidth="1"/>
    <col min="2046" max="2046" width="12.5703125" style="1" customWidth="1"/>
    <col min="2047" max="2294" width="12.5703125" style="1"/>
    <col min="2295" max="2295" width="2.28515625" style="1" customWidth="1"/>
    <col min="2296" max="2296" width="8.7109375" style="1" customWidth="1"/>
    <col min="2297" max="2297" width="78.140625" style="1" customWidth="1"/>
    <col min="2298" max="2299" width="0" style="1" hidden="1" customWidth="1"/>
    <col min="2300" max="2300" width="21.5703125" style="1" customWidth="1"/>
    <col min="2301" max="2301" width="16.42578125" style="1" customWidth="1"/>
    <col min="2302" max="2302" width="12.5703125" style="1" customWidth="1"/>
    <col min="2303" max="2550" width="12.5703125" style="1"/>
    <col min="2551" max="2551" width="2.28515625" style="1" customWidth="1"/>
    <col min="2552" max="2552" width="8.7109375" style="1" customWidth="1"/>
    <col min="2553" max="2553" width="78.140625" style="1" customWidth="1"/>
    <col min="2554" max="2555" width="0" style="1" hidden="1" customWidth="1"/>
    <col min="2556" max="2556" width="21.5703125" style="1" customWidth="1"/>
    <col min="2557" max="2557" width="16.42578125" style="1" customWidth="1"/>
    <col min="2558" max="2558" width="12.5703125" style="1" customWidth="1"/>
    <col min="2559" max="2806" width="12.5703125" style="1"/>
    <col min="2807" max="2807" width="2.28515625" style="1" customWidth="1"/>
    <col min="2808" max="2808" width="8.7109375" style="1" customWidth="1"/>
    <col min="2809" max="2809" width="78.140625" style="1" customWidth="1"/>
    <col min="2810" max="2811" width="0" style="1" hidden="1" customWidth="1"/>
    <col min="2812" max="2812" width="21.5703125" style="1" customWidth="1"/>
    <col min="2813" max="2813" width="16.42578125" style="1" customWidth="1"/>
    <col min="2814" max="2814" width="12.5703125" style="1" customWidth="1"/>
    <col min="2815" max="3062" width="12.5703125" style="1"/>
    <col min="3063" max="3063" width="2.28515625" style="1" customWidth="1"/>
    <col min="3064" max="3064" width="8.7109375" style="1" customWidth="1"/>
    <col min="3065" max="3065" width="78.140625" style="1" customWidth="1"/>
    <col min="3066" max="3067" width="0" style="1" hidden="1" customWidth="1"/>
    <col min="3068" max="3068" width="21.5703125" style="1" customWidth="1"/>
    <col min="3069" max="3069" width="16.42578125" style="1" customWidth="1"/>
    <col min="3070" max="3070" width="12.5703125" style="1" customWidth="1"/>
    <col min="3071" max="3318" width="12.5703125" style="1"/>
    <col min="3319" max="3319" width="2.28515625" style="1" customWidth="1"/>
    <col min="3320" max="3320" width="8.7109375" style="1" customWidth="1"/>
    <col min="3321" max="3321" width="78.140625" style="1" customWidth="1"/>
    <col min="3322" max="3323" width="0" style="1" hidden="1" customWidth="1"/>
    <col min="3324" max="3324" width="21.5703125" style="1" customWidth="1"/>
    <col min="3325" max="3325" width="16.42578125" style="1" customWidth="1"/>
    <col min="3326" max="3326" width="12.5703125" style="1" customWidth="1"/>
    <col min="3327" max="3574" width="12.5703125" style="1"/>
    <col min="3575" max="3575" width="2.28515625" style="1" customWidth="1"/>
    <col min="3576" max="3576" width="8.7109375" style="1" customWidth="1"/>
    <col min="3577" max="3577" width="78.140625" style="1" customWidth="1"/>
    <col min="3578" max="3579" width="0" style="1" hidden="1" customWidth="1"/>
    <col min="3580" max="3580" width="21.5703125" style="1" customWidth="1"/>
    <col min="3581" max="3581" width="16.42578125" style="1" customWidth="1"/>
    <col min="3582" max="3582" width="12.5703125" style="1" customWidth="1"/>
    <col min="3583" max="3830" width="12.5703125" style="1"/>
    <col min="3831" max="3831" width="2.28515625" style="1" customWidth="1"/>
    <col min="3832" max="3832" width="8.7109375" style="1" customWidth="1"/>
    <col min="3833" max="3833" width="78.140625" style="1" customWidth="1"/>
    <col min="3834" max="3835" width="0" style="1" hidden="1" customWidth="1"/>
    <col min="3836" max="3836" width="21.5703125" style="1" customWidth="1"/>
    <col min="3837" max="3837" width="16.42578125" style="1" customWidth="1"/>
    <col min="3838" max="3838" width="12.5703125" style="1" customWidth="1"/>
    <col min="3839" max="4086" width="12.5703125" style="1"/>
    <col min="4087" max="4087" width="2.28515625" style="1" customWidth="1"/>
    <col min="4088" max="4088" width="8.7109375" style="1" customWidth="1"/>
    <col min="4089" max="4089" width="78.140625" style="1" customWidth="1"/>
    <col min="4090" max="4091" width="0" style="1" hidden="1" customWidth="1"/>
    <col min="4092" max="4092" width="21.5703125" style="1" customWidth="1"/>
    <col min="4093" max="4093" width="16.42578125" style="1" customWidth="1"/>
    <col min="4094" max="4094" width="12.5703125" style="1" customWidth="1"/>
    <col min="4095" max="4342" width="12.5703125" style="1"/>
    <col min="4343" max="4343" width="2.28515625" style="1" customWidth="1"/>
    <col min="4344" max="4344" width="8.7109375" style="1" customWidth="1"/>
    <col min="4345" max="4345" width="78.140625" style="1" customWidth="1"/>
    <col min="4346" max="4347" width="0" style="1" hidden="1" customWidth="1"/>
    <col min="4348" max="4348" width="21.5703125" style="1" customWidth="1"/>
    <col min="4349" max="4349" width="16.42578125" style="1" customWidth="1"/>
    <col min="4350" max="4350" width="12.5703125" style="1" customWidth="1"/>
    <col min="4351" max="4598" width="12.5703125" style="1"/>
    <col min="4599" max="4599" width="2.28515625" style="1" customWidth="1"/>
    <col min="4600" max="4600" width="8.7109375" style="1" customWidth="1"/>
    <col min="4601" max="4601" width="78.140625" style="1" customWidth="1"/>
    <col min="4602" max="4603" width="0" style="1" hidden="1" customWidth="1"/>
    <col min="4604" max="4604" width="21.5703125" style="1" customWidth="1"/>
    <col min="4605" max="4605" width="16.42578125" style="1" customWidth="1"/>
    <col min="4606" max="4606" width="12.5703125" style="1" customWidth="1"/>
    <col min="4607" max="4854" width="12.5703125" style="1"/>
    <col min="4855" max="4855" width="2.28515625" style="1" customWidth="1"/>
    <col min="4856" max="4856" width="8.7109375" style="1" customWidth="1"/>
    <col min="4857" max="4857" width="78.140625" style="1" customWidth="1"/>
    <col min="4858" max="4859" width="0" style="1" hidden="1" customWidth="1"/>
    <col min="4860" max="4860" width="21.5703125" style="1" customWidth="1"/>
    <col min="4861" max="4861" width="16.42578125" style="1" customWidth="1"/>
    <col min="4862" max="4862" width="12.5703125" style="1" customWidth="1"/>
    <col min="4863" max="5110" width="12.5703125" style="1"/>
    <col min="5111" max="5111" width="2.28515625" style="1" customWidth="1"/>
    <col min="5112" max="5112" width="8.7109375" style="1" customWidth="1"/>
    <col min="5113" max="5113" width="78.140625" style="1" customWidth="1"/>
    <col min="5114" max="5115" width="0" style="1" hidden="1" customWidth="1"/>
    <col min="5116" max="5116" width="21.5703125" style="1" customWidth="1"/>
    <col min="5117" max="5117" width="16.42578125" style="1" customWidth="1"/>
    <col min="5118" max="5118" width="12.5703125" style="1" customWidth="1"/>
    <col min="5119" max="5366" width="12.5703125" style="1"/>
    <col min="5367" max="5367" width="2.28515625" style="1" customWidth="1"/>
    <col min="5368" max="5368" width="8.7109375" style="1" customWidth="1"/>
    <col min="5369" max="5369" width="78.140625" style="1" customWidth="1"/>
    <col min="5370" max="5371" width="0" style="1" hidden="1" customWidth="1"/>
    <col min="5372" max="5372" width="21.5703125" style="1" customWidth="1"/>
    <col min="5373" max="5373" width="16.42578125" style="1" customWidth="1"/>
    <col min="5374" max="5374" width="12.5703125" style="1" customWidth="1"/>
    <col min="5375" max="5622" width="12.5703125" style="1"/>
    <col min="5623" max="5623" width="2.28515625" style="1" customWidth="1"/>
    <col min="5624" max="5624" width="8.7109375" style="1" customWidth="1"/>
    <col min="5625" max="5625" width="78.140625" style="1" customWidth="1"/>
    <col min="5626" max="5627" width="0" style="1" hidden="1" customWidth="1"/>
    <col min="5628" max="5628" width="21.5703125" style="1" customWidth="1"/>
    <col min="5629" max="5629" width="16.42578125" style="1" customWidth="1"/>
    <col min="5630" max="5630" width="12.5703125" style="1" customWidth="1"/>
    <col min="5631" max="5878" width="12.5703125" style="1"/>
    <col min="5879" max="5879" width="2.28515625" style="1" customWidth="1"/>
    <col min="5880" max="5880" width="8.7109375" style="1" customWidth="1"/>
    <col min="5881" max="5881" width="78.140625" style="1" customWidth="1"/>
    <col min="5882" max="5883" width="0" style="1" hidden="1" customWidth="1"/>
    <col min="5884" max="5884" width="21.5703125" style="1" customWidth="1"/>
    <col min="5885" max="5885" width="16.42578125" style="1" customWidth="1"/>
    <col min="5886" max="5886" width="12.5703125" style="1" customWidth="1"/>
    <col min="5887" max="6134" width="12.5703125" style="1"/>
    <col min="6135" max="6135" width="2.28515625" style="1" customWidth="1"/>
    <col min="6136" max="6136" width="8.7109375" style="1" customWidth="1"/>
    <col min="6137" max="6137" width="78.140625" style="1" customWidth="1"/>
    <col min="6138" max="6139" width="0" style="1" hidden="1" customWidth="1"/>
    <col min="6140" max="6140" width="21.5703125" style="1" customWidth="1"/>
    <col min="6141" max="6141" width="16.42578125" style="1" customWidth="1"/>
    <col min="6142" max="6142" width="12.5703125" style="1" customWidth="1"/>
    <col min="6143" max="6390" width="12.5703125" style="1"/>
    <col min="6391" max="6391" width="2.28515625" style="1" customWidth="1"/>
    <col min="6392" max="6392" width="8.7109375" style="1" customWidth="1"/>
    <col min="6393" max="6393" width="78.140625" style="1" customWidth="1"/>
    <col min="6394" max="6395" width="0" style="1" hidden="1" customWidth="1"/>
    <col min="6396" max="6396" width="21.5703125" style="1" customWidth="1"/>
    <col min="6397" max="6397" width="16.42578125" style="1" customWidth="1"/>
    <col min="6398" max="6398" width="12.5703125" style="1" customWidth="1"/>
    <col min="6399" max="6646" width="12.5703125" style="1"/>
    <col min="6647" max="6647" width="2.28515625" style="1" customWidth="1"/>
    <col min="6648" max="6648" width="8.7109375" style="1" customWidth="1"/>
    <col min="6649" max="6649" width="78.140625" style="1" customWidth="1"/>
    <col min="6650" max="6651" width="0" style="1" hidden="1" customWidth="1"/>
    <col min="6652" max="6652" width="21.5703125" style="1" customWidth="1"/>
    <col min="6653" max="6653" width="16.42578125" style="1" customWidth="1"/>
    <col min="6654" max="6654" width="12.5703125" style="1" customWidth="1"/>
    <col min="6655" max="6902" width="12.5703125" style="1"/>
    <col min="6903" max="6903" width="2.28515625" style="1" customWidth="1"/>
    <col min="6904" max="6904" width="8.7109375" style="1" customWidth="1"/>
    <col min="6905" max="6905" width="78.140625" style="1" customWidth="1"/>
    <col min="6906" max="6907" width="0" style="1" hidden="1" customWidth="1"/>
    <col min="6908" max="6908" width="21.5703125" style="1" customWidth="1"/>
    <col min="6909" max="6909" width="16.42578125" style="1" customWidth="1"/>
    <col min="6910" max="6910" width="12.5703125" style="1" customWidth="1"/>
    <col min="6911" max="7158" width="12.5703125" style="1"/>
    <col min="7159" max="7159" width="2.28515625" style="1" customWidth="1"/>
    <col min="7160" max="7160" width="8.7109375" style="1" customWidth="1"/>
    <col min="7161" max="7161" width="78.140625" style="1" customWidth="1"/>
    <col min="7162" max="7163" width="0" style="1" hidden="1" customWidth="1"/>
    <col min="7164" max="7164" width="21.5703125" style="1" customWidth="1"/>
    <col min="7165" max="7165" width="16.42578125" style="1" customWidth="1"/>
    <col min="7166" max="7166" width="12.5703125" style="1" customWidth="1"/>
    <col min="7167" max="7414" width="12.5703125" style="1"/>
    <col min="7415" max="7415" width="2.28515625" style="1" customWidth="1"/>
    <col min="7416" max="7416" width="8.7109375" style="1" customWidth="1"/>
    <col min="7417" max="7417" width="78.140625" style="1" customWidth="1"/>
    <col min="7418" max="7419" width="0" style="1" hidden="1" customWidth="1"/>
    <col min="7420" max="7420" width="21.5703125" style="1" customWidth="1"/>
    <col min="7421" max="7421" width="16.42578125" style="1" customWidth="1"/>
    <col min="7422" max="7422" width="12.5703125" style="1" customWidth="1"/>
    <col min="7423" max="7670" width="12.5703125" style="1"/>
    <col min="7671" max="7671" width="2.28515625" style="1" customWidth="1"/>
    <col min="7672" max="7672" width="8.7109375" style="1" customWidth="1"/>
    <col min="7673" max="7673" width="78.140625" style="1" customWidth="1"/>
    <col min="7674" max="7675" width="0" style="1" hidden="1" customWidth="1"/>
    <col min="7676" max="7676" width="21.5703125" style="1" customWidth="1"/>
    <col min="7677" max="7677" width="16.42578125" style="1" customWidth="1"/>
    <col min="7678" max="7678" width="12.5703125" style="1" customWidth="1"/>
    <col min="7679" max="7926" width="12.5703125" style="1"/>
    <col min="7927" max="7927" width="2.28515625" style="1" customWidth="1"/>
    <col min="7928" max="7928" width="8.7109375" style="1" customWidth="1"/>
    <col min="7929" max="7929" width="78.140625" style="1" customWidth="1"/>
    <col min="7930" max="7931" width="0" style="1" hidden="1" customWidth="1"/>
    <col min="7932" max="7932" width="21.5703125" style="1" customWidth="1"/>
    <col min="7933" max="7933" width="16.42578125" style="1" customWidth="1"/>
    <col min="7934" max="7934" width="12.5703125" style="1" customWidth="1"/>
    <col min="7935" max="8182" width="12.5703125" style="1"/>
    <col min="8183" max="8183" width="2.28515625" style="1" customWidth="1"/>
    <col min="8184" max="8184" width="8.7109375" style="1" customWidth="1"/>
    <col min="8185" max="8185" width="78.140625" style="1" customWidth="1"/>
    <col min="8186" max="8187" width="0" style="1" hidden="1" customWidth="1"/>
    <col min="8188" max="8188" width="21.5703125" style="1" customWidth="1"/>
    <col min="8189" max="8189" width="16.42578125" style="1" customWidth="1"/>
    <col min="8190" max="8190" width="12.5703125" style="1" customWidth="1"/>
    <col min="8191" max="8438" width="12.5703125" style="1"/>
    <col min="8439" max="8439" width="2.28515625" style="1" customWidth="1"/>
    <col min="8440" max="8440" width="8.7109375" style="1" customWidth="1"/>
    <col min="8441" max="8441" width="78.140625" style="1" customWidth="1"/>
    <col min="8442" max="8443" width="0" style="1" hidden="1" customWidth="1"/>
    <col min="8444" max="8444" width="21.5703125" style="1" customWidth="1"/>
    <col min="8445" max="8445" width="16.42578125" style="1" customWidth="1"/>
    <col min="8446" max="8446" width="12.5703125" style="1" customWidth="1"/>
    <col min="8447" max="8694" width="12.5703125" style="1"/>
    <col min="8695" max="8695" width="2.28515625" style="1" customWidth="1"/>
    <col min="8696" max="8696" width="8.7109375" style="1" customWidth="1"/>
    <col min="8697" max="8697" width="78.140625" style="1" customWidth="1"/>
    <col min="8698" max="8699" width="0" style="1" hidden="1" customWidth="1"/>
    <col min="8700" max="8700" width="21.5703125" style="1" customWidth="1"/>
    <col min="8701" max="8701" width="16.42578125" style="1" customWidth="1"/>
    <col min="8702" max="8702" width="12.5703125" style="1" customWidth="1"/>
    <col min="8703" max="8950" width="12.5703125" style="1"/>
    <col min="8951" max="8951" width="2.28515625" style="1" customWidth="1"/>
    <col min="8952" max="8952" width="8.7109375" style="1" customWidth="1"/>
    <col min="8953" max="8953" width="78.140625" style="1" customWidth="1"/>
    <col min="8954" max="8955" width="0" style="1" hidden="1" customWidth="1"/>
    <col min="8956" max="8956" width="21.5703125" style="1" customWidth="1"/>
    <col min="8957" max="8957" width="16.42578125" style="1" customWidth="1"/>
    <col min="8958" max="8958" width="12.5703125" style="1" customWidth="1"/>
    <col min="8959" max="9206" width="12.5703125" style="1"/>
    <col min="9207" max="9207" width="2.28515625" style="1" customWidth="1"/>
    <col min="9208" max="9208" width="8.7109375" style="1" customWidth="1"/>
    <col min="9209" max="9209" width="78.140625" style="1" customWidth="1"/>
    <col min="9210" max="9211" width="0" style="1" hidden="1" customWidth="1"/>
    <col min="9212" max="9212" width="21.5703125" style="1" customWidth="1"/>
    <col min="9213" max="9213" width="16.42578125" style="1" customWidth="1"/>
    <col min="9214" max="9214" width="12.5703125" style="1" customWidth="1"/>
    <col min="9215" max="9462" width="12.5703125" style="1"/>
    <col min="9463" max="9463" width="2.28515625" style="1" customWidth="1"/>
    <col min="9464" max="9464" width="8.7109375" style="1" customWidth="1"/>
    <col min="9465" max="9465" width="78.140625" style="1" customWidth="1"/>
    <col min="9466" max="9467" width="0" style="1" hidden="1" customWidth="1"/>
    <col min="9468" max="9468" width="21.5703125" style="1" customWidth="1"/>
    <col min="9469" max="9469" width="16.42578125" style="1" customWidth="1"/>
    <col min="9470" max="9470" width="12.5703125" style="1" customWidth="1"/>
    <col min="9471" max="9718" width="12.5703125" style="1"/>
    <col min="9719" max="9719" width="2.28515625" style="1" customWidth="1"/>
    <col min="9720" max="9720" width="8.7109375" style="1" customWidth="1"/>
    <col min="9721" max="9721" width="78.140625" style="1" customWidth="1"/>
    <col min="9722" max="9723" width="0" style="1" hidden="1" customWidth="1"/>
    <col min="9724" max="9724" width="21.5703125" style="1" customWidth="1"/>
    <col min="9725" max="9725" width="16.42578125" style="1" customWidth="1"/>
    <col min="9726" max="9726" width="12.5703125" style="1" customWidth="1"/>
    <col min="9727" max="9974" width="12.5703125" style="1"/>
    <col min="9975" max="9975" width="2.28515625" style="1" customWidth="1"/>
    <col min="9976" max="9976" width="8.7109375" style="1" customWidth="1"/>
    <col min="9977" max="9977" width="78.140625" style="1" customWidth="1"/>
    <col min="9978" max="9979" width="0" style="1" hidden="1" customWidth="1"/>
    <col min="9980" max="9980" width="21.5703125" style="1" customWidth="1"/>
    <col min="9981" max="9981" width="16.42578125" style="1" customWidth="1"/>
    <col min="9982" max="9982" width="12.5703125" style="1" customWidth="1"/>
    <col min="9983" max="10230" width="12.5703125" style="1"/>
    <col min="10231" max="10231" width="2.28515625" style="1" customWidth="1"/>
    <col min="10232" max="10232" width="8.7109375" style="1" customWidth="1"/>
    <col min="10233" max="10233" width="78.140625" style="1" customWidth="1"/>
    <col min="10234" max="10235" width="0" style="1" hidden="1" customWidth="1"/>
    <col min="10236" max="10236" width="21.5703125" style="1" customWidth="1"/>
    <col min="10237" max="10237" width="16.42578125" style="1" customWidth="1"/>
    <col min="10238" max="10238" width="12.5703125" style="1" customWidth="1"/>
    <col min="10239" max="10486" width="12.5703125" style="1"/>
    <col min="10487" max="10487" width="2.28515625" style="1" customWidth="1"/>
    <col min="10488" max="10488" width="8.7109375" style="1" customWidth="1"/>
    <col min="10489" max="10489" width="78.140625" style="1" customWidth="1"/>
    <col min="10490" max="10491" width="0" style="1" hidden="1" customWidth="1"/>
    <col min="10492" max="10492" width="21.5703125" style="1" customWidth="1"/>
    <col min="10493" max="10493" width="16.42578125" style="1" customWidth="1"/>
    <col min="10494" max="10494" width="12.5703125" style="1" customWidth="1"/>
    <col min="10495" max="10742" width="12.5703125" style="1"/>
    <col min="10743" max="10743" width="2.28515625" style="1" customWidth="1"/>
    <col min="10744" max="10744" width="8.7109375" style="1" customWidth="1"/>
    <col min="10745" max="10745" width="78.140625" style="1" customWidth="1"/>
    <col min="10746" max="10747" width="0" style="1" hidden="1" customWidth="1"/>
    <col min="10748" max="10748" width="21.5703125" style="1" customWidth="1"/>
    <col min="10749" max="10749" width="16.42578125" style="1" customWidth="1"/>
    <col min="10750" max="10750" width="12.5703125" style="1" customWidth="1"/>
    <col min="10751" max="10998" width="12.5703125" style="1"/>
    <col min="10999" max="10999" width="2.28515625" style="1" customWidth="1"/>
    <col min="11000" max="11000" width="8.7109375" style="1" customWidth="1"/>
    <col min="11001" max="11001" width="78.140625" style="1" customWidth="1"/>
    <col min="11002" max="11003" width="0" style="1" hidden="1" customWidth="1"/>
    <col min="11004" max="11004" width="21.5703125" style="1" customWidth="1"/>
    <col min="11005" max="11005" width="16.42578125" style="1" customWidth="1"/>
    <col min="11006" max="11006" width="12.5703125" style="1" customWidth="1"/>
    <col min="11007" max="11254" width="12.5703125" style="1"/>
    <col min="11255" max="11255" width="2.28515625" style="1" customWidth="1"/>
    <col min="11256" max="11256" width="8.7109375" style="1" customWidth="1"/>
    <col min="11257" max="11257" width="78.140625" style="1" customWidth="1"/>
    <col min="11258" max="11259" width="0" style="1" hidden="1" customWidth="1"/>
    <col min="11260" max="11260" width="21.5703125" style="1" customWidth="1"/>
    <col min="11261" max="11261" width="16.42578125" style="1" customWidth="1"/>
    <col min="11262" max="11262" width="12.5703125" style="1" customWidth="1"/>
    <col min="11263" max="11510" width="12.5703125" style="1"/>
    <col min="11511" max="11511" width="2.28515625" style="1" customWidth="1"/>
    <col min="11512" max="11512" width="8.7109375" style="1" customWidth="1"/>
    <col min="11513" max="11513" width="78.140625" style="1" customWidth="1"/>
    <col min="11514" max="11515" width="0" style="1" hidden="1" customWidth="1"/>
    <col min="11516" max="11516" width="21.5703125" style="1" customWidth="1"/>
    <col min="11517" max="11517" width="16.42578125" style="1" customWidth="1"/>
    <col min="11518" max="11518" width="12.5703125" style="1" customWidth="1"/>
    <col min="11519" max="11766" width="12.5703125" style="1"/>
    <col min="11767" max="11767" width="2.28515625" style="1" customWidth="1"/>
    <col min="11768" max="11768" width="8.7109375" style="1" customWidth="1"/>
    <col min="11769" max="11769" width="78.140625" style="1" customWidth="1"/>
    <col min="11770" max="11771" width="0" style="1" hidden="1" customWidth="1"/>
    <col min="11772" max="11772" width="21.5703125" style="1" customWidth="1"/>
    <col min="11773" max="11773" width="16.42578125" style="1" customWidth="1"/>
    <col min="11774" max="11774" width="12.5703125" style="1" customWidth="1"/>
    <col min="11775" max="12022" width="12.5703125" style="1"/>
    <col min="12023" max="12023" width="2.28515625" style="1" customWidth="1"/>
    <col min="12024" max="12024" width="8.7109375" style="1" customWidth="1"/>
    <col min="12025" max="12025" width="78.140625" style="1" customWidth="1"/>
    <col min="12026" max="12027" width="0" style="1" hidden="1" customWidth="1"/>
    <col min="12028" max="12028" width="21.5703125" style="1" customWidth="1"/>
    <col min="12029" max="12029" width="16.42578125" style="1" customWidth="1"/>
    <col min="12030" max="12030" width="12.5703125" style="1" customWidth="1"/>
    <col min="12031" max="12278" width="12.5703125" style="1"/>
    <col min="12279" max="12279" width="2.28515625" style="1" customWidth="1"/>
    <col min="12280" max="12280" width="8.7109375" style="1" customWidth="1"/>
    <col min="12281" max="12281" width="78.140625" style="1" customWidth="1"/>
    <col min="12282" max="12283" width="0" style="1" hidden="1" customWidth="1"/>
    <col min="12284" max="12284" width="21.5703125" style="1" customWidth="1"/>
    <col min="12285" max="12285" width="16.42578125" style="1" customWidth="1"/>
    <col min="12286" max="12286" width="12.5703125" style="1" customWidth="1"/>
    <col min="12287" max="12534" width="12.5703125" style="1"/>
    <col min="12535" max="12535" width="2.28515625" style="1" customWidth="1"/>
    <col min="12536" max="12536" width="8.7109375" style="1" customWidth="1"/>
    <col min="12537" max="12537" width="78.140625" style="1" customWidth="1"/>
    <col min="12538" max="12539" width="0" style="1" hidden="1" customWidth="1"/>
    <col min="12540" max="12540" width="21.5703125" style="1" customWidth="1"/>
    <col min="12541" max="12541" width="16.42578125" style="1" customWidth="1"/>
    <col min="12542" max="12542" width="12.5703125" style="1" customWidth="1"/>
    <col min="12543" max="12790" width="12.5703125" style="1"/>
    <col min="12791" max="12791" width="2.28515625" style="1" customWidth="1"/>
    <col min="12792" max="12792" width="8.7109375" style="1" customWidth="1"/>
    <col min="12793" max="12793" width="78.140625" style="1" customWidth="1"/>
    <col min="12794" max="12795" width="0" style="1" hidden="1" customWidth="1"/>
    <col min="12796" max="12796" width="21.5703125" style="1" customWidth="1"/>
    <col min="12797" max="12797" width="16.42578125" style="1" customWidth="1"/>
    <col min="12798" max="12798" width="12.5703125" style="1" customWidth="1"/>
    <col min="12799" max="13046" width="12.5703125" style="1"/>
    <col min="13047" max="13047" width="2.28515625" style="1" customWidth="1"/>
    <col min="13048" max="13048" width="8.7109375" style="1" customWidth="1"/>
    <col min="13049" max="13049" width="78.140625" style="1" customWidth="1"/>
    <col min="13050" max="13051" width="0" style="1" hidden="1" customWidth="1"/>
    <col min="13052" max="13052" width="21.5703125" style="1" customWidth="1"/>
    <col min="13053" max="13053" width="16.42578125" style="1" customWidth="1"/>
    <col min="13054" max="13054" width="12.5703125" style="1" customWidth="1"/>
    <col min="13055" max="13302" width="12.5703125" style="1"/>
    <col min="13303" max="13303" width="2.28515625" style="1" customWidth="1"/>
    <col min="13304" max="13304" width="8.7109375" style="1" customWidth="1"/>
    <col min="13305" max="13305" width="78.140625" style="1" customWidth="1"/>
    <col min="13306" max="13307" width="0" style="1" hidden="1" customWidth="1"/>
    <col min="13308" max="13308" width="21.5703125" style="1" customWidth="1"/>
    <col min="13309" max="13309" width="16.42578125" style="1" customWidth="1"/>
    <col min="13310" max="13310" width="12.5703125" style="1" customWidth="1"/>
    <col min="13311" max="13558" width="12.5703125" style="1"/>
    <col min="13559" max="13559" width="2.28515625" style="1" customWidth="1"/>
    <col min="13560" max="13560" width="8.7109375" style="1" customWidth="1"/>
    <col min="13561" max="13561" width="78.140625" style="1" customWidth="1"/>
    <col min="13562" max="13563" width="0" style="1" hidden="1" customWidth="1"/>
    <col min="13564" max="13564" width="21.5703125" style="1" customWidth="1"/>
    <col min="13565" max="13565" width="16.42578125" style="1" customWidth="1"/>
    <col min="13566" max="13566" width="12.5703125" style="1" customWidth="1"/>
    <col min="13567" max="13814" width="12.5703125" style="1"/>
    <col min="13815" max="13815" width="2.28515625" style="1" customWidth="1"/>
    <col min="13816" max="13816" width="8.7109375" style="1" customWidth="1"/>
    <col min="13817" max="13817" width="78.140625" style="1" customWidth="1"/>
    <col min="13818" max="13819" width="0" style="1" hidden="1" customWidth="1"/>
    <col min="13820" max="13820" width="21.5703125" style="1" customWidth="1"/>
    <col min="13821" max="13821" width="16.42578125" style="1" customWidth="1"/>
    <col min="13822" max="13822" width="12.5703125" style="1" customWidth="1"/>
    <col min="13823" max="14070" width="12.5703125" style="1"/>
    <col min="14071" max="14071" width="2.28515625" style="1" customWidth="1"/>
    <col min="14072" max="14072" width="8.7109375" style="1" customWidth="1"/>
    <col min="14073" max="14073" width="78.140625" style="1" customWidth="1"/>
    <col min="14074" max="14075" width="0" style="1" hidden="1" customWidth="1"/>
    <col min="14076" max="14076" width="21.5703125" style="1" customWidth="1"/>
    <col min="14077" max="14077" width="16.42578125" style="1" customWidth="1"/>
    <col min="14078" max="14078" width="12.5703125" style="1" customWidth="1"/>
    <col min="14079" max="14326" width="12.5703125" style="1"/>
    <col min="14327" max="14327" width="2.28515625" style="1" customWidth="1"/>
    <col min="14328" max="14328" width="8.7109375" style="1" customWidth="1"/>
    <col min="14329" max="14329" width="78.140625" style="1" customWidth="1"/>
    <col min="14330" max="14331" width="0" style="1" hidden="1" customWidth="1"/>
    <col min="14332" max="14332" width="21.5703125" style="1" customWidth="1"/>
    <col min="14333" max="14333" width="16.42578125" style="1" customWidth="1"/>
    <col min="14334" max="14334" width="12.5703125" style="1" customWidth="1"/>
    <col min="14335" max="14582" width="12.5703125" style="1"/>
    <col min="14583" max="14583" width="2.28515625" style="1" customWidth="1"/>
    <col min="14584" max="14584" width="8.7109375" style="1" customWidth="1"/>
    <col min="14585" max="14585" width="78.140625" style="1" customWidth="1"/>
    <col min="14586" max="14587" width="0" style="1" hidden="1" customWidth="1"/>
    <col min="14588" max="14588" width="21.5703125" style="1" customWidth="1"/>
    <col min="14589" max="14589" width="16.42578125" style="1" customWidth="1"/>
    <col min="14590" max="14590" width="12.5703125" style="1" customWidth="1"/>
    <col min="14591" max="14838" width="12.5703125" style="1"/>
    <col min="14839" max="14839" width="2.28515625" style="1" customWidth="1"/>
    <col min="14840" max="14840" width="8.7109375" style="1" customWidth="1"/>
    <col min="14841" max="14841" width="78.140625" style="1" customWidth="1"/>
    <col min="14842" max="14843" width="0" style="1" hidden="1" customWidth="1"/>
    <col min="14844" max="14844" width="21.5703125" style="1" customWidth="1"/>
    <col min="14845" max="14845" width="16.42578125" style="1" customWidth="1"/>
    <col min="14846" max="14846" width="12.5703125" style="1" customWidth="1"/>
    <col min="14847" max="15094" width="12.5703125" style="1"/>
    <col min="15095" max="15095" width="2.28515625" style="1" customWidth="1"/>
    <col min="15096" max="15096" width="8.7109375" style="1" customWidth="1"/>
    <col min="15097" max="15097" width="78.140625" style="1" customWidth="1"/>
    <col min="15098" max="15099" width="0" style="1" hidden="1" customWidth="1"/>
    <col min="15100" max="15100" width="21.5703125" style="1" customWidth="1"/>
    <col min="15101" max="15101" width="16.42578125" style="1" customWidth="1"/>
    <col min="15102" max="15102" width="12.5703125" style="1" customWidth="1"/>
    <col min="15103" max="15350" width="12.5703125" style="1"/>
    <col min="15351" max="15351" width="2.28515625" style="1" customWidth="1"/>
    <col min="15352" max="15352" width="8.7109375" style="1" customWidth="1"/>
    <col min="15353" max="15353" width="78.140625" style="1" customWidth="1"/>
    <col min="15354" max="15355" width="0" style="1" hidden="1" customWidth="1"/>
    <col min="15356" max="15356" width="21.5703125" style="1" customWidth="1"/>
    <col min="15357" max="15357" width="16.42578125" style="1" customWidth="1"/>
    <col min="15358" max="15358" width="12.5703125" style="1" customWidth="1"/>
    <col min="15359" max="15606" width="12.5703125" style="1"/>
    <col min="15607" max="15607" width="2.28515625" style="1" customWidth="1"/>
    <col min="15608" max="15608" width="8.7109375" style="1" customWidth="1"/>
    <col min="15609" max="15609" width="78.140625" style="1" customWidth="1"/>
    <col min="15610" max="15611" width="0" style="1" hidden="1" customWidth="1"/>
    <col min="15612" max="15612" width="21.5703125" style="1" customWidth="1"/>
    <col min="15613" max="15613" width="16.42578125" style="1" customWidth="1"/>
    <col min="15614" max="15614" width="12.5703125" style="1" customWidth="1"/>
    <col min="15615" max="15862" width="12.5703125" style="1"/>
    <col min="15863" max="15863" width="2.28515625" style="1" customWidth="1"/>
    <col min="15864" max="15864" width="8.7109375" style="1" customWidth="1"/>
    <col min="15865" max="15865" width="78.140625" style="1" customWidth="1"/>
    <col min="15866" max="15867" width="0" style="1" hidden="1" customWidth="1"/>
    <col min="15868" max="15868" width="21.5703125" style="1" customWidth="1"/>
    <col min="15869" max="15869" width="16.42578125" style="1" customWidth="1"/>
    <col min="15870" max="15870" width="12.5703125" style="1" customWidth="1"/>
    <col min="15871" max="16118" width="12.5703125" style="1"/>
    <col min="16119" max="16119" width="2.28515625" style="1" customWidth="1"/>
    <col min="16120" max="16120" width="8.7109375" style="1" customWidth="1"/>
    <col min="16121" max="16121" width="78.140625" style="1" customWidth="1"/>
    <col min="16122" max="16123" width="0" style="1" hidden="1" customWidth="1"/>
    <col min="16124" max="16124" width="21.5703125" style="1" customWidth="1"/>
    <col min="16125" max="16125" width="16.42578125" style="1" customWidth="1"/>
    <col min="16126" max="16126" width="12.5703125" style="1" customWidth="1"/>
    <col min="16127" max="16384" width="12.5703125" style="1"/>
  </cols>
  <sheetData>
    <row r="1" spans="1:10" ht="48" customHeight="1" x14ac:dyDescent="0.25">
      <c r="A1" s="32" t="s">
        <v>263</v>
      </c>
      <c r="B1" s="33"/>
      <c r="C1" s="33"/>
      <c r="D1" s="34"/>
    </row>
    <row r="2" spans="1:10" ht="19.5" thickBot="1" x14ac:dyDescent="0.3">
      <c r="A2" s="35" t="s">
        <v>200</v>
      </c>
      <c r="B2" s="36"/>
      <c r="C2" s="36"/>
      <c r="D2" s="37"/>
    </row>
    <row r="3" spans="1:10" ht="16.5" thickBot="1" x14ac:dyDescent="0.3">
      <c r="A3" s="38" t="s">
        <v>0</v>
      </c>
      <c r="B3" s="39"/>
      <c r="C3" s="40"/>
      <c r="D3" s="2" t="s">
        <v>1</v>
      </c>
      <c r="E3" s="3"/>
      <c r="F3" s="3"/>
      <c r="G3" s="3"/>
      <c r="H3" s="3"/>
      <c r="I3" s="3"/>
      <c r="J3" s="3"/>
    </row>
    <row r="4" spans="1:10" ht="15.75" x14ac:dyDescent="0.25">
      <c r="A4" s="4" t="s">
        <v>2</v>
      </c>
      <c r="B4" s="5"/>
      <c r="C4" s="5"/>
      <c r="D4" s="25">
        <f>SUM(D5:D13)</f>
        <v>2709684766</v>
      </c>
    </row>
    <row r="5" spans="1:10" x14ac:dyDescent="0.25">
      <c r="A5" s="7"/>
      <c r="B5" s="8">
        <v>311</v>
      </c>
      <c r="C5" s="9" t="s">
        <v>3</v>
      </c>
      <c r="D5" s="26">
        <v>2586753974</v>
      </c>
    </row>
    <row r="6" spans="1:10" x14ac:dyDescent="0.25">
      <c r="A6" s="7"/>
      <c r="B6" s="8">
        <v>312.10000000000002</v>
      </c>
      <c r="C6" s="9" t="s">
        <v>4</v>
      </c>
      <c r="D6" s="26">
        <v>73846650</v>
      </c>
    </row>
    <row r="7" spans="1:10" x14ac:dyDescent="0.25">
      <c r="A7" s="7"/>
      <c r="B7" s="8">
        <v>312.41000000000003</v>
      </c>
      <c r="C7" s="9" t="s">
        <v>153</v>
      </c>
      <c r="D7" s="26">
        <v>330</v>
      </c>
    </row>
    <row r="8" spans="1:10" x14ac:dyDescent="0.25">
      <c r="A8" s="7"/>
      <c r="B8" s="8">
        <v>312.51</v>
      </c>
      <c r="C8" s="9" t="s">
        <v>148</v>
      </c>
      <c r="D8" s="26">
        <v>3889628</v>
      </c>
    </row>
    <row r="9" spans="1:10" x14ac:dyDescent="0.25">
      <c r="A9" s="7"/>
      <c r="B9" s="8">
        <v>312.60000000000002</v>
      </c>
      <c r="C9" s="9" t="s">
        <v>5</v>
      </c>
      <c r="D9" s="26">
        <v>31098000</v>
      </c>
    </row>
    <row r="10" spans="1:10" x14ac:dyDescent="0.25">
      <c r="A10" s="7"/>
      <c r="B10" s="8">
        <v>313.10000000000002</v>
      </c>
      <c r="C10" s="9" t="s">
        <v>10</v>
      </c>
      <c r="D10" s="26">
        <v>122429</v>
      </c>
    </row>
    <row r="11" spans="1:10" x14ac:dyDescent="0.25">
      <c r="A11" s="7"/>
      <c r="B11" s="8">
        <v>314.89999999999998</v>
      </c>
      <c r="C11" s="9" t="s">
        <v>221</v>
      </c>
      <c r="D11" s="26">
        <v>478984</v>
      </c>
    </row>
    <row r="12" spans="1:10" x14ac:dyDescent="0.25">
      <c r="A12" s="7"/>
      <c r="B12" s="8">
        <v>315</v>
      </c>
      <c r="C12" s="9" t="s">
        <v>210</v>
      </c>
      <c r="D12" s="26">
        <v>3315414</v>
      </c>
    </row>
    <row r="13" spans="1:10" x14ac:dyDescent="0.25">
      <c r="A13" s="7"/>
      <c r="B13" s="8">
        <v>319</v>
      </c>
      <c r="C13" s="9" t="s">
        <v>7</v>
      </c>
      <c r="D13" s="26">
        <v>10179357</v>
      </c>
    </row>
    <row r="14" spans="1:10" ht="15.75" x14ac:dyDescent="0.25">
      <c r="A14" s="10" t="s">
        <v>223</v>
      </c>
      <c r="B14" s="11"/>
      <c r="C14" s="12"/>
      <c r="D14" s="27">
        <f>SUM(D15:D19)</f>
        <v>23581624</v>
      </c>
    </row>
    <row r="15" spans="1:10" x14ac:dyDescent="0.25">
      <c r="A15" s="7"/>
      <c r="B15" s="8">
        <v>321</v>
      </c>
      <c r="C15" s="9" t="s">
        <v>222</v>
      </c>
      <c r="D15" s="26">
        <v>673977</v>
      </c>
    </row>
    <row r="16" spans="1:10" x14ac:dyDescent="0.25">
      <c r="A16" s="7"/>
      <c r="B16" s="8">
        <v>322</v>
      </c>
      <c r="C16" s="9" t="s">
        <v>9</v>
      </c>
      <c r="D16" s="26">
        <v>2190377</v>
      </c>
    </row>
    <row r="17" spans="1:4" x14ac:dyDescent="0.25">
      <c r="A17" s="7"/>
      <c r="B17" s="8">
        <v>323.10000000000002</v>
      </c>
      <c r="C17" s="9" t="s">
        <v>10</v>
      </c>
      <c r="D17" s="26">
        <v>11017</v>
      </c>
    </row>
    <row r="18" spans="1:4" x14ac:dyDescent="0.25">
      <c r="A18" s="7"/>
      <c r="B18" s="8">
        <v>323.5</v>
      </c>
      <c r="C18" s="9" t="s">
        <v>190</v>
      </c>
      <c r="D18" s="26">
        <v>13500</v>
      </c>
    </row>
    <row r="19" spans="1:4" x14ac:dyDescent="0.25">
      <c r="A19" s="7"/>
      <c r="B19" s="8">
        <v>329</v>
      </c>
      <c r="C19" s="9" t="s">
        <v>21</v>
      </c>
      <c r="D19" s="26">
        <v>20692753</v>
      </c>
    </row>
    <row r="20" spans="1:4" ht="15.75" x14ac:dyDescent="0.25">
      <c r="A20" s="10" t="s">
        <v>23</v>
      </c>
      <c r="B20" s="11"/>
      <c r="C20" s="12"/>
      <c r="D20" s="27">
        <f>SUM(D21:D69)</f>
        <v>1818354046</v>
      </c>
    </row>
    <row r="21" spans="1:4" x14ac:dyDescent="0.25">
      <c r="A21" s="7"/>
      <c r="B21" s="8">
        <v>331.1</v>
      </c>
      <c r="C21" s="9" t="s">
        <v>24</v>
      </c>
      <c r="D21" s="26">
        <v>21698055</v>
      </c>
    </row>
    <row r="22" spans="1:4" x14ac:dyDescent="0.25">
      <c r="A22" s="7"/>
      <c r="B22" s="8">
        <v>331.2</v>
      </c>
      <c r="C22" s="9" t="s">
        <v>25</v>
      </c>
      <c r="D22" s="26">
        <v>2899808</v>
      </c>
    </row>
    <row r="23" spans="1:4" x14ac:dyDescent="0.25">
      <c r="A23" s="7"/>
      <c r="B23" s="8">
        <v>331.31</v>
      </c>
      <c r="C23" s="9" t="s">
        <v>26</v>
      </c>
      <c r="D23" s="26">
        <v>3804476</v>
      </c>
    </row>
    <row r="24" spans="1:4" x14ac:dyDescent="0.25">
      <c r="A24" s="7"/>
      <c r="B24" s="8">
        <v>331.35</v>
      </c>
      <c r="C24" s="9" t="s">
        <v>27</v>
      </c>
      <c r="D24" s="26">
        <v>1758545</v>
      </c>
    </row>
    <row r="25" spans="1:4" x14ac:dyDescent="0.25">
      <c r="A25" s="7"/>
      <c r="B25" s="8">
        <v>331.39</v>
      </c>
      <c r="C25" s="9" t="s">
        <v>28</v>
      </c>
      <c r="D25" s="26">
        <v>42228988</v>
      </c>
    </row>
    <row r="26" spans="1:4" x14ac:dyDescent="0.25">
      <c r="A26" s="7"/>
      <c r="B26" s="8">
        <v>331.41</v>
      </c>
      <c r="C26" s="9" t="s">
        <v>29</v>
      </c>
      <c r="D26" s="26">
        <v>12737044</v>
      </c>
    </row>
    <row r="27" spans="1:4" x14ac:dyDescent="0.25">
      <c r="A27" s="7"/>
      <c r="B27" s="8">
        <v>331.42</v>
      </c>
      <c r="C27" s="9" t="s">
        <v>30</v>
      </c>
      <c r="D27" s="26">
        <v>63206203</v>
      </c>
    </row>
    <row r="28" spans="1:4" x14ac:dyDescent="0.25">
      <c r="A28" s="7"/>
      <c r="B28" s="8">
        <v>331.49</v>
      </c>
      <c r="C28" s="9" t="s">
        <v>31</v>
      </c>
      <c r="D28" s="26">
        <v>2270798</v>
      </c>
    </row>
    <row r="29" spans="1:4" x14ac:dyDescent="0.25">
      <c r="A29" s="7"/>
      <c r="B29" s="8">
        <v>331.5</v>
      </c>
      <c r="C29" s="9" t="s">
        <v>32</v>
      </c>
      <c r="D29" s="26">
        <v>286946575</v>
      </c>
    </row>
    <row r="30" spans="1:4" x14ac:dyDescent="0.25">
      <c r="A30" s="7"/>
      <c r="B30" s="8">
        <v>331.61</v>
      </c>
      <c r="C30" s="9" t="s">
        <v>33</v>
      </c>
      <c r="D30" s="26">
        <v>13764461</v>
      </c>
    </row>
    <row r="31" spans="1:4" x14ac:dyDescent="0.25">
      <c r="A31" s="7"/>
      <c r="B31" s="8">
        <v>331.62</v>
      </c>
      <c r="C31" s="9" t="s">
        <v>34</v>
      </c>
      <c r="D31" s="26">
        <v>27818210</v>
      </c>
    </row>
    <row r="32" spans="1:4" x14ac:dyDescent="0.25">
      <c r="A32" s="7"/>
      <c r="B32" s="8">
        <v>331.69</v>
      </c>
      <c r="C32" s="9" t="s">
        <v>35</v>
      </c>
      <c r="D32" s="26">
        <v>38724715</v>
      </c>
    </row>
    <row r="33" spans="1:4" x14ac:dyDescent="0.25">
      <c r="A33" s="7"/>
      <c r="B33" s="8">
        <v>331.7</v>
      </c>
      <c r="C33" s="9" t="s">
        <v>159</v>
      </c>
      <c r="D33" s="26">
        <v>479943</v>
      </c>
    </row>
    <row r="34" spans="1:4" x14ac:dyDescent="0.25">
      <c r="A34" s="7"/>
      <c r="B34" s="8">
        <v>331.9</v>
      </c>
      <c r="C34" s="9" t="s">
        <v>36</v>
      </c>
      <c r="D34" s="26">
        <v>346595164</v>
      </c>
    </row>
    <row r="35" spans="1:4" x14ac:dyDescent="0.25">
      <c r="A35" s="7"/>
      <c r="B35" s="8">
        <v>333</v>
      </c>
      <c r="C35" s="9" t="s">
        <v>160</v>
      </c>
      <c r="D35" s="26">
        <v>31606</v>
      </c>
    </row>
    <row r="36" spans="1:4" x14ac:dyDescent="0.25">
      <c r="A36" s="7"/>
      <c r="B36" s="8">
        <v>334.1</v>
      </c>
      <c r="C36" s="9" t="s">
        <v>37</v>
      </c>
      <c r="D36" s="26">
        <v>5132731</v>
      </c>
    </row>
    <row r="37" spans="1:4" x14ac:dyDescent="0.25">
      <c r="A37" s="7"/>
      <c r="B37" s="8">
        <v>334.2</v>
      </c>
      <c r="C37" s="9" t="s">
        <v>38</v>
      </c>
      <c r="D37" s="26">
        <v>2079096</v>
      </c>
    </row>
    <row r="38" spans="1:4" x14ac:dyDescent="0.25">
      <c r="A38" s="7"/>
      <c r="B38" s="8">
        <v>334.31</v>
      </c>
      <c r="C38" s="9" t="s">
        <v>39</v>
      </c>
      <c r="D38" s="26">
        <v>138044859</v>
      </c>
    </row>
    <row r="39" spans="1:4" x14ac:dyDescent="0.25">
      <c r="A39" s="7"/>
      <c r="B39" s="8">
        <v>334.34</v>
      </c>
      <c r="C39" s="9" t="s">
        <v>161</v>
      </c>
      <c r="D39" s="26">
        <v>15044</v>
      </c>
    </row>
    <row r="40" spans="1:4" x14ac:dyDescent="0.25">
      <c r="A40" s="7"/>
      <c r="B40" s="8">
        <v>334.35</v>
      </c>
      <c r="C40" s="9" t="s">
        <v>40</v>
      </c>
      <c r="D40" s="26">
        <v>13501335</v>
      </c>
    </row>
    <row r="41" spans="1:4" x14ac:dyDescent="0.25">
      <c r="A41" s="7"/>
      <c r="B41" s="8">
        <v>334.36</v>
      </c>
      <c r="C41" s="9" t="s">
        <v>41</v>
      </c>
      <c r="D41" s="26">
        <v>1084703</v>
      </c>
    </row>
    <row r="42" spans="1:4" x14ac:dyDescent="0.25">
      <c r="A42" s="7"/>
      <c r="B42" s="8">
        <v>334.39</v>
      </c>
      <c r="C42" s="9" t="s">
        <v>42</v>
      </c>
      <c r="D42" s="26">
        <v>267923855</v>
      </c>
    </row>
    <row r="43" spans="1:4" x14ac:dyDescent="0.25">
      <c r="A43" s="7"/>
      <c r="B43" s="8">
        <v>334.41</v>
      </c>
      <c r="C43" s="9" t="s">
        <v>43</v>
      </c>
      <c r="D43" s="26">
        <v>12858279</v>
      </c>
    </row>
    <row r="44" spans="1:4" x14ac:dyDescent="0.25">
      <c r="A44" s="7"/>
      <c r="B44" s="8">
        <v>334.42</v>
      </c>
      <c r="C44" s="9" t="s">
        <v>44</v>
      </c>
      <c r="D44" s="26">
        <v>40386370</v>
      </c>
    </row>
    <row r="45" spans="1:4" x14ac:dyDescent="0.25">
      <c r="A45" s="7"/>
      <c r="B45" s="8">
        <v>334.49</v>
      </c>
      <c r="C45" s="9" t="s">
        <v>45</v>
      </c>
      <c r="D45" s="26">
        <v>13839031</v>
      </c>
    </row>
    <row r="46" spans="1:4" x14ac:dyDescent="0.25">
      <c r="A46" s="7"/>
      <c r="B46" s="8">
        <v>334.5</v>
      </c>
      <c r="C46" s="9" t="s">
        <v>46</v>
      </c>
      <c r="D46" s="26">
        <v>12804677</v>
      </c>
    </row>
    <row r="47" spans="1:4" x14ac:dyDescent="0.25">
      <c r="A47" s="7"/>
      <c r="B47" s="8">
        <v>334.61</v>
      </c>
      <c r="C47" s="9" t="s">
        <v>47</v>
      </c>
      <c r="D47" s="26">
        <v>7402994</v>
      </c>
    </row>
    <row r="48" spans="1:4" x14ac:dyDescent="0.25">
      <c r="A48" s="7"/>
      <c r="B48" s="8">
        <v>334.62</v>
      </c>
      <c r="C48" s="9" t="s">
        <v>48</v>
      </c>
      <c r="D48" s="26">
        <v>37000</v>
      </c>
    </row>
    <row r="49" spans="1:4" x14ac:dyDescent="0.25">
      <c r="A49" s="7"/>
      <c r="B49" s="8">
        <v>334.69</v>
      </c>
      <c r="C49" s="9" t="s">
        <v>49</v>
      </c>
      <c r="D49" s="26">
        <v>6441797</v>
      </c>
    </row>
    <row r="50" spans="1:4" x14ac:dyDescent="0.25">
      <c r="A50" s="7"/>
      <c r="B50" s="8">
        <v>334.7</v>
      </c>
      <c r="C50" s="9" t="s">
        <v>50</v>
      </c>
      <c r="D50" s="26">
        <v>4032282</v>
      </c>
    </row>
    <row r="51" spans="1:4" x14ac:dyDescent="0.25">
      <c r="A51" s="7"/>
      <c r="B51" s="8">
        <v>334.9</v>
      </c>
      <c r="C51" s="9" t="s">
        <v>51</v>
      </c>
      <c r="D51" s="26">
        <v>6190971</v>
      </c>
    </row>
    <row r="52" spans="1:4" x14ac:dyDescent="0.25">
      <c r="A52" s="7"/>
      <c r="B52" s="8">
        <v>335.16</v>
      </c>
      <c r="C52" s="9" t="s">
        <v>53</v>
      </c>
      <c r="D52" s="26">
        <v>97000</v>
      </c>
    </row>
    <row r="53" spans="1:4" x14ac:dyDescent="0.25">
      <c r="A53" s="7"/>
      <c r="B53" s="8">
        <v>335.19</v>
      </c>
      <c r="C53" s="9" t="s">
        <v>55</v>
      </c>
      <c r="D53" s="26">
        <v>1938622</v>
      </c>
    </row>
    <row r="54" spans="1:4" x14ac:dyDescent="0.25">
      <c r="A54" s="7"/>
      <c r="B54" s="8">
        <v>335.21</v>
      </c>
      <c r="C54" s="9" t="s">
        <v>56</v>
      </c>
      <c r="D54" s="26">
        <v>151129</v>
      </c>
    </row>
    <row r="55" spans="1:4" x14ac:dyDescent="0.25">
      <c r="A55" s="7"/>
      <c r="B55" s="8">
        <v>335.29</v>
      </c>
      <c r="C55" s="9" t="s">
        <v>57</v>
      </c>
      <c r="D55" s="26">
        <v>14187</v>
      </c>
    </row>
    <row r="56" spans="1:4" x14ac:dyDescent="0.25">
      <c r="A56" s="7"/>
      <c r="B56" s="8">
        <v>335.39</v>
      </c>
      <c r="C56" s="9" t="s">
        <v>58</v>
      </c>
      <c r="D56" s="26">
        <v>12343119</v>
      </c>
    </row>
    <row r="57" spans="1:4" x14ac:dyDescent="0.25">
      <c r="A57" s="7"/>
      <c r="B57" s="8">
        <v>335.62</v>
      </c>
      <c r="C57" s="9" t="s">
        <v>60</v>
      </c>
      <c r="D57" s="26">
        <v>37000</v>
      </c>
    </row>
    <row r="58" spans="1:4" x14ac:dyDescent="0.25">
      <c r="A58" s="7"/>
      <c r="B58" s="8">
        <v>335.9</v>
      </c>
      <c r="C58" s="9" t="s">
        <v>192</v>
      </c>
      <c r="D58" s="26">
        <v>876505</v>
      </c>
    </row>
    <row r="59" spans="1:4" x14ac:dyDescent="0.25">
      <c r="A59" s="7"/>
      <c r="B59" s="8">
        <v>336</v>
      </c>
      <c r="C59" s="9" t="s">
        <v>169</v>
      </c>
      <c r="D59" s="26">
        <v>145978</v>
      </c>
    </row>
    <row r="60" spans="1:4" x14ac:dyDescent="0.25">
      <c r="A60" s="7"/>
      <c r="B60" s="8">
        <v>337.1</v>
      </c>
      <c r="C60" s="9" t="s">
        <v>61</v>
      </c>
      <c r="D60" s="26">
        <v>8209332</v>
      </c>
    </row>
    <row r="61" spans="1:4" x14ac:dyDescent="0.25">
      <c r="A61" s="7"/>
      <c r="B61" s="8">
        <v>337.2</v>
      </c>
      <c r="C61" s="9" t="s">
        <v>62</v>
      </c>
      <c r="D61" s="26">
        <v>3531658</v>
      </c>
    </row>
    <row r="62" spans="1:4" x14ac:dyDescent="0.25">
      <c r="A62" s="7"/>
      <c r="B62" s="8">
        <v>337.3</v>
      </c>
      <c r="C62" s="9" t="s">
        <v>63</v>
      </c>
      <c r="D62" s="26">
        <v>25843799</v>
      </c>
    </row>
    <row r="63" spans="1:4" x14ac:dyDescent="0.25">
      <c r="A63" s="7"/>
      <c r="B63" s="8">
        <v>337.4</v>
      </c>
      <c r="C63" s="9" t="s">
        <v>64</v>
      </c>
      <c r="D63" s="26">
        <v>64345065</v>
      </c>
    </row>
    <row r="64" spans="1:4" x14ac:dyDescent="0.25">
      <c r="A64" s="7"/>
      <c r="B64" s="8">
        <v>337.5</v>
      </c>
      <c r="C64" s="9" t="s">
        <v>65</v>
      </c>
      <c r="D64" s="26">
        <v>1288121</v>
      </c>
    </row>
    <row r="65" spans="1:4" x14ac:dyDescent="0.25">
      <c r="A65" s="7"/>
      <c r="B65" s="8">
        <v>337.6</v>
      </c>
      <c r="C65" s="9" t="s">
        <v>66</v>
      </c>
      <c r="D65" s="26">
        <v>12911821</v>
      </c>
    </row>
    <row r="66" spans="1:4" x14ac:dyDescent="0.25">
      <c r="A66" s="7"/>
      <c r="B66" s="8">
        <v>337.7</v>
      </c>
      <c r="C66" s="9" t="s">
        <v>67</v>
      </c>
      <c r="D66" s="26">
        <v>625320</v>
      </c>
    </row>
    <row r="67" spans="1:4" x14ac:dyDescent="0.25">
      <c r="A67" s="7"/>
      <c r="B67" s="8">
        <v>337.9</v>
      </c>
      <c r="C67" s="9" t="s">
        <v>68</v>
      </c>
      <c r="D67" s="26">
        <v>46905584</v>
      </c>
    </row>
    <row r="68" spans="1:4" x14ac:dyDescent="0.25">
      <c r="A68" s="7"/>
      <c r="B68" s="8">
        <v>338</v>
      </c>
      <c r="C68" s="9" t="s">
        <v>69</v>
      </c>
      <c r="D68" s="26">
        <v>239473182</v>
      </c>
    </row>
    <row r="69" spans="1:4" x14ac:dyDescent="0.25">
      <c r="A69" s="7"/>
      <c r="B69" s="8">
        <v>339</v>
      </c>
      <c r="C69" s="9" t="s">
        <v>70</v>
      </c>
      <c r="D69" s="26">
        <v>2877009</v>
      </c>
    </row>
    <row r="70" spans="1:4" ht="15.75" x14ac:dyDescent="0.25">
      <c r="A70" s="10" t="s">
        <v>71</v>
      </c>
      <c r="B70" s="11"/>
      <c r="C70" s="12"/>
      <c r="D70" s="27">
        <f>SUM(D71:D106)</f>
        <v>7825065246</v>
      </c>
    </row>
    <row r="71" spans="1:4" x14ac:dyDescent="0.25">
      <c r="A71" s="7"/>
      <c r="B71" s="8">
        <v>341.2</v>
      </c>
      <c r="C71" s="9" t="s">
        <v>72</v>
      </c>
      <c r="D71" s="26">
        <v>9986050</v>
      </c>
    </row>
    <row r="72" spans="1:4" x14ac:dyDescent="0.25">
      <c r="A72" s="7"/>
      <c r="B72" s="8">
        <v>341.3</v>
      </c>
      <c r="C72" s="9" t="s">
        <v>73</v>
      </c>
      <c r="D72" s="26">
        <v>431838</v>
      </c>
    </row>
    <row r="73" spans="1:4" x14ac:dyDescent="0.25">
      <c r="A73" s="7"/>
      <c r="B73" s="8">
        <v>341.51</v>
      </c>
      <c r="C73" s="9" t="s">
        <v>74</v>
      </c>
      <c r="D73" s="26">
        <v>-180931</v>
      </c>
    </row>
    <row r="74" spans="1:4" x14ac:dyDescent="0.25">
      <c r="A74" s="7"/>
      <c r="B74" s="8">
        <v>341.56</v>
      </c>
      <c r="C74" s="9" t="s">
        <v>75</v>
      </c>
      <c r="D74" s="26">
        <v>-131167</v>
      </c>
    </row>
    <row r="75" spans="1:4" x14ac:dyDescent="0.25">
      <c r="A75" s="7"/>
      <c r="B75" s="8">
        <v>341.9</v>
      </c>
      <c r="C75" s="9" t="s">
        <v>76</v>
      </c>
      <c r="D75" s="26">
        <v>48858568</v>
      </c>
    </row>
    <row r="76" spans="1:4" x14ac:dyDescent="0.25">
      <c r="A76" s="7"/>
      <c r="B76" s="8">
        <v>342.2</v>
      </c>
      <c r="C76" s="9" t="s">
        <v>77</v>
      </c>
      <c r="D76" s="26">
        <v>15860172</v>
      </c>
    </row>
    <row r="77" spans="1:4" x14ac:dyDescent="0.25">
      <c r="A77" s="7"/>
      <c r="B77" s="8">
        <v>342.4</v>
      </c>
      <c r="C77" s="9" t="s">
        <v>78</v>
      </c>
      <c r="D77" s="26">
        <v>1178085</v>
      </c>
    </row>
    <row r="78" spans="1:4" x14ac:dyDescent="0.25">
      <c r="A78" s="7"/>
      <c r="B78" s="8">
        <v>342.5</v>
      </c>
      <c r="C78" s="9" t="s">
        <v>79</v>
      </c>
      <c r="D78" s="26">
        <v>1592391</v>
      </c>
    </row>
    <row r="79" spans="1:4" x14ac:dyDescent="0.25">
      <c r="A79" s="7"/>
      <c r="B79" s="8">
        <v>342.6</v>
      </c>
      <c r="C79" s="9" t="s">
        <v>80</v>
      </c>
      <c r="D79" s="26">
        <v>5469379</v>
      </c>
    </row>
    <row r="80" spans="1:4" x14ac:dyDescent="0.25">
      <c r="A80" s="7"/>
      <c r="B80" s="8">
        <v>342.9</v>
      </c>
      <c r="C80" s="9" t="s">
        <v>81</v>
      </c>
      <c r="D80" s="26">
        <v>2282142</v>
      </c>
    </row>
    <row r="81" spans="1:4" x14ac:dyDescent="0.25">
      <c r="A81" s="7"/>
      <c r="B81" s="8">
        <v>343.1</v>
      </c>
      <c r="C81" s="9" t="s">
        <v>82</v>
      </c>
      <c r="D81" s="26">
        <v>1493787242</v>
      </c>
    </row>
    <row r="82" spans="1:4" x14ac:dyDescent="0.25">
      <c r="A82" s="7"/>
      <c r="B82" s="8">
        <v>343.2</v>
      </c>
      <c r="C82" s="9" t="s">
        <v>83</v>
      </c>
      <c r="D82" s="26">
        <v>77395244</v>
      </c>
    </row>
    <row r="83" spans="1:4" x14ac:dyDescent="0.25">
      <c r="A83" s="7"/>
      <c r="B83" s="8">
        <v>343.3</v>
      </c>
      <c r="C83" s="9" t="s">
        <v>84</v>
      </c>
      <c r="D83" s="26">
        <v>295856475</v>
      </c>
    </row>
    <row r="84" spans="1:4" x14ac:dyDescent="0.25">
      <c r="A84" s="7"/>
      <c r="B84" s="8">
        <v>343.4</v>
      </c>
      <c r="C84" s="9" t="s">
        <v>85</v>
      </c>
      <c r="D84" s="26">
        <v>35638108</v>
      </c>
    </row>
    <row r="85" spans="1:4" x14ac:dyDescent="0.25">
      <c r="A85" s="7"/>
      <c r="B85" s="8">
        <v>343.5</v>
      </c>
      <c r="C85" s="9" t="s">
        <v>86</v>
      </c>
      <c r="D85" s="26">
        <v>103233558</v>
      </c>
    </row>
    <row r="86" spans="1:4" x14ac:dyDescent="0.25">
      <c r="A86" s="7"/>
      <c r="B86" s="8">
        <v>343.6</v>
      </c>
      <c r="C86" s="9" t="s">
        <v>87</v>
      </c>
      <c r="D86" s="26">
        <v>185902938</v>
      </c>
    </row>
    <row r="87" spans="1:4" x14ac:dyDescent="0.25">
      <c r="A87" s="7"/>
      <c r="B87" s="8">
        <v>343.7</v>
      </c>
      <c r="C87" s="9" t="s">
        <v>88</v>
      </c>
      <c r="D87" s="26">
        <v>1308643</v>
      </c>
    </row>
    <row r="88" spans="1:4" x14ac:dyDescent="0.25">
      <c r="A88" s="7"/>
      <c r="B88" s="8">
        <v>343.9</v>
      </c>
      <c r="C88" s="9" t="s">
        <v>89</v>
      </c>
      <c r="D88" s="26">
        <v>21684479</v>
      </c>
    </row>
    <row r="89" spans="1:4" x14ac:dyDescent="0.25">
      <c r="A89" s="7"/>
      <c r="B89" s="8">
        <v>344.1</v>
      </c>
      <c r="C89" s="9" t="s">
        <v>90</v>
      </c>
      <c r="D89" s="26">
        <v>469835898</v>
      </c>
    </row>
    <row r="90" spans="1:4" x14ac:dyDescent="0.25">
      <c r="A90" s="7"/>
      <c r="B90" s="8">
        <v>344.2</v>
      </c>
      <c r="C90" s="9" t="s">
        <v>91</v>
      </c>
      <c r="D90" s="26">
        <v>90498276</v>
      </c>
    </row>
    <row r="91" spans="1:4" x14ac:dyDescent="0.25">
      <c r="A91" s="7"/>
      <c r="B91" s="8">
        <v>344.3</v>
      </c>
      <c r="C91" s="9" t="s">
        <v>92</v>
      </c>
      <c r="D91" s="26">
        <v>65950052</v>
      </c>
    </row>
    <row r="92" spans="1:4" x14ac:dyDescent="0.25">
      <c r="A92" s="7"/>
      <c r="B92" s="8">
        <v>344.4</v>
      </c>
      <c r="C92" s="9" t="s">
        <v>93</v>
      </c>
      <c r="D92" s="26">
        <v>8157456</v>
      </c>
    </row>
    <row r="93" spans="1:4" x14ac:dyDescent="0.25">
      <c r="A93" s="7"/>
      <c r="B93" s="8">
        <v>344.5</v>
      </c>
      <c r="C93" s="9" t="s">
        <v>94</v>
      </c>
      <c r="D93" s="26">
        <v>59603671</v>
      </c>
    </row>
    <row r="94" spans="1:4" x14ac:dyDescent="0.25">
      <c r="A94" s="7"/>
      <c r="B94" s="8">
        <v>344.6</v>
      </c>
      <c r="C94" s="9" t="s">
        <v>95</v>
      </c>
      <c r="D94" s="26">
        <v>344642280</v>
      </c>
    </row>
    <row r="95" spans="1:4" x14ac:dyDescent="0.25">
      <c r="A95" s="7"/>
      <c r="B95" s="8">
        <v>344.9</v>
      </c>
      <c r="C95" s="9" t="s">
        <v>96</v>
      </c>
      <c r="D95" s="26">
        <v>14357294</v>
      </c>
    </row>
    <row r="96" spans="1:4" x14ac:dyDescent="0.25">
      <c r="A96" s="7"/>
      <c r="B96" s="8">
        <v>345.1</v>
      </c>
      <c r="C96" s="9" t="s">
        <v>97</v>
      </c>
      <c r="D96" s="26">
        <v>99137753</v>
      </c>
    </row>
    <row r="97" spans="1:4" x14ac:dyDescent="0.25">
      <c r="A97" s="7"/>
      <c r="B97" s="8">
        <v>345.9</v>
      </c>
      <c r="C97" s="9" t="s">
        <v>98</v>
      </c>
      <c r="D97" s="26">
        <v>1404359</v>
      </c>
    </row>
    <row r="98" spans="1:4" x14ac:dyDescent="0.25">
      <c r="A98" s="7"/>
      <c r="B98" s="8">
        <v>346.2</v>
      </c>
      <c r="C98" s="9" t="s">
        <v>99</v>
      </c>
      <c r="D98" s="26">
        <v>4100158875</v>
      </c>
    </row>
    <row r="99" spans="1:4" x14ac:dyDescent="0.25">
      <c r="A99" s="7"/>
      <c r="B99" s="8">
        <v>346.9</v>
      </c>
      <c r="C99" s="9" t="s">
        <v>100</v>
      </c>
      <c r="D99" s="26">
        <v>34991842</v>
      </c>
    </row>
    <row r="100" spans="1:4" x14ac:dyDescent="0.25">
      <c r="A100" s="7"/>
      <c r="B100" s="8">
        <v>347.1</v>
      </c>
      <c r="C100" s="9" t="s">
        <v>101</v>
      </c>
      <c r="D100" s="26">
        <v>422245</v>
      </c>
    </row>
    <row r="101" spans="1:4" x14ac:dyDescent="0.25">
      <c r="A101" s="7"/>
      <c r="B101" s="8">
        <v>347.2</v>
      </c>
      <c r="C101" s="9" t="s">
        <v>102</v>
      </c>
      <c r="D101" s="26">
        <v>13703398</v>
      </c>
    </row>
    <row r="102" spans="1:4" x14ac:dyDescent="0.25">
      <c r="A102" s="7"/>
      <c r="B102" s="8">
        <v>347.3</v>
      </c>
      <c r="C102" s="9" t="s">
        <v>103</v>
      </c>
      <c r="D102" s="26">
        <v>3052211</v>
      </c>
    </row>
    <row r="103" spans="1:4" x14ac:dyDescent="0.25">
      <c r="A103" s="7"/>
      <c r="B103" s="8">
        <v>347.4</v>
      </c>
      <c r="C103" s="9" t="s">
        <v>104</v>
      </c>
      <c r="D103" s="26">
        <v>10376625</v>
      </c>
    </row>
    <row r="104" spans="1:4" x14ac:dyDescent="0.25">
      <c r="A104" s="7"/>
      <c r="B104" s="8">
        <v>347.5</v>
      </c>
      <c r="C104" s="9" t="s">
        <v>105</v>
      </c>
      <c r="D104" s="26">
        <v>24658458</v>
      </c>
    </row>
    <row r="105" spans="1:4" x14ac:dyDescent="0.25">
      <c r="A105" s="7"/>
      <c r="B105" s="8">
        <v>347.9</v>
      </c>
      <c r="C105" s="9" t="s">
        <v>106</v>
      </c>
      <c r="D105" s="26">
        <v>11863660</v>
      </c>
    </row>
    <row r="106" spans="1:4" x14ac:dyDescent="0.25">
      <c r="A106" s="7"/>
      <c r="B106" s="8">
        <v>349</v>
      </c>
      <c r="C106" s="9" t="s">
        <v>107</v>
      </c>
      <c r="D106" s="26">
        <v>172097679</v>
      </c>
    </row>
    <row r="107" spans="1:4" ht="15.75" x14ac:dyDescent="0.25">
      <c r="A107" s="10" t="s">
        <v>108</v>
      </c>
      <c r="B107" s="11"/>
      <c r="C107" s="12"/>
      <c r="D107" s="27">
        <f>SUM(D108:D112)</f>
        <v>3501590</v>
      </c>
    </row>
    <row r="108" spans="1:4" x14ac:dyDescent="0.25">
      <c r="A108" s="7"/>
      <c r="B108" s="8">
        <v>351.1</v>
      </c>
      <c r="C108" s="9" t="s">
        <v>182</v>
      </c>
      <c r="D108" s="26">
        <v>1150417</v>
      </c>
    </row>
    <row r="109" spans="1:4" x14ac:dyDescent="0.25">
      <c r="A109" s="7"/>
      <c r="B109" s="8">
        <v>352</v>
      </c>
      <c r="C109" s="9" t="s">
        <v>110</v>
      </c>
      <c r="D109" s="26">
        <v>1728250</v>
      </c>
    </row>
    <row r="110" spans="1:4" x14ac:dyDescent="0.25">
      <c r="A110" s="7"/>
      <c r="B110" s="8">
        <v>353</v>
      </c>
      <c r="C110" s="9" t="s">
        <v>224</v>
      </c>
      <c r="D110" s="26">
        <v>25160</v>
      </c>
    </row>
    <row r="111" spans="1:4" x14ac:dyDescent="0.25">
      <c r="A111" s="7"/>
      <c r="B111" s="8">
        <v>354</v>
      </c>
      <c r="C111" s="9" t="s">
        <v>111</v>
      </c>
      <c r="D111" s="26">
        <v>16890</v>
      </c>
    </row>
    <row r="112" spans="1:4" x14ac:dyDescent="0.25">
      <c r="A112" s="7"/>
      <c r="B112" s="8">
        <v>359</v>
      </c>
      <c r="C112" s="9" t="s">
        <v>112</v>
      </c>
      <c r="D112" s="26">
        <v>580873</v>
      </c>
    </row>
    <row r="113" spans="1:4" ht="15.75" x14ac:dyDescent="0.25">
      <c r="A113" s="10" t="s">
        <v>113</v>
      </c>
      <c r="B113" s="11"/>
      <c r="C113" s="12"/>
      <c r="D113" s="27">
        <f>SUM(D114:D131)</f>
        <v>2137547075</v>
      </c>
    </row>
    <row r="114" spans="1:4" x14ac:dyDescent="0.25">
      <c r="A114" s="7"/>
      <c r="B114" s="8">
        <v>361.1</v>
      </c>
      <c r="C114" s="9" t="s">
        <v>114</v>
      </c>
      <c r="D114" s="26">
        <v>617310342</v>
      </c>
    </row>
    <row r="115" spans="1:4" x14ac:dyDescent="0.25">
      <c r="A115" s="7"/>
      <c r="B115" s="8">
        <v>361.2</v>
      </c>
      <c r="C115" s="9" t="s">
        <v>115</v>
      </c>
      <c r="D115" s="26">
        <v>458385</v>
      </c>
    </row>
    <row r="116" spans="1:4" x14ac:dyDescent="0.25">
      <c r="A116" s="7"/>
      <c r="B116" s="8">
        <v>361.3</v>
      </c>
      <c r="C116" s="9" t="s">
        <v>116</v>
      </c>
      <c r="D116" s="26">
        <v>38406043</v>
      </c>
    </row>
    <row r="117" spans="1:4" x14ac:dyDescent="0.25">
      <c r="A117" s="7"/>
      <c r="B117" s="8">
        <v>361.4</v>
      </c>
      <c r="C117" s="9" t="s">
        <v>117</v>
      </c>
      <c r="D117" s="26">
        <v>10935336</v>
      </c>
    </row>
    <row r="118" spans="1:4" x14ac:dyDescent="0.25">
      <c r="A118" s="7"/>
      <c r="B118" s="8">
        <v>362</v>
      </c>
      <c r="C118" s="9" t="s">
        <v>118</v>
      </c>
      <c r="D118" s="26">
        <v>123099885</v>
      </c>
    </row>
    <row r="119" spans="1:4" x14ac:dyDescent="0.25">
      <c r="A119" s="7"/>
      <c r="B119" s="8">
        <v>363.1</v>
      </c>
      <c r="C119" s="9" t="s">
        <v>225</v>
      </c>
      <c r="D119" s="26">
        <v>208636800</v>
      </c>
    </row>
    <row r="120" spans="1:4" x14ac:dyDescent="0.25">
      <c r="A120" s="7"/>
      <c r="B120" s="8">
        <v>363.11</v>
      </c>
      <c r="C120" s="9" t="s">
        <v>19</v>
      </c>
      <c r="D120" s="26">
        <v>263780949</v>
      </c>
    </row>
    <row r="121" spans="1:4" x14ac:dyDescent="0.25">
      <c r="A121" s="7"/>
      <c r="B121" s="8">
        <v>363.12</v>
      </c>
      <c r="C121" s="9" t="s">
        <v>215</v>
      </c>
      <c r="D121" s="26">
        <v>218557490</v>
      </c>
    </row>
    <row r="122" spans="1:4" x14ac:dyDescent="0.25">
      <c r="A122" s="7"/>
      <c r="B122" s="8">
        <v>363.22</v>
      </c>
      <c r="C122" s="9" t="s">
        <v>216</v>
      </c>
      <c r="D122" s="26">
        <v>10628635</v>
      </c>
    </row>
    <row r="123" spans="1:4" x14ac:dyDescent="0.25">
      <c r="A123" s="7"/>
      <c r="B123" s="8">
        <v>363.23</v>
      </c>
      <c r="C123" s="9" t="s">
        <v>217</v>
      </c>
      <c r="D123" s="26">
        <v>7829841</v>
      </c>
    </row>
    <row r="124" spans="1:4" x14ac:dyDescent="0.25">
      <c r="A124" s="7"/>
      <c r="B124" s="8">
        <v>363.24</v>
      </c>
      <c r="C124" s="9" t="s">
        <v>218</v>
      </c>
      <c r="D124" s="26">
        <v>1823827</v>
      </c>
    </row>
    <row r="125" spans="1:4" x14ac:dyDescent="0.25">
      <c r="A125" s="7"/>
      <c r="B125" s="8">
        <v>363.29</v>
      </c>
      <c r="C125" s="9" t="s">
        <v>220</v>
      </c>
      <c r="D125" s="26">
        <v>3151423</v>
      </c>
    </row>
    <row r="126" spans="1:4" x14ac:dyDescent="0.25">
      <c r="A126" s="7"/>
      <c r="B126" s="8">
        <v>364</v>
      </c>
      <c r="C126" s="9" t="s">
        <v>119</v>
      </c>
      <c r="D126" s="26">
        <v>31087652</v>
      </c>
    </row>
    <row r="127" spans="1:4" x14ac:dyDescent="0.25">
      <c r="A127" s="7"/>
      <c r="B127" s="8">
        <v>365</v>
      </c>
      <c r="C127" s="9" t="s">
        <v>120</v>
      </c>
      <c r="D127" s="26">
        <v>150780</v>
      </c>
    </row>
    <row r="128" spans="1:4" x14ac:dyDescent="0.25">
      <c r="A128" s="7"/>
      <c r="B128" s="8">
        <v>366</v>
      </c>
      <c r="C128" s="9" t="s">
        <v>121</v>
      </c>
      <c r="D128" s="26">
        <v>234385459</v>
      </c>
    </row>
    <row r="129" spans="1:4" x14ac:dyDescent="0.25">
      <c r="A129" s="7"/>
      <c r="B129" s="8">
        <v>368</v>
      </c>
      <c r="C129" s="9" t="s">
        <v>122</v>
      </c>
      <c r="D129" s="26">
        <v>30654399</v>
      </c>
    </row>
    <row r="130" spans="1:4" x14ac:dyDescent="0.25">
      <c r="A130" s="7"/>
      <c r="B130" s="8">
        <v>369.3</v>
      </c>
      <c r="C130" s="9" t="s">
        <v>123</v>
      </c>
      <c r="D130" s="26">
        <v>570257</v>
      </c>
    </row>
    <row r="131" spans="1:4" x14ac:dyDescent="0.25">
      <c r="A131" s="7"/>
      <c r="B131" s="8">
        <v>369.9</v>
      </c>
      <c r="C131" s="9" t="s">
        <v>125</v>
      </c>
      <c r="D131" s="26">
        <v>336079572</v>
      </c>
    </row>
    <row r="132" spans="1:4" ht="15.75" x14ac:dyDescent="0.25">
      <c r="A132" s="10" t="s">
        <v>126</v>
      </c>
      <c r="B132" s="11"/>
      <c r="C132" s="12"/>
      <c r="D132" s="27">
        <f>SUM(D133:D152)</f>
        <v>4142207260</v>
      </c>
    </row>
    <row r="133" spans="1:4" x14ac:dyDescent="0.25">
      <c r="A133" s="7"/>
      <c r="B133" s="8">
        <v>381</v>
      </c>
      <c r="C133" s="9" t="s">
        <v>127</v>
      </c>
      <c r="D133" s="26">
        <v>554157206</v>
      </c>
    </row>
    <row r="134" spans="1:4" x14ac:dyDescent="0.25">
      <c r="A134" s="7"/>
      <c r="B134" s="8">
        <v>383</v>
      </c>
      <c r="C134" s="9" t="s">
        <v>129</v>
      </c>
      <c r="D134" s="26">
        <v>708092</v>
      </c>
    </row>
    <row r="135" spans="1:4" x14ac:dyDescent="0.25">
      <c r="A135" s="7"/>
      <c r="B135" s="8">
        <v>384</v>
      </c>
      <c r="C135" s="9" t="s">
        <v>130</v>
      </c>
      <c r="D135" s="26">
        <v>2451868292</v>
      </c>
    </row>
    <row r="136" spans="1:4" x14ac:dyDescent="0.25">
      <c r="A136" s="7"/>
      <c r="B136" s="8">
        <v>385</v>
      </c>
      <c r="C136" s="9" t="s">
        <v>131</v>
      </c>
      <c r="D136" s="26">
        <v>97237742</v>
      </c>
    </row>
    <row r="137" spans="1:4" x14ac:dyDescent="0.25">
      <c r="A137" s="7"/>
      <c r="B137" s="8">
        <v>386.1</v>
      </c>
      <c r="C137" s="9" t="s">
        <v>203</v>
      </c>
      <c r="D137" s="26">
        <v>72889</v>
      </c>
    </row>
    <row r="138" spans="1:4" x14ac:dyDescent="0.25">
      <c r="A138" s="7"/>
      <c r="B138" s="8">
        <v>386.6</v>
      </c>
      <c r="C138" s="9" t="s">
        <v>205</v>
      </c>
      <c r="D138" s="26">
        <v>2891705</v>
      </c>
    </row>
    <row r="139" spans="1:4" x14ac:dyDescent="0.25">
      <c r="A139" s="7"/>
      <c r="B139" s="8">
        <v>386.7</v>
      </c>
      <c r="C139" s="9" t="s">
        <v>206</v>
      </c>
      <c r="D139" s="26">
        <v>1533101</v>
      </c>
    </row>
    <row r="140" spans="1:4" x14ac:dyDescent="0.25">
      <c r="A140" s="7"/>
      <c r="B140" s="8">
        <v>388.1</v>
      </c>
      <c r="C140" s="9" t="s">
        <v>132</v>
      </c>
      <c r="D140" s="26">
        <v>14682668</v>
      </c>
    </row>
    <row r="141" spans="1:4" x14ac:dyDescent="0.25">
      <c r="A141" s="7"/>
      <c r="B141" s="8">
        <v>389.1</v>
      </c>
      <c r="C141" s="9" t="s">
        <v>134</v>
      </c>
      <c r="D141" s="26">
        <v>93393808</v>
      </c>
    </row>
    <row r="142" spans="1:4" x14ac:dyDescent="0.25">
      <c r="A142" s="7"/>
      <c r="B142" s="8">
        <v>389.2</v>
      </c>
      <c r="C142" s="9" t="s">
        <v>135</v>
      </c>
      <c r="D142" s="26">
        <v>83422378</v>
      </c>
    </row>
    <row r="143" spans="1:4" x14ac:dyDescent="0.25">
      <c r="A143" s="7"/>
      <c r="B143" s="8">
        <v>389.3</v>
      </c>
      <c r="C143" s="9" t="s">
        <v>136</v>
      </c>
      <c r="D143" s="26">
        <v>48589318</v>
      </c>
    </row>
    <row r="144" spans="1:4" x14ac:dyDescent="0.25">
      <c r="A144" s="7"/>
      <c r="B144" s="8">
        <v>389.4</v>
      </c>
      <c r="C144" s="9" t="s">
        <v>137</v>
      </c>
      <c r="D144" s="26">
        <v>80491642</v>
      </c>
    </row>
    <row r="145" spans="1:10" x14ac:dyDescent="0.25">
      <c r="A145" s="7"/>
      <c r="B145" s="8">
        <v>389.5</v>
      </c>
      <c r="C145" s="9" t="s">
        <v>138</v>
      </c>
      <c r="D145" s="26">
        <v>123763039</v>
      </c>
    </row>
    <row r="146" spans="1:10" x14ac:dyDescent="0.25">
      <c r="A146" s="7"/>
      <c r="B146" s="8">
        <v>389.6</v>
      </c>
      <c r="C146" s="9" t="s">
        <v>139</v>
      </c>
      <c r="D146" s="26">
        <v>36246935</v>
      </c>
    </row>
    <row r="147" spans="1:10" x14ac:dyDescent="0.25">
      <c r="A147" s="7"/>
      <c r="B147" s="8">
        <v>389.7</v>
      </c>
      <c r="C147" s="9" t="s">
        <v>140</v>
      </c>
      <c r="D147" s="26">
        <v>174064857</v>
      </c>
    </row>
    <row r="148" spans="1:10" x14ac:dyDescent="0.25">
      <c r="A148" s="7"/>
      <c r="B148" s="8">
        <v>389.8</v>
      </c>
      <c r="C148" s="9" t="s">
        <v>141</v>
      </c>
      <c r="D148" s="26">
        <v>123560584</v>
      </c>
    </row>
    <row r="149" spans="1:10" x14ac:dyDescent="0.25">
      <c r="A149" s="7"/>
      <c r="B149" s="8">
        <v>389.9</v>
      </c>
      <c r="C149" s="9" t="s">
        <v>142</v>
      </c>
      <c r="D149" s="26">
        <v>192514850</v>
      </c>
    </row>
    <row r="150" spans="1:10" x14ac:dyDescent="0.25">
      <c r="A150" s="13"/>
      <c r="B150" s="14">
        <v>390</v>
      </c>
      <c r="C150" s="15" t="s">
        <v>197</v>
      </c>
      <c r="D150" s="26">
        <v>27834939</v>
      </c>
    </row>
    <row r="151" spans="1:10" x14ac:dyDescent="0.25">
      <c r="A151" s="13"/>
      <c r="B151" s="14">
        <v>392</v>
      </c>
      <c r="C151" s="15" t="s">
        <v>147</v>
      </c>
      <c r="D151" s="26">
        <v>34747426</v>
      </c>
    </row>
    <row r="152" spans="1:10" ht="15.75" thickBot="1" x14ac:dyDescent="0.3">
      <c r="A152" s="13"/>
      <c r="B152" s="14">
        <v>393</v>
      </c>
      <c r="C152" s="15" t="s">
        <v>143</v>
      </c>
      <c r="D152" s="26">
        <v>425789</v>
      </c>
    </row>
    <row r="153" spans="1:10" ht="16.5" thickBot="1" x14ac:dyDescent="0.3">
      <c r="A153" s="16" t="s">
        <v>144</v>
      </c>
      <c r="B153" s="17"/>
      <c r="C153" s="18"/>
      <c r="D153" s="28">
        <f>SUM(D4,D14,D20,D70,D107,D113,D132)</f>
        <v>18659941607</v>
      </c>
      <c r="E153" s="20"/>
      <c r="F153" s="20"/>
      <c r="G153" s="20"/>
      <c r="H153" s="20"/>
      <c r="I153" s="20"/>
      <c r="J153" s="20"/>
    </row>
    <row r="154" spans="1:10" x14ac:dyDescent="0.25">
      <c r="A154" s="21"/>
      <c r="B154" s="22"/>
      <c r="C154" s="22"/>
      <c r="D154" s="23"/>
    </row>
    <row r="155" spans="1:10" ht="30" customHeight="1" x14ac:dyDescent="0.25">
      <c r="A155" s="41" t="s">
        <v>264</v>
      </c>
      <c r="B155" s="42"/>
      <c r="C155" s="42"/>
      <c r="D155" s="43"/>
    </row>
    <row r="156" spans="1:10" x14ac:dyDescent="0.25">
      <c r="A156" s="21"/>
      <c r="B156" s="22"/>
      <c r="C156" s="22"/>
      <c r="D156" s="23"/>
    </row>
    <row r="157" spans="1:10" ht="15.75" thickBot="1" x14ac:dyDescent="0.3">
      <c r="A157" s="44" t="s">
        <v>145</v>
      </c>
      <c r="B157" s="45"/>
      <c r="C157" s="45"/>
      <c r="D157" s="46"/>
    </row>
  </sheetData>
  <mergeCells count="5">
    <mergeCell ref="A1:D1"/>
    <mergeCell ref="A2:D2"/>
    <mergeCell ref="A3:C3"/>
    <mergeCell ref="A155:D155"/>
    <mergeCell ref="A157:D157"/>
  </mergeCells>
  <printOptions horizontalCentered="1"/>
  <pageMargins left="0.5" right="0.5" top="0.5" bottom="0.5" header="0.3" footer="0.3"/>
  <pageSetup scale="90" fitToHeight="0" orientation="portrait" r:id="rId1"/>
  <headerFooter>
    <oddHeader>&amp;COffice of Economic and Demographic Research</oddHeader>
    <oddFooter>&amp;LFY 2006-07 Revenues&amp;RPage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165"/>
  <sheetViews>
    <sheetView workbookViewId="0">
      <selection sqref="A1:D1"/>
    </sheetView>
  </sheetViews>
  <sheetFormatPr defaultColWidth="12.5703125" defaultRowHeight="15" x14ac:dyDescent="0.25"/>
  <cols>
    <col min="1" max="1" width="2.28515625" style="6" customWidth="1"/>
    <col min="2" max="2" width="8.7109375" style="6" customWidth="1"/>
    <col min="3" max="3" width="75.7109375" style="6" customWidth="1"/>
    <col min="4" max="4" width="18.7109375" style="24" customWidth="1"/>
    <col min="5" max="246" width="12.5703125" style="1"/>
    <col min="247" max="247" width="2.28515625" style="1" customWidth="1"/>
    <col min="248" max="248" width="8.7109375" style="1" customWidth="1"/>
    <col min="249" max="249" width="78.140625" style="1" customWidth="1"/>
    <col min="250" max="251" width="0" style="1" hidden="1" customWidth="1"/>
    <col min="252" max="252" width="21.5703125" style="1" customWidth="1"/>
    <col min="253" max="253" width="16.42578125" style="1" customWidth="1"/>
    <col min="254" max="254" width="12.5703125" style="1" customWidth="1"/>
    <col min="255" max="502" width="12.5703125" style="1"/>
    <col min="503" max="503" width="2.28515625" style="1" customWidth="1"/>
    <col min="504" max="504" width="8.7109375" style="1" customWidth="1"/>
    <col min="505" max="505" width="78.140625" style="1" customWidth="1"/>
    <col min="506" max="507" width="0" style="1" hidden="1" customWidth="1"/>
    <col min="508" max="508" width="21.5703125" style="1" customWidth="1"/>
    <col min="509" max="509" width="16.42578125" style="1" customWidth="1"/>
    <col min="510" max="510" width="12.5703125" style="1" customWidth="1"/>
    <col min="511" max="758" width="12.5703125" style="1"/>
    <col min="759" max="759" width="2.28515625" style="1" customWidth="1"/>
    <col min="760" max="760" width="8.7109375" style="1" customWidth="1"/>
    <col min="761" max="761" width="78.140625" style="1" customWidth="1"/>
    <col min="762" max="763" width="0" style="1" hidden="1" customWidth="1"/>
    <col min="764" max="764" width="21.5703125" style="1" customWidth="1"/>
    <col min="765" max="765" width="16.42578125" style="1" customWidth="1"/>
    <col min="766" max="766" width="12.5703125" style="1" customWidth="1"/>
    <col min="767" max="1014" width="12.5703125" style="1"/>
    <col min="1015" max="1015" width="2.28515625" style="1" customWidth="1"/>
    <col min="1016" max="1016" width="8.7109375" style="1" customWidth="1"/>
    <col min="1017" max="1017" width="78.140625" style="1" customWidth="1"/>
    <col min="1018" max="1019" width="0" style="1" hidden="1" customWidth="1"/>
    <col min="1020" max="1020" width="21.5703125" style="1" customWidth="1"/>
    <col min="1021" max="1021" width="16.42578125" style="1" customWidth="1"/>
    <col min="1022" max="1022" width="12.5703125" style="1" customWidth="1"/>
    <col min="1023" max="1270" width="12.5703125" style="1"/>
    <col min="1271" max="1271" width="2.28515625" style="1" customWidth="1"/>
    <col min="1272" max="1272" width="8.7109375" style="1" customWidth="1"/>
    <col min="1273" max="1273" width="78.140625" style="1" customWidth="1"/>
    <col min="1274" max="1275" width="0" style="1" hidden="1" customWidth="1"/>
    <col min="1276" max="1276" width="21.5703125" style="1" customWidth="1"/>
    <col min="1277" max="1277" width="16.42578125" style="1" customWidth="1"/>
    <col min="1278" max="1278" width="12.5703125" style="1" customWidth="1"/>
    <col min="1279" max="1526" width="12.5703125" style="1"/>
    <col min="1527" max="1527" width="2.28515625" style="1" customWidth="1"/>
    <col min="1528" max="1528" width="8.7109375" style="1" customWidth="1"/>
    <col min="1529" max="1529" width="78.140625" style="1" customWidth="1"/>
    <col min="1530" max="1531" width="0" style="1" hidden="1" customWidth="1"/>
    <col min="1532" max="1532" width="21.5703125" style="1" customWidth="1"/>
    <col min="1533" max="1533" width="16.42578125" style="1" customWidth="1"/>
    <col min="1534" max="1534" width="12.5703125" style="1" customWidth="1"/>
    <col min="1535" max="1782" width="12.5703125" style="1"/>
    <col min="1783" max="1783" width="2.28515625" style="1" customWidth="1"/>
    <col min="1784" max="1784" width="8.7109375" style="1" customWidth="1"/>
    <col min="1785" max="1785" width="78.140625" style="1" customWidth="1"/>
    <col min="1786" max="1787" width="0" style="1" hidden="1" customWidth="1"/>
    <col min="1788" max="1788" width="21.5703125" style="1" customWidth="1"/>
    <col min="1789" max="1789" width="16.42578125" style="1" customWidth="1"/>
    <col min="1790" max="1790" width="12.5703125" style="1" customWidth="1"/>
    <col min="1791" max="2038" width="12.5703125" style="1"/>
    <col min="2039" max="2039" width="2.28515625" style="1" customWidth="1"/>
    <col min="2040" max="2040" width="8.7109375" style="1" customWidth="1"/>
    <col min="2041" max="2041" width="78.140625" style="1" customWidth="1"/>
    <col min="2042" max="2043" width="0" style="1" hidden="1" customWidth="1"/>
    <col min="2044" max="2044" width="21.5703125" style="1" customWidth="1"/>
    <col min="2045" max="2045" width="16.42578125" style="1" customWidth="1"/>
    <col min="2046" max="2046" width="12.5703125" style="1" customWidth="1"/>
    <col min="2047" max="2294" width="12.5703125" style="1"/>
    <col min="2295" max="2295" width="2.28515625" style="1" customWidth="1"/>
    <col min="2296" max="2296" width="8.7109375" style="1" customWidth="1"/>
    <col min="2297" max="2297" width="78.140625" style="1" customWidth="1"/>
    <col min="2298" max="2299" width="0" style="1" hidden="1" customWidth="1"/>
    <col min="2300" max="2300" width="21.5703125" style="1" customWidth="1"/>
    <col min="2301" max="2301" width="16.42578125" style="1" customWidth="1"/>
    <col min="2302" max="2302" width="12.5703125" style="1" customWidth="1"/>
    <col min="2303" max="2550" width="12.5703125" style="1"/>
    <col min="2551" max="2551" width="2.28515625" style="1" customWidth="1"/>
    <col min="2552" max="2552" width="8.7109375" style="1" customWidth="1"/>
    <col min="2553" max="2553" width="78.140625" style="1" customWidth="1"/>
    <col min="2554" max="2555" width="0" style="1" hidden="1" customWidth="1"/>
    <col min="2556" max="2556" width="21.5703125" style="1" customWidth="1"/>
    <col min="2557" max="2557" width="16.42578125" style="1" customWidth="1"/>
    <col min="2558" max="2558" width="12.5703125" style="1" customWidth="1"/>
    <col min="2559" max="2806" width="12.5703125" style="1"/>
    <col min="2807" max="2807" width="2.28515625" style="1" customWidth="1"/>
    <col min="2808" max="2808" width="8.7109375" style="1" customWidth="1"/>
    <col min="2809" max="2809" width="78.140625" style="1" customWidth="1"/>
    <col min="2810" max="2811" width="0" style="1" hidden="1" customWidth="1"/>
    <col min="2812" max="2812" width="21.5703125" style="1" customWidth="1"/>
    <col min="2813" max="2813" width="16.42578125" style="1" customWidth="1"/>
    <col min="2814" max="2814" width="12.5703125" style="1" customWidth="1"/>
    <col min="2815" max="3062" width="12.5703125" style="1"/>
    <col min="3063" max="3063" width="2.28515625" style="1" customWidth="1"/>
    <col min="3064" max="3064" width="8.7109375" style="1" customWidth="1"/>
    <col min="3065" max="3065" width="78.140625" style="1" customWidth="1"/>
    <col min="3066" max="3067" width="0" style="1" hidden="1" customWidth="1"/>
    <col min="3068" max="3068" width="21.5703125" style="1" customWidth="1"/>
    <col min="3069" max="3069" width="16.42578125" style="1" customWidth="1"/>
    <col min="3070" max="3070" width="12.5703125" style="1" customWidth="1"/>
    <col min="3071" max="3318" width="12.5703125" style="1"/>
    <col min="3319" max="3319" width="2.28515625" style="1" customWidth="1"/>
    <col min="3320" max="3320" width="8.7109375" style="1" customWidth="1"/>
    <col min="3321" max="3321" width="78.140625" style="1" customWidth="1"/>
    <col min="3322" max="3323" width="0" style="1" hidden="1" customWidth="1"/>
    <col min="3324" max="3324" width="21.5703125" style="1" customWidth="1"/>
    <col min="3325" max="3325" width="16.42578125" style="1" customWidth="1"/>
    <col min="3326" max="3326" width="12.5703125" style="1" customWidth="1"/>
    <col min="3327" max="3574" width="12.5703125" style="1"/>
    <col min="3575" max="3575" width="2.28515625" style="1" customWidth="1"/>
    <col min="3576" max="3576" width="8.7109375" style="1" customWidth="1"/>
    <col min="3577" max="3577" width="78.140625" style="1" customWidth="1"/>
    <col min="3578" max="3579" width="0" style="1" hidden="1" customWidth="1"/>
    <col min="3580" max="3580" width="21.5703125" style="1" customWidth="1"/>
    <col min="3581" max="3581" width="16.42578125" style="1" customWidth="1"/>
    <col min="3582" max="3582" width="12.5703125" style="1" customWidth="1"/>
    <col min="3583" max="3830" width="12.5703125" style="1"/>
    <col min="3831" max="3831" width="2.28515625" style="1" customWidth="1"/>
    <col min="3832" max="3832" width="8.7109375" style="1" customWidth="1"/>
    <col min="3833" max="3833" width="78.140625" style="1" customWidth="1"/>
    <col min="3834" max="3835" width="0" style="1" hidden="1" customWidth="1"/>
    <col min="3836" max="3836" width="21.5703125" style="1" customWidth="1"/>
    <col min="3837" max="3837" width="16.42578125" style="1" customWidth="1"/>
    <col min="3838" max="3838" width="12.5703125" style="1" customWidth="1"/>
    <col min="3839" max="4086" width="12.5703125" style="1"/>
    <col min="4087" max="4087" width="2.28515625" style="1" customWidth="1"/>
    <col min="4088" max="4088" width="8.7109375" style="1" customWidth="1"/>
    <col min="4089" max="4089" width="78.140625" style="1" customWidth="1"/>
    <col min="4090" max="4091" width="0" style="1" hidden="1" customWidth="1"/>
    <col min="4092" max="4092" width="21.5703125" style="1" customWidth="1"/>
    <col min="4093" max="4093" width="16.42578125" style="1" customWidth="1"/>
    <col min="4094" max="4094" width="12.5703125" style="1" customWidth="1"/>
    <col min="4095" max="4342" width="12.5703125" style="1"/>
    <col min="4343" max="4343" width="2.28515625" style="1" customWidth="1"/>
    <col min="4344" max="4344" width="8.7109375" style="1" customWidth="1"/>
    <col min="4345" max="4345" width="78.140625" style="1" customWidth="1"/>
    <col min="4346" max="4347" width="0" style="1" hidden="1" customWidth="1"/>
    <col min="4348" max="4348" width="21.5703125" style="1" customWidth="1"/>
    <col min="4349" max="4349" width="16.42578125" style="1" customWidth="1"/>
    <col min="4350" max="4350" width="12.5703125" style="1" customWidth="1"/>
    <col min="4351" max="4598" width="12.5703125" style="1"/>
    <col min="4599" max="4599" width="2.28515625" style="1" customWidth="1"/>
    <col min="4600" max="4600" width="8.7109375" style="1" customWidth="1"/>
    <col min="4601" max="4601" width="78.140625" style="1" customWidth="1"/>
    <col min="4602" max="4603" width="0" style="1" hidden="1" customWidth="1"/>
    <col min="4604" max="4604" width="21.5703125" style="1" customWidth="1"/>
    <col min="4605" max="4605" width="16.42578125" style="1" customWidth="1"/>
    <col min="4606" max="4606" width="12.5703125" style="1" customWidth="1"/>
    <col min="4607" max="4854" width="12.5703125" style="1"/>
    <col min="4855" max="4855" width="2.28515625" style="1" customWidth="1"/>
    <col min="4856" max="4856" width="8.7109375" style="1" customWidth="1"/>
    <col min="4857" max="4857" width="78.140625" style="1" customWidth="1"/>
    <col min="4858" max="4859" width="0" style="1" hidden="1" customWidth="1"/>
    <col min="4860" max="4860" width="21.5703125" style="1" customWidth="1"/>
    <col min="4861" max="4861" width="16.42578125" style="1" customWidth="1"/>
    <col min="4862" max="4862" width="12.5703125" style="1" customWidth="1"/>
    <col min="4863" max="5110" width="12.5703125" style="1"/>
    <col min="5111" max="5111" width="2.28515625" style="1" customWidth="1"/>
    <col min="5112" max="5112" width="8.7109375" style="1" customWidth="1"/>
    <col min="5113" max="5113" width="78.140625" style="1" customWidth="1"/>
    <col min="5114" max="5115" width="0" style="1" hidden="1" customWidth="1"/>
    <col min="5116" max="5116" width="21.5703125" style="1" customWidth="1"/>
    <col min="5117" max="5117" width="16.42578125" style="1" customWidth="1"/>
    <col min="5118" max="5118" width="12.5703125" style="1" customWidth="1"/>
    <col min="5119" max="5366" width="12.5703125" style="1"/>
    <col min="5367" max="5367" width="2.28515625" style="1" customWidth="1"/>
    <col min="5368" max="5368" width="8.7109375" style="1" customWidth="1"/>
    <col min="5369" max="5369" width="78.140625" style="1" customWidth="1"/>
    <col min="5370" max="5371" width="0" style="1" hidden="1" customWidth="1"/>
    <col min="5372" max="5372" width="21.5703125" style="1" customWidth="1"/>
    <col min="5373" max="5373" width="16.42578125" style="1" customWidth="1"/>
    <col min="5374" max="5374" width="12.5703125" style="1" customWidth="1"/>
    <col min="5375" max="5622" width="12.5703125" style="1"/>
    <col min="5623" max="5623" width="2.28515625" style="1" customWidth="1"/>
    <col min="5624" max="5624" width="8.7109375" style="1" customWidth="1"/>
    <col min="5625" max="5625" width="78.140625" style="1" customWidth="1"/>
    <col min="5626" max="5627" width="0" style="1" hidden="1" customWidth="1"/>
    <col min="5628" max="5628" width="21.5703125" style="1" customWidth="1"/>
    <col min="5629" max="5629" width="16.42578125" style="1" customWidth="1"/>
    <col min="5630" max="5630" width="12.5703125" style="1" customWidth="1"/>
    <col min="5631" max="5878" width="12.5703125" style="1"/>
    <col min="5879" max="5879" width="2.28515625" style="1" customWidth="1"/>
    <col min="5880" max="5880" width="8.7109375" style="1" customWidth="1"/>
    <col min="5881" max="5881" width="78.140625" style="1" customWidth="1"/>
    <col min="5882" max="5883" width="0" style="1" hidden="1" customWidth="1"/>
    <col min="5884" max="5884" width="21.5703125" style="1" customWidth="1"/>
    <col min="5885" max="5885" width="16.42578125" style="1" customWidth="1"/>
    <col min="5886" max="5886" width="12.5703125" style="1" customWidth="1"/>
    <col min="5887" max="6134" width="12.5703125" style="1"/>
    <col min="6135" max="6135" width="2.28515625" style="1" customWidth="1"/>
    <col min="6136" max="6136" width="8.7109375" style="1" customWidth="1"/>
    <col min="6137" max="6137" width="78.140625" style="1" customWidth="1"/>
    <col min="6138" max="6139" width="0" style="1" hidden="1" customWidth="1"/>
    <col min="6140" max="6140" width="21.5703125" style="1" customWidth="1"/>
    <col min="6141" max="6141" width="16.42578125" style="1" customWidth="1"/>
    <col min="6142" max="6142" width="12.5703125" style="1" customWidth="1"/>
    <col min="6143" max="6390" width="12.5703125" style="1"/>
    <col min="6391" max="6391" width="2.28515625" style="1" customWidth="1"/>
    <col min="6392" max="6392" width="8.7109375" style="1" customWidth="1"/>
    <col min="6393" max="6393" width="78.140625" style="1" customWidth="1"/>
    <col min="6394" max="6395" width="0" style="1" hidden="1" customWidth="1"/>
    <col min="6396" max="6396" width="21.5703125" style="1" customWidth="1"/>
    <col min="6397" max="6397" width="16.42578125" style="1" customWidth="1"/>
    <col min="6398" max="6398" width="12.5703125" style="1" customWidth="1"/>
    <col min="6399" max="6646" width="12.5703125" style="1"/>
    <col min="6647" max="6647" width="2.28515625" style="1" customWidth="1"/>
    <col min="6648" max="6648" width="8.7109375" style="1" customWidth="1"/>
    <col min="6649" max="6649" width="78.140625" style="1" customWidth="1"/>
    <col min="6650" max="6651" width="0" style="1" hidden="1" customWidth="1"/>
    <col min="6652" max="6652" width="21.5703125" style="1" customWidth="1"/>
    <col min="6653" max="6653" width="16.42578125" style="1" customWidth="1"/>
    <col min="6654" max="6654" width="12.5703125" style="1" customWidth="1"/>
    <col min="6655" max="6902" width="12.5703125" style="1"/>
    <col min="6903" max="6903" width="2.28515625" style="1" customWidth="1"/>
    <col min="6904" max="6904" width="8.7109375" style="1" customWidth="1"/>
    <col min="6905" max="6905" width="78.140625" style="1" customWidth="1"/>
    <col min="6906" max="6907" width="0" style="1" hidden="1" customWidth="1"/>
    <col min="6908" max="6908" width="21.5703125" style="1" customWidth="1"/>
    <col min="6909" max="6909" width="16.42578125" style="1" customWidth="1"/>
    <col min="6910" max="6910" width="12.5703125" style="1" customWidth="1"/>
    <col min="6911" max="7158" width="12.5703125" style="1"/>
    <col min="7159" max="7159" width="2.28515625" style="1" customWidth="1"/>
    <col min="7160" max="7160" width="8.7109375" style="1" customWidth="1"/>
    <col min="7161" max="7161" width="78.140625" style="1" customWidth="1"/>
    <col min="7162" max="7163" width="0" style="1" hidden="1" customWidth="1"/>
    <col min="7164" max="7164" width="21.5703125" style="1" customWidth="1"/>
    <col min="7165" max="7165" width="16.42578125" style="1" customWidth="1"/>
    <col min="7166" max="7166" width="12.5703125" style="1" customWidth="1"/>
    <col min="7167" max="7414" width="12.5703125" style="1"/>
    <col min="7415" max="7415" width="2.28515625" style="1" customWidth="1"/>
    <col min="7416" max="7416" width="8.7109375" style="1" customWidth="1"/>
    <col min="7417" max="7417" width="78.140625" style="1" customWidth="1"/>
    <col min="7418" max="7419" width="0" style="1" hidden="1" customWidth="1"/>
    <col min="7420" max="7420" width="21.5703125" style="1" customWidth="1"/>
    <col min="7421" max="7421" width="16.42578125" style="1" customWidth="1"/>
    <col min="7422" max="7422" width="12.5703125" style="1" customWidth="1"/>
    <col min="7423" max="7670" width="12.5703125" style="1"/>
    <col min="7671" max="7671" width="2.28515625" style="1" customWidth="1"/>
    <col min="7672" max="7672" width="8.7109375" style="1" customWidth="1"/>
    <col min="7673" max="7673" width="78.140625" style="1" customWidth="1"/>
    <col min="7674" max="7675" width="0" style="1" hidden="1" customWidth="1"/>
    <col min="7676" max="7676" width="21.5703125" style="1" customWidth="1"/>
    <col min="7677" max="7677" width="16.42578125" style="1" customWidth="1"/>
    <col min="7678" max="7678" width="12.5703125" style="1" customWidth="1"/>
    <col min="7679" max="7926" width="12.5703125" style="1"/>
    <col min="7927" max="7927" width="2.28515625" style="1" customWidth="1"/>
    <col min="7928" max="7928" width="8.7109375" style="1" customWidth="1"/>
    <col min="7929" max="7929" width="78.140625" style="1" customWidth="1"/>
    <col min="7930" max="7931" width="0" style="1" hidden="1" customWidth="1"/>
    <col min="7932" max="7932" width="21.5703125" style="1" customWidth="1"/>
    <col min="7933" max="7933" width="16.42578125" style="1" customWidth="1"/>
    <col min="7934" max="7934" width="12.5703125" style="1" customWidth="1"/>
    <col min="7935" max="8182" width="12.5703125" style="1"/>
    <col min="8183" max="8183" width="2.28515625" style="1" customWidth="1"/>
    <col min="8184" max="8184" width="8.7109375" style="1" customWidth="1"/>
    <col min="8185" max="8185" width="78.140625" style="1" customWidth="1"/>
    <col min="8186" max="8187" width="0" style="1" hidden="1" customWidth="1"/>
    <col min="8188" max="8188" width="21.5703125" style="1" customWidth="1"/>
    <col min="8189" max="8189" width="16.42578125" style="1" customWidth="1"/>
    <col min="8190" max="8190" width="12.5703125" style="1" customWidth="1"/>
    <col min="8191" max="8438" width="12.5703125" style="1"/>
    <col min="8439" max="8439" width="2.28515625" style="1" customWidth="1"/>
    <col min="8440" max="8440" width="8.7109375" style="1" customWidth="1"/>
    <col min="8441" max="8441" width="78.140625" style="1" customWidth="1"/>
    <col min="8442" max="8443" width="0" style="1" hidden="1" customWidth="1"/>
    <col min="8444" max="8444" width="21.5703125" style="1" customWidth="1"/>
    <col min="8445" max="8445" width="16.42578125" style="1" customWidth="1"/>
    <col min="8446" max="8446" width="12.5703125" style="1" customWidth="1"/>
    <col min="8447" max="8694" width="12.5703125" style="1"/>
    <col min="8695" max="8695" width="2.28515625" style="1" customWidth="1"/>
    <col min="8696" max="8696" width="8.7109375" style="1" customWidth="1"/>
    <col min="8697" max="8697" width="78.140625" style="1" customWidth="1"/>
    <col min="8698" max="8699" width="0" style="1" hidden="1" customWidth="1"/>
    <col min="8700" max="8700" width="21.5703125" style="1" customWidth="1"/>
    <col min="8701" max="8701" width="16.42578125" style="1" customWidth="1"/>
    <col min="8702" max="8702" width="12.5703125" style="1" customWidth="1"/>
    <col min="8703" max="8950" width="12.5703125" style="1"/>
    <col min="8951" max="8951" width="2.28515625" style="1" customWidth="1"/>
    <col min="8952" max="8952" width="8.7109375" style="1" customWidth="1"/>
    <col min="8953" max="8953" width="78.140625" style="1" customWidth="1"/>
    <col min="8954" max="8955" width="0" style="1" hidden="1" customWidth="1"/>
    <col min="8956" max="8956" width="21.5703125" style="1" customWidth="1"/>
    <col min="8957" max="8957" width="16.42578125" style="1" customWidth="1"/>
    <col min="8958" max="8958" width="12.5703125" style="1" customWidth="1"/>
    <col min="8959" max="9206" width="12.5703125" style="1"/>
    <col min="9207" max="9207" width="2.28515625" style="1" customWidth="1"/>
    <col min="9208" max="9208" width="8.7109375" style="1" customWidth="1"/>
    <col min="9209" max="9209" width="78.140625" style="1" customWidth="1"/>
    <col min="9210" max="9211" width="0" style="1" hidden="1" customWidth="1"/>
    <col min="9212" max="9212" width="21.5703125" style="1" customWidth="1"/>
    <col min="9213" max="9213" width="16.42578125" style="1" customWidth="1"/>
    <col min="9214" max="9214" width="12.5703125" style="1" customWidth="1"/>
    <col min="9215" max="9462" width="12.5703125" style="1"/>
    <col min="9463" max="9463" width="2.28515625" style="1" customWidth="1"/>
    <col min="9464" max="9464" width="8.7109375" style="1" customWidth="1"/>
    <col min="9465" max="9465" width="78.140625" style="1" customWidth="1"/>
    <col min="9466" max="9467" width="0" style="1" hidden="1" customWidth="1"/>
    <col min="9468" max="9468" width="21.5703125" style="1" customWidth="1"/>
    <col min="9469" max="9469" width="16.42578125" style="1" customWidth="1"/>
    <col min="9470" max="9470" width="12.5703125" style="1" customWidth="1"/>
    <col min="9471" max="9718" width="12.5703125" style="1"/>
    <col min="9719" max="9719" width="2.28515625" style="1" customWidth="1"/>
    <col min="9720" max="9720" width="8.7109375" style="1" customWidth="1"/>
    <col min="9721" max="9721" width="78.140625" style="1" customWidth="1"/>
    <col min="9722" max="9723" width="0" style="1" hidden="1" customWidth="1"/>
    <col min="9724" max="9724" width="21.5703125" style="1" customWidth="1"/>
    <col min="9725" max="9725" width="16.42578125" style="1" customWidth="1"/>
    <col min="9726" max="9726" width="12.5703125" style="1" customWidth="1"/>
    <col min="9727" max="9974" width="12.5703125" style="1"/>
    <col min="9975" max="9975" width="2.28515625" style="1" customWidth="1"/>
    <col min="9976" max="9976" width="8.7109375" style="1" customWidth="1"/>
    <col min="9977" max="9977" width="78.140625" style="1" customWidth="1"/>
    <col min="9978" max="9979" width="0" style="1" hidden="1" customWidth="1"/>
    <col min="9980" max="9980" width="21.5703125" style="1" customWidth="1"/>
    <col min="9981" max="9981" width="16.42578125" style="1" customWidth="1"/>
    <col min="9982" max="9982" width="12.5703125" style="1" customWidth="1"/>
    <col min="9983" max="10230" width="12.5703125" style="1"/>
    <col min="10231" max="10231" width="2.28515625" style="1" customWidth="1"/>
    <col min="10232" max="10232" width="8.7109375" style="1" customWidth="1"/>
    <col min="10233" max="10233" width="78.140625" style="1" customWidth="1"/>
    <col min="10234" max="10235" width="0" style="1" hidden="1" customWidth="1"/>
    <col min="10236" max="10236" width="21.5703125" style="1" customWidth="1"/>
    <col min="10237" max="10237" width="16.42578125" style="1" customWidth="1"/>
    <col min="10238" max="10238" width="12.5703125" style="1" customWidth="1"/>
    <col min="10239" max="10486" width="12.5703125" style="1"/>
    <col min="10487" max="10487" width="2.28515625" style="1" customWidth="1"/>
    <col min="10488" max="10488" width="8.7109375" style="1" customWidth="1"/>
    <col min="10489" max="10489" width="78.140625" style="1" customWidth="1"/>
    <col min="10490" max="10491" width="0" style="1" hidden="1" customWidth="1"/>
    <col min="10492" max="10492" width="21.5703125" style="1" customWidth="1"/>
    <col min="10493" max="10493" width="16.42578125" style="1" customWidth="1"/>
    <col min="10494" max="10494" width="12.5703125" style="1" customWidth="1"/>
    <col min="10495" max="10742" width="12.5703125" style="1"/>
    <col min="10743" max="10743" width="2.28515625" style="1" customWidth="1"/>
    <col min="10744" max="10744" width="8.7109375" style="1" customWidth="1"/>
    <col min="10745" max="10745" width="78.140625" style="1" customWidth="1"/>
    <col min="10746" max="10747" width="0" style="1" hidden="1" customWidth="1"/>
    <col min="10748" max="10748" width="21.5703125" style="1" customWidth="1"/>
    <col min="10749" max="10749" width="16.42578125" style="1" customWidth="1"/>
    <col min="10750" max="10750" width="12.5703125" style="1" customWidth="1"/>
    <col min="10751" max="10998" width="12.5703125" style="1"/>
    <col min="10999" max="10999" width="2.28515625" style="1" customWidth="1"/>
    <col min="11000" max="11000" width="8.7109375" style="1" customWidth="1"/>
    <col min="11001" max="11001" width="78.140625" style="1" customWidth="1"/>
    <col min="11002" max="11003" width="0" style="1" hidden="1" customWidth="1"/>
    <col min="11004" max="11004" width="21.5703125" style="1" customWidth="1"/>
    <col min="11005" max="11005" width="16.42578125" style="1" customWidth="1"/>
    <col min="11006" max="11006" width="12.5703125" style="1" customWidth="1"/>
    <col min="11007" max="11254" width="12.5703125" style="1"/>
    <col min="11255" max="11255" width="2.28515625" style="1" customWidth="1"/>
    <col min="11256" max="11256" width="8.7109375" style="1" customWidth="1"/>
    <col min="11257" max="11257" width="78.140625" style="1" customWidth="1"/>
    <col min="11258" max="11259" width="0" style="1" hidden="1" customWidth="1"/>
    <col min="11260" max="11260" width="21.5703125" style="1" customWidth="1"/>
    <col min="11261" max="11261" width="16.42578125" style="1" customWidth="1"/>
    <col min="11262" max="11262" width="12.5703125" style="1" customWidth="1"/>
    <col min="11263" max="11510" width="12.5703125" style="1"/>
    <col min="11511" max="11511" width="2.28515625" style="1" customWidth="1"/>
    <col min="11512" max="11512" width="8.7109375" style="1" customWidth="1"/>
    <col min="11513" max="11513" width="78.140625" style="1" customWidth="1"/>
    <col min="11514" max="11515" width="0" style="1" hidden="1" customWidth="1"/>
    <col min="11516" max="11516" width="21.5703125" style="1" customWidth="1"/>
    <col min="11517" max="11517" width="16.42578125" style="1" customWidth="1"/>
    <col min="11518" max="11518" width="12.5703125" style="1" customWidth="1"/>
    <col min="11519" max="11766" width="12.5703125" style="1"/>
    <col min="11767" max="11767" width="2.28515625" style="1" customWidth="1"/>
    <col min="11768" max="11768" width="8.7109375" style="1" customWidth="1"/>
    <col min="11769" max="11769" width="78.140625" style="1" customWidth="1"/>
    <col min="11770" max="11771" width="0" style="1" hidden="1" customWidth="1"/>
    <col min="11772" max="11772" width="21.5703125" style="1" customWidth="1"/>
    <col min="11773" max="11773" width="16.42578125" style="1" customWidth="1"/>
    <col min="11774" max="11774" width="12.5703125" style="1" customWidth="1"/>
    <col min="11775" max="12022" width="12.5703125" style="1"/>
    <col min="12023" max="12023" width="2.28515625" style="1" customWidth="1"/>
    <col min="12024" max="12024" width="8.7109375" style="1" customWidth="1"/>
    <col min="12025" max="12025" width="78.140625" style="1" customWidth="1"/>
    <col min="12026" max="12027" width="0" style="1" hidden="1" customWidth="1"/>
    <col min="12028" max="12028" width="21.5703125" style="1" customWidth="1"/>
    <col min="12029" max="12029" width="16.42578125" style="1" customWidth="1"/>
    <col min="12030" max="12030" width="12.5703125" style="1" customWidth="1"/>
    <col min="12031" max="12278" width="12.5703125" style="1"/>
    <col min="12279" max="12279" width="2.28515625" style="1" customWidth="1"/>
    <col min="12280" max="12280" width="8.7109375" style="1" customWidth="1"/>
    <col min="12281" max="12281" width="78.140625" style="1" customWidth="1"/>
    <col min="12282" max="12283" width="0" style="1" hidden="1" customWidth="1"/>
    <col min="12284" max="12284" width="21.5703125" style="1" customWidth="1"/>
    <col min="12285" max="12285" width="16.42578125" style="1" customWidth="1"/>
    <col min="12286" max="12286" width="12.5703125" style="1" customWidth="1"/>
    <col min="12287" max="12534" width="12.5703125" style="1"/>
    <col min="12535" max="12535" width="2.28515625" style="1" customWidth="1"/>
    <col min="12536" max="12536" width="8.7109375" style="1" customWidth="1"/>
    <col min="12537" max="12537" width="78.140625" style="1" customWidth="1"/>
    <col min="12538" max="12539" width="0" style="1" hidden="1" customWidth="1"/>
    <col min="12540" max="12540" width="21.5703125" style="1" customWidth="1"/>
    <col min="12541" max="12541" width="16.42578125" style="1" customWidth="1"/>
    <col min="12542" max="12542" width="12.5703125" style="1" customWidth="1"/>
    <col min="12543" max="12790" width="12.5703125" style="1"/>
    <col min="12791" max="12791" width="2.28515625" style="1" customWidth="1"/>
    <col min="12792" max="12792" width="8.7109375" style="1" customWidth="1"/>
    <col min="12793" max="12793" width="78.140625" style="1" customWidth="1"/>
    <col min="12794" max="12795" width="0" style="1" hidden="1" customWidth="1"/>
    <col min="12796" max="12796" width="21.5703125" style="1" customWidth="1"/>
    <col min="12797" max="12797" width="16.42578125" style="1" customWidth="1"/>
    <col min="12798" max="12798" width="12.5703125" style="1" customWidth="1"/>
    <col min="12799" max="13046" width="12.5703125" style="1"/>
    <col min="13047" max="13047" width="2.28515625" style="1" customWidth="1"/>
    <col min="13048" max="13048" width="8.7109375" style="1" customWidth="1"/>
    <col min="13049" max="13049" width="78.140625" style="1" customWidth="1"/>
    <col min="13050" max="13051" width="0" style="1" hidden="1" customWidth="1"/>
    <col min="13052" max="13052" width="21.5703125" style="1" customWidth="1"/>
    <col min="13053" max="13053" width="16.42578125" style="1" customWidth="1"/>
    <col min="13054" max="13054" width="12.5703125" style="1" customWidth="1"/>
    <col min="13055" max="13302" width="12.5703125" style="1"/>
    <col min="13303" max="13303" width="2.28515625" style="1" customWidth="1"/>
    <col min="13304" max="13304" width="8.7109375" style="1" customWidth="1"/>
    <col min="13305" max="13305" width="78.140625" style="1" customWidth="1"/>
    <col min="13306" max="13307" width="0" style="1" hidden="1" customWidth="1"/>
    <col min="13308" max="13308" width="21.5703125" style="1" customWidth="1"/>
    <col min="13309" max="13309" width="16.42578125" style="1" customWidth="1"/>
    <col min="13310" max="13310" width="12.5703125" style="1" customWidth="1"/>
    <col min="13311" max="13558" width="12.5703125" style="1"/>
    <col min="13559" max="13559" width="2.28515625" style="1" customWidth="1"/>
    <col min="13560" max="13560" width="8.7109375" style="1" customWidth="1"/>
    <col min="13561" max="13561" width="78.140625" style="1" customWidth="1"/>
    <col min="13562" max="13563" width="0" style="1" hidden="1" customWidth="1"/>
    <col min="13564" max="13564" width="21.5703125" style="1" customWidth="1"/>
    <col min="13565" max="13565" width="16.42578125" style="1" customWidth="1"/>
    <col min="13566" max="13566" width="12.5703125" style="1" customWidth="1"/>
    <col min="13567" max="13814" width="12.5703125" style="1"/>
    <col min="13815" max="13815" width="2.28515625" style="1" customWidth="1"/>
    <col min="13816" max="13816" width="8.7109375" style="1" customWidth="1"/>
    <col min="13817" max="13817" width="78.140625" style="1" customWidth="1"/>
    <col min="13818" max="13819" width="0" style="1" hidden="1" customWidth="1"/>
    <col min="13820" max="13820" width="21.5703125" style="1" customWidth="1"/>
    <col min="13821" max="13821" width="16.42578125" style="1" customWidth="1"/>
    <col min="13822" max="13822" width="12.5703125" style="1" customWidth="1"/>
    <col min="13823" max="14070" width="12.5703125" style="1"/>
    <col min="14071" max="14071" width="2.28515625" style="1" customWidth="1"/>
    <col min="14072" max="14072" width="8.7109375" style="1" customWidth="1"/>
    <col min="14073" max="14073" width="78.140625" style="1" customWidth="1"/>
    <col min="14074" max="14075" width="0" style="1" hidden="1" customWidth="1"/>
    <col min="14076" max="14076" width="21.5703125" style="1" customWidth="1"/>
    <col min="14077" max="14077" width="16.42578125" style="1" customWidth="1"/>
    <col min="14078" max="14078" width="12.5703125" style="1" customWidth="1"/>
    <col min="14079" max="14326" width="12.5703125" style="1"/>
    <col min="14327" max="14327" width="2.28515625" style="1" customWidth="1"/>
    <col min="14328" max="14328" width="8.7109375" style="1" customWidth="1"/>
    <col min="14329" max="14329" width="78.140625" style="1" customWidth="1"/>
    <col min="14330" max="14331" width="0" style="1" hidden="1" customWidth="1"/>
    <col min="14332" max="14332" width="21.5703125" style="1" customWidth="1"/>
    <col min="14333" max="14333" width="16.42578125" style="1" customWidth="1"/>
    <col min="14334" max="14334" width="12.5703125" style="1" customWidth="1"/>
    <col min="14335" max="14582" width="12.5703125" style="1"/>
    <col min="14583" max="14583" width="2.28515625" style="1" customWidth="1"/>
    <col min="14584" max="14584" width="8.7109375" style="1" customWidth="1"/>
    <col min="14585" max="14585" width="78.140625" style="1" customWidth="1"/>
    <col min="14586" max="14587" width="0" style="1" hidden="1" customWidth="1"/>
    <col min="14588" max="14588" width="21.5703125" style="1" customWidth="1"/>
    <col min="14589" max="14589" width="16.42578125" style="1" customWidth="1"/>
    <col min="14590" max="14590" width="12.5703125" style="1" customWidth="1"/>
    <col min="14591" max="14838" width="12.5703125" style="1"/>
    <col min="14839" max="14839" width="2.28515625" style="1" customWidth="1"/>
    <col min="14840" max="14840" width="8.7109375" style="1" customWidth="1"/>
    <col min="14841" max="14841" width="78.140625" style="1" customWidth="1"/>
    <col min="14842" max="14843" width="0" style="1" hidden="1" customWidth="1"/>
    <col min="14844" max="14844" width="21.5703125" style="1" customWidth="1"/>
    <col min="14845" max="14845" width="16.42578125" style="1" customWidth="1"/>
    <col min="14846" max="14846" width="12.5703125" style="1" customWidth="1"/>
    <col min="14847" max="15094" width="12.5703125" style="1"/>
    <col min="15095" max="15095" width="2.28515625" style="1" customWidth="1"/>
    <col min="15096" max="15096" width="8.7109375" style="1" customWidth="1"/>
    <col min="15097" max="15097" width="78.140625" style="1" customWidth="1"/>
    <col min="15098" max="15099" width="0" style="1" hidden="1" customWidth="1"/>
    <col min="15100" max="15100" width="21.5703125" style="1" customWidth="1"/>
    <col min="15101" max="15101" width="16.42578125" style="1" customWidth="1"/>
    <col min="15102" max="15102" width="12.5703125" style="1" customWidth="1"/>
    <col min="15103" max="15350" width="12.5703125" style="1"/>
    <col min="15351" max="15351" width="2.28515625" style="1" customWidth="1"/>
    <col min="15352" max="15352" width="8.7109375" style="1" customWidth="1"/>
    <col min="15353" max="15353" width="78.140625" style="1" customWidth="1"/>
    <col min="15354" max="15355" width="0" style="1" hidden="1" customWidth="1"/>
    <col min="15356" max="15356" width="21.5703125" style="1" customWidth="1"/>
    <col min="15357" max="15357" width="16.42578125" style="1" customWidth="1"/>
    <col min="15358" max="15358" width="12.5703125" style="1" customWidth="1"/>
    <col min="15359" max="15606" width="12.5703125" style="1"/>
    <col min="15607" max="15607" width="2.28515625" style="1" customWidth="1"/>
    <col min="15608" max="15608" width="8.7109375" style="1" customWidth="1"/>
    <col min="15609" max="15609" width="78.140625" style="1" customWidth="1"/>
    <col min="15610" max="15611" width="0" style="1" hidden="1" customWidth="1"/>
    <col min="15612" max="15612" width="21.5703125" style="1" customWidth="1"/>
    <col min="15613" max="15613" width="16.42578125" style="1" customWidth="1"/>
    <col min="15614" max="15614" width="12.5703125" style="1" customWidth="1"/>
    <col min="15615" max="15862" width="12.5703125" style="1"/>
    <col min="15863" max="15863" width="2.28515625" style="1" customWidth="1"/>
    <col min="15864" max="15864" width="8.7109375" style="1" customWidth="1"/>
    <col min="15865" max="15865" width="78.140625" style="1" customWidth="1"/>
    <col min="15866" max="15867" width="0" style="1" hidden="1" customWidth="1"/>
    <col min="15868" max="15868" width="21.5703125" style="1" customWidth="1"/>
    <col min="15869" max="15869" width="16.42578125" style="1" customWidth="1"/>
    <col min="15870" max="15870" width="12.5703125" style="1" customWidth="1"/>
    <col min="15871" max="16118" width="12.5703125" style="1"/>
    <col min="16119" max="16119" width="2.28515625" style="1" customWidth="1"/>
    <col min="16120" max="16120" width="8.7109375" style="1" customWidth="1"/>
    <col min="16121" max="16121" width="78.140625" style="1" customWidth="1"/>
    <col min="16122" max="16123" width="0" style="1" hidden="1" customWidth="1"/>
    <col min="16124" max="16124" width="21.5703125" style="1" customWidth="1"/>
    <col min="16125" max="16125" width="16.42578125" style="1" customWidth="1"/>
    <col min="16126" max="16126" width="12.5703125" style="1" customWidth="1"/>
    <col min="16127" max="16384" width="12.5703125" style="1"/>
  </cols>
  <sheetData>
    <row r="1" spans="1:10" ht="48" customHeight="1" x14ac:dyDescent="0.25">
      <c r="A1" s="32" t="s">
        <v>263</v>
      </c>
      <c r="B1" s="33"/>
      <c r="C1" s="33"/>
      <c r="D1" s="34"/>
    </row>
    <row r="2" spans="1:10" ht="19.5" thickBot="1" x14ac:dyDescent="0.3">
      <c r="A2" s="35" t="s">
        <v>201</v>
      </c>
      <c r="B2" s="36"/>
      <c r="C2" s="36"/>
      <c r="D2" s="37"/>
    </row>
    <row r="3" spans="1:10" ht="16.5" thickBot="1" x14ac:dyDescent="0.3">
      <c r="A3" s="38" t="s">
        <v>0</v>
      </c>
      <c r="B3" s="39"/>
      <c r="C3" s="40"/>
      <c r="D3" s="2" t="s">
        <v>1</v>
      </c>
      <c r="E3" s="3"/>
      <c r="F3" s="3"/>
      <c r="G3" s="3"/>
      <c r="H3" s="3"/>
      <c r="I3" s="3"/>
      <c r="J3" s="3"/>
    </row>
    <row r="4" spans="1:10" ht="15.75" x14ac:dyDescent="0.25">
      <c r="A4" s="4" t="s">
        <v>2</v>
      </c>
      <c r="B4" s="5"/>
      <c r="C4" s="5"/>
      <c r="D4" s="25">
        <f>SUM(D5:D13)</f>
        <v>2235186155</v>
      </c>
    </row>
    <row r="5" spans="1:10" x14ac:dyDescent="0.25">
      <c r="A5" s="7"/>
      <c r="B5" s="8">
        <v>311</v>
      </c>
      <c r="C5" s="9" t="s">
        <v>3</v>
      </c>
      <c r="D5" s="26">
        <v>2180967641</v>
      </c>
    </row>
    <row r="6" spans="1:10" x14ac:dyDescent="0.25">
      <c r="A6" s="7"/>
      <c r="B6" s="8">
        <v>312.10000000000002</v>
      </c>
      <c r="C6" s="9" t="s">
        <v>4</v>
      </c>
      <c r="D6" s="26">
        <v>24382</v>
      </c>
    </row>
    <row r="7" spans="1:10" x14ac:dyDescent="0.25">
      <c r="A7" s="7"/>
      <c r="B7" s="8">
        <v>312.51</v>
      </c>
      <c r="C7" s="9" t="s">
        <v>148</v>
      </c>
      <c r="D7" s="26">
        <v>2474106</v>
      </c>
    </row>
    <row r="8" spans="1:10" x14ac:dyDescent="0.25">
      <c r="A8" s="7"/>
      <c r="B8" s="8">
        <v>312.60000000000002</v>
      </c>
      <c r="C8" s="9" t="s">
        <v>5</v>
      </c>
      <c r="D8" s="26">
        <v>31620000</v>
      </c>
    </row>
    <row r="9" spans="1:10" x14ac:dyDescent="0.25">
      <c r="A9" s="7"/>
      <c r="B9" s="8">
        <v>313.10000000000002</v>
      </c>
      <c r="C9" s="9" t="s">
        <v>10</v>
      </c>
      <c r="D9" s="26">
        <v>126690</v>
      </c>
    </row>
    <row r="10" spans="1:10" x14ac:dyDescent="0.25">
      <c r="A10" s="7"/>
      <c r="B10" s="8">
        <v>313.5</v>
      </c>
      <c r="C10" s="9" t="s">
        <v>190</v>
      </c>
      <c r="D10" s="26">
        <v>13500</v>
      </c>
    </row>
    <row r="11" spans="1:10" x14ac:dyDescent="0.25">
      <c r="A11" s="7"/>
      <c r="B11" s="8">
        <v>313.60000000000002</v>
      </c>
      <c r="C11" s="9" t="s">
        <v>12</v>
      </c>
      <c r="D11" s="26">
        <v>435246</v>
      </c>
    </row>
    <row r="12" spans="1:10" x14ac:dyDescent="0.25">
      <c r="A12" s="7"/>
      <c r="B12" s="8">
        <v>314.39999999999998</v>
      </c>
      <c r="C12" s="9" t="s">
        <v>226</v>
      </c>
      <c r="D12" s="26">
        <v>3288577</v>
      </c>
    </row>
    <row r="13" spans="1:10" x14ac:dyDescent="0.25">
      <c r="A13" s="7"/>
      <c r="B13" s="8">
        <v>319</v>
      </c>
      <c r="C13" s="9" t="s">
        <v>7</v>
      </c>
      <c r="D13" s="26">
        <v>16236013</v>
      </c>
    </row>
    <row r="14" spans="1:10" ht="15.75" x14ac:dyDescent="0.25">
      <c r="A14" s="10" t="s">
        <v>223</v>
      </c>
      <c r="B14" s="11"/>
      <c r="C14" s="12"/>
      <c r="D14" s="27">
        <f>SUM(D15:D17)</f>
        <v>23725247</v>
      </c>
    </row>
    <row r="15" spans="1:10" x14ac:dyDescent="0.25">
      <c r="A15" s="7"/>
      <c r="B15" s="8">
        <v>321</v>
      </c>
      <c r="C15" s="9" t="s">
        <v>222</v>
      </c>
      <c r="D15" s="26">
        <v>638133</v>
      </c>
    </row>
    <row r="16" spans="1:10" x14ac:dyDescent="0.25">
      <c r="A16" s="7"/>
      <c r="B16" s="8">
        <v>322</v>
      </c>
      <c r="C16" s="9" t="s">
        <v>9</v>
      </c>
      <c r="D16" s="26">
        <v>1344130</v>
      </c>
    </row>
    <row r="17" spans="1:4" x14ac:dyDescent="0.25">
      <c r="A17" s="7"/>
      <c r="B17" s="8">
        <v>329</v>
      </c>
      <c r="C17" s="9" t="s">
        <v>21</v>
      </c>
      <c r="D17" s="26">
        <v>21742984</v>
      </c>
    </row>
    <row r="18" spans="1:4" ht="15.75" x14ac:dyDescent="0.25">
      <c r="A18" s="10" t="s">
        <v>23</v>
      </c>
      <c r="B18" s="11"/>
      <c r="C18" s="12"/>
      <c r="D18" s="27">
        <f>SUM(D19:D70)</f>
        <v>1563965804</v>
      </c>
    </row>
    <row r="19" spans="1:4" x14ac:dyDescent="0.25">
      <c r="A19" s="7"/>
      <c r="B19" s="8">
        <v>331.1</v>
      </c>
      <c r="C19" s="9" t="s">
        <v>24</v>
      </c>
      <c r="D19" s="26">
        <v>58588010</v>
      </c>
    </row>
    <row r="20" spans="1:4" x14ac:dyDescent="0.25">
      <c r="A20" s="7"/>
      <c r="B20" s="8">
        <v>331.2</v>
      </c>
      <c r="C20" s="9" t="s">
        <v>25</v>
      </c>
      <c r="D20" s="26">
        <v>3306018</v>
      </c>
    </row>
    <row r="21" spans="1:4" x14ac:dyDescent="0.25">
      <c r="A21" s="7"/>
      <c r="B21" s="8">
        <v>331.31</v>
      </c>
      <c r="C21" s="9" t="s">
        <v>26</v>
      </c>
      <c r="D21" s="26">
        <v>2855087</v>
      </c>
    </row>
    <row r="22" spans="1:4" x14ac:dyDescent="0.25">
      <c r="A22" s="7"/>
      <c r="B22" s="8">
        <v>331.35</v>
      </c>
      <c r="C22" s="9" t="s">
        <v>27</v>
      </c>
      <c r="D22" s="26">
        <v>296019</v>
      </c>
    </row>
    <row r="23" spans="1:4" x14ac:dyDescent="0.25">
      <c r="A23" s="7"/>
      <c r="B23" s="8">
        <v>331.39</v>
      </c>
      <c r="C23" s="9" t="s">
        <v>28</v>
      </c>
      <c r="D23" s="26">
        <v>55697811</v>
      </c>
    </row>
    <row r="24" spans="1:4" x14ac:dyDescent="0.25">
      <c r="A24" s="7"/>
      <c r="B24" s="8">
        <v>331.41</v>
      </c>
      <c r="C24" s="9" t="s">
        <v>29</v>
      </c>
      <c r="D24" s="26">
        <v>6494554</v>
      </c>
    </row>
    <row r="25" spans="1:4" x14ac:dyDescent="0.25">
      <c r="A25" s="7"/>
      <c r="B25" s="8">
        <v>331.42</v>
      </c>
      <c r="C25" s="9" t="s">
        <v>30</v>
      </c>
      <c r="D25" s="26">
        <v>60896723</v>
      </c>
    </row>
    <row r="26" spans="1:4" x14ac:dyDescent="0.25">
      <c r="A26" s="7"/>
      <c r="B26" s="8">
        <v>331.49</v>
      </c>
      <c r="C26" s="9" t="s">
        <v>31</v>
      </c>
      <c r="D26" s="26">
        <v>967478</v>
      </c>
    </row>
    <row r="27" spans="1:4" x14ac:dyDescent="0.25">
      <c r="A27" s="7"/>
      <c r="B27" s="8">
        <v>331.5</v>
      </c>
      <c r="C27" s="9" t="s">
        <v>32</v>
      </c>
      <c r="D27" s="26">
        <v>179430169</v>
      </c>
    </row>
    <row r="28" spans="1:4" x14ac:dyDescent="0.25">
      <c r="A28" s="7"/>
      <c r="B28" s="8">
        <v>331.61</v>
      </c>
      <c r="C28" s="9" t="s">
        <v>33</v>
      </c>
      <c r="D28" s="26">
        <v>12119019</v>
      </c>
    </row>
    <row r="29" spans="1:4" x14ac:dyDescent="0.25">
      <c r="A29" s="7"/>
      <c r="B29" s="8">
        <v>331.62</v>
      </c>
      <c r="C29" s="9" t="s">
        <v>34</v>
      </c>
      <c r="D29" s="26">
        <v>8519594</v>
      </c>
    </row>
    <row r="30" spans="1:4" x14ac:dyDescent="0.25">
      <c r="A30" s="7"/>
      <c r="B30" s="8">
        <v>331.69</v>
      </c>
      <c r="C30" s="9" t="s">
        <v>35</v>
      </c>
      <c r="D30" s="26">
        <v>24122363</v>
      </c>
    </row>
    <row r="31" spans="1:4" x14ac:dyDescent="0.25">
      <c r="A31" s="7"/>
      <c r="B31" s="8">
        <v>331.7</v>
      </c>
      <c r="C31" s="9" t="s">
        <v>159</v>
      </c>
      <c r="D31" s="26">
        <v>44713</v>
      </c>
    </row>
    <row r="32" spans="1:4" x14ac:dyDescent="0.25">
      <c r="A32" s="7"/>
      <c r="B32" s="8">
        <v>331.8</v>
      </c>
      <c r="C32" s="9" t="s">
        <v>227</v>
      </c>
      <c r="D32" s="26">
        <v>5217001</v>
      </c>
    </row>
    <row r="33" spans="1:4" x14ac:dyDescent="0.25">
      <c r="A33" s="7"/>
      <c r="B33" s="8">
        <v>331.9</v>
      </c>
      <c r="C33" s="9" t="s">
        <v>36</v>
      </c>
      <c r="D33" s="26">
        <v>334336424</v>
      </c>
    </row>
    <row r="34" spans="1:4" x14ac:dyDescent="0.25">
      <c r="A34" s="7"/>
      <c r="B34" s="8">
        <v>333</v>
      </c>
      <c r="C34" s="9" t="s">
        <v>160</v>
      </c>
      <c r="D34" s="26">
        <v>35326</v>
      </c>
    </row>
    <row r="35" spans="1:4" x14ac:dyDescent="0.25">
      <c r="A35" s="7"/>
      <c r="B35" s="8">
        <v>334.1</v>
      </c>
      <c r="C35" s="9" t="s">
        <v>37</v>
      </c>
      <c r="D35" s="26">
        <v>4677491</v>
      </c>
    </row>
    <row r="36" spans="1:4" x14ac:dyDescent="0.25">
      <c r="A36" s="7"/>
      <c r="B36" s="8">
        <v>334.2</v>
      </c>
      <c r="C36" s="9" t="s">
        <v>38</v>
      </c>
      <c r="D36" s="26">
        <v>1918246</v>
      </c>
    </row>
    <row r="37" spans="1:4" x14ac:dyDescent="0.25">
      <c r="A37" s="7"/>
      <c r="B37" s="8">
        <v>334.31</v>
      </c>
      <c r="C37" s="9" t="s">
        <v>39</v>
      </c>
      <c r="D37" s="26">
        <v>49051089</v>
      </c>
    </row>
    <row r="38" spans="1:4" x14ac:dyDescent="0.25">
      <c r="A38" s="7"/>
      <c r="B38" s="8">
        <v>334.33</v>
      </c>
      <c r="C38" s="9" t="s">
        <v>228</v>
      </c>
      <c r="D38" s="26">
        <v>69597</v>
      </c>
    </row>
    <row r="39" spans="1:4" x14ac:dyDescent="0.25">
      <c r="A39" s="7"/>
      <c r="B39" s="8">
        <v>334.35</v>
      </c>
      <c r="C39" s="9" t="s">
        <v>40</v>
      </c>
      <c r="D39" s="26">
        <v>8273645</v>
      </c>
    </row>
    <row r="40" spans="1:4" x14ac:dyDescent="0.25">
      <c r="A40" s="7"/>
      <c r="B40" s="8">
        <v>334.36</v>
      </c>
      <c r="C40" s="9" t="s">
        <v>41</v>
      </c>
      <c r="D40" s="26">
        <v>577118</v>
      </c>
    </row>
    <row r="41" spans="1:4" x14ac:dyDescent="0.25">
      <c r="A41" s="7"/>
      <c r="B41" s="8">
        <v>334.39</v>
      </c>
      <c r="C41" s="9" t="s">
        <v>42</v>
      </c>
      <c r="D41" s="26">
        <v>442595693</v>
      </c>
    </row>
    <row r="42" spans="1:4" x14ac:dyDescent="0.25">
      <c r="A42" s="7"/>
      <c r="B42" s="8">
        <v>334.41</v>
      </c>
      <c r="C42" s="9" t="s">
        <v>43</v>
      </c>
      <c r="D42" s="26">
        <v>8719337</v>
      </c>
    </row>
    <row r="43" spans="1:4" x14ac:dyDescent="0.25">
      <c r="A43" s="7"/>
      <c r="B43" s="8">
        <v>334.42</v>
      </c>
      <c r="C43" s="9" t="s">
        <v>44</v>
      </c>
      <c r="D43" s="26">
        <v>25879516</v>
      </c>
    </row>
    <row r="44" spans="1:4" x14ac:dyDescent="0.25">
      <c r="A44" s="7"/>
      <c r="B44" s="8">
        <v>334.49</v>
      </c>
      <c r="C44" s="9" t="s">
        <v>45</v>
      </c>
      <c r="D44" s="26">
        <v>4192311</v>
      </c>
    </row>
    <row r="45" spans="1:4" x14ac:dyDescent="0.25">
      <c r="A45" s="7"/>
      <c r="B45" s="8">
        <v>334.5</v>
      </c>
      <c r="C45" s="9" t="s">
        <v>46</v>
      </c>
      <c r="D45" s="26">
        <v>5063175</v>
      </c>
    </row>
    <row r="46" spans="1:4" x14ac:dyDescent="0.25">
      <c r="A46" s="7"/>
      <c r="B46" s="8">
        <v>334.61</v>
      </c>
      <c r="C46" s="9" t="s">
        <v>47</v>
      </c>
      <c r="D46" s="26">
        <v>5569896</v>
      </c>
    </row>
    <row r="47" spans="1:4" x14ac:dyDescent="0.25">
      <c r="A47" s="7"/>
      <c r="B47" s="8">
        <v>334.62</v>
      </c>
      <c r="C47" s="9" t="s">
        <v>48</v>
      </c>
      <c r="D47" s="26">
        <v>80644</v>
      </c>
    </row>
    <row r="48" spans="1:4" x14ac:dyDescent="0.25">
      <c r="A48" s="7"/>
      <c r="B48" s="8">
        <v>334.69</v>
      </c>
      <c r="C48" s="9" t="s">
        <v>49</v>
      </c>
      <c r="D48" s="26">
        <v>6465595</v>
      </c>
    </row>
    <row r="49" spans="1:4" x14ac:dyDescent="0.25">
      <c r="A49" s="7"/>
      <c r="B49" s="8">
        <v>334.7</v>
      </c>
      <c r="C49" s="9" t="s">
        <v>50</v>
      </c>
      <c r="D49" s="26">
        <v>3221902</v>
      </c>
    </row>
    <row r="50" spans="1:4" x14ac:dyDescent="0.25">
      <c r="A50" s="7"/>
      <c r="B50" s="8">
        <v>334.9</v>
      </c>
      <c r="C50" s="9" t="s">
        <v>51</v>
      </c>
      <c r="D50" s="26">
        <v>5866907</v>
      </c>
    </row>
    <row r="51" spans="1:4" x14ac:dyDescent="0.25">
      <c r="A51" s="7"/>
      <c r="B51" s="8">
        <v>335.12</v>
      </c>
      <c r="C51" s="9" t="s">
        <v>52</v>
      </c>
      <c r="D51" s="26">
        <v>15222</v>
      </c>
    </row>
    <row r="52" spans="1:4" x14ac:dyDescent="0.25">
      <c r="A52" s="7"/>
      <c r="B52" s="8">
        <v>335.16</v>
      </c>
      <c r="C52" s="9" t="s">
        <v>53</v>
      </c>
      <c r="D52" s="26">
        <v>107000</v>
      </c>
    </row>
    <row r="53" spans="1:4" x14ac:dyDescent="0.25">
      <c r="A53" s="7"/>
      <c r="B53" s="8">
        <v>335.19</v>
      </c>
      <c r="C53" s="9" t="s">
        <v>55</v>
      </c>
      <c r="D53" s="26">
        <v>270771</v>
      </c>
    </row>
    <row r="54" spans="1:4" x14ac:dyDescent="0.25">
      <c r="A54" s="7"/>
      <c r="B54" s="8">
        <v>335.2</v>
      </c>
      <c r="C54" s="9" t="s">
        <v>229</v>
      </c>
      <c r="D54" s="26">
        <v>155186</v>
      </c>
    </row>
    <row r="55" spans="1:4" x14ac:dyDescent="0.25">
      <c r="A55" s="7"/>
      <c r="B55" s="8">
        <v>335.21</v>
      </c>
      <c r="C55" s="9" t="s">
        <v>56</v>
      </c>
      <c r="D55" s="26">
        <v>7018</v>
      </c>
    </row>
    <row r="56" spans="1:4" x14ac:dyDescent="0.25">
      <c r="A56" s="7"/>
      <c r="B56" s="8">
        <v>335.23</v>
      </c>
      <c r="C56" s="9" t="s">
        <v>57</v>
      </c>
      <c r="D56" s="26">
        <v>4011</v>
      </c>
    </row>
    <row r="57" spans="1:4" x14ac:dyDescent="0.25">
      <c r="A57" s="7"/>
      <c r="B57" s="8">
        <v>335.39</v>
      </c>
      <c r="C57" s="9" t="s">
        <v>58</v>
      </c>
      <c r="D57" s="26">
        <v>57040724</v>
      </c>
    </row>
    <row r="58" spans="1:4" x14ac:dyDescent="0.25">
      <c r="A58" s="7"/>
      <c r="B58" s="8">
        <v>335.62</v>
      </c>
      <c r="C58" s="9" t="s">
        <v>60</v>
      </c>
      <c r="D58" s="26">
        <v>37804</v>
      </c>
    </row>
    <row r="59" spans="1:4" x14ac:dyDescent="0.25">
      <c r="A59" s="7"/>
      <c r="B59" s="8">
        <v>335.9</v>
      </c>
      <c r="C59" s="9" t="s">
        <v>192</v>
      </c>
      <c r="D59" s="26">
        <v>813655</v>
      </c>
    </row>
    <row r="60" spans="1:4" x14ac:dyDescent="0.25">
      <c r="A60" s="7"/>
      <c r="B60" s="8">
        <v>336</v>
      </c>
      <c r="C60" s="9" t="s">
        <v>169</v>
      </c>
      <c r="D60" s="26">
        <v>181988</v>
      </c>
    </row>
    <row r="61" spans="1:4" x14ac:dyDescent="0.25">
      <c r="A61" s="7"/>
      <c r="B61" s="8">
        <v>337.1</v>
      </c>
      <c r="C61" s="9" t="s">
        <v>61</v>
      </c>
      <c r="D61" s="26">
        <v>8937843</v>
      </c>
    </row>
    <row r="62" spans="1:4" x14ac:dyDescent="0.25">
      <c r="A62" s="7"/>
      <c r="B62" s="8">
        <v>337.2</v>
      </c>
      <c r="C62" s="9" t="s">
        <v>62</v>
      </c>
      <c r="D62" s="26">
        <v>507317</v>
      </c>
    </row>
    <row r="63" spans="1:4" x14ac:dyDescent="0.25">
      <c r="A63" s="7"/>
      <c r="B63" s="8">
        <v>337.3</v>
      </c>
      <c r="C63" s="9" t="s">
        <v>63</v>
      </c>
      <c r="D63" s="26">
        <v>25015299</v>
      </c>
    </row>
    <row r="64" spans="1:4" x14ac:dyDescent="0.25">
      <c r="A64" s="7"/>
      <c r="B64" s="8">
        <v>337.4</v>
      </c>
      <c r="C64" s="9" t="s">
        <v>64</v>
      </c>
      <c r="D64" s="26">
        <v>42796002</v>
      </c>
    </row>
    <row r="65" spans="1:4" x14ac:dyDescent="0.25">
      <c r="A65" s="7"/>
      <c r="B65" s="8">
        <v>337.5</v>
      </c>
      <c r="C65" s="9" t="s">
        <v>65</v>
      </c>
      <c r="D65" s="26">
        <v>1174949</v>
      </c>
    </row>
    <row r="66" spans="1:4" x14ac:dyDescent="0.25">
      <c r="A66" s="7"/>
      <c r="B66" s="8">
        <v>337.6</v>
      </c>
      <c r="C66" s="9" t="s">
        <v>66</v>
      </c>
      <c r="D66" s="26">
        <v>1795825</v>
      </c>
    </row>
    <row r="67" spans="1:4" x14ac:dyDescent="0.25">
      <c r="A67" s="7"/>
      <c r="B67" s="8">
        <v>337.7</v>
      </c>
      <c r="C67" s="9" t="s">
        <v>67</v>
      </c>
      <c r="D67" s="26">
        <v>2210564</v>
      </c>
    </row>
    <row r="68" spans="1:4" x14ac:dyDescent="0.25">
      <c r="A68" s="7"/>
      <c r="B68" s="8">
        <v>337.9</v>
      </c>
      <c r="C68" s="9" t="s">
        <v>68</v>
      </c>
      <c r="D68" s="26">
        <v>28910044</v>
      </c>
    </row>
    <row r="69" spans="1:4" x14ac:dyDescent="0.25">
      <c r="A69" s="7"/>
      <c r="B69" s="8">
        <v>338</v>
      </c>
      <c r="C69" s="9" t="s">
        <v>69</v>
      </c>
      <c r="D69" s="26">
        <v>66007998</v>
      </c>
    </row>
    <row r="70" spans="1:4" x14ac:dyDescent="0.25">
      <c r="A70" s="7"/>
      <c r="B70" s="8">
        <v>339</v>
      </c>
      <c r="C70" s="9" t="s">
        <v>70</v>
      </c>
      <c r="D70" s="26">
        <v>2828113</v>
      </c>
    </row>
    <row r="71" spans="1:4" ht="15.75" x14ac:dyDescent="0.25">
      <c r="A71" s="10" t="s">
        <v>71</v>
      </c>
      <c r="B71" s="11"/>
      <c r="C71" s="12"/>
      <c r="D71" s="27">
        <f>SUM(D72:D109)</f>
        <v>7078581492</v>
      </c>
    </row>
    <row r="72" spans="1:4" x14ac:dyDescent="0.25">
      <c r="A72" s="7"/>
      <c r="B72" s="8">
        <v>341.2</v>
      </c>
      <c r="C72" s="9" t="s">
        <v>72</v>
      </c>
      <c r="D72" s="26">
        <v>6653532</v>
      </c>
    </row>
    <row r="73" spans="1:4" x14ac:dyDescent="0.25">
      <c r="A73" s="7"/>
      <c r="B73" s="8">
        <v>341.3</v>
      </c>
      <c r="C73" s="9" t="s">
        <v>73</v>
      </c>
      <c r="D73" s="26">
        <v>864300</v>
      </c>
    </row>
    <row r="74" spans="1:4" x14ac:dyDescent="0.25">
      <c r="A74" s="7"/>
      <c r="B74" s="8">
        <v>341.51</v>
      </c>
      <c r="C74" s="9" t="s">
        <v>74</v>
      </c>
      <c r="D74" s="26">
        <v>-159329</v>
      </c>
    </row>
    <row r="75" spans="1:4" x14ac:dyDescent="0.25">
      <c r="A75" s="7"/>
      <c r="B75" s="8">
        <v>341.56</v>
      </c>
      <c r="C75" s="9" t="s">
        <v>75</v>
      </c>
      <c r="D75" s="26">
        <v>-155774</v>
      </c>
    </row>
    <row r="76" spans="1:4" x14ac:dyDescent="0.25">
      <c r="A76" s="7"/>
      <c r="B76" s="8">
        <v>341.9</v>
      </c>
      <c r="C76" s="9" t="s">
        <v>76</v>
      </c>
      <c r="D76" s="26">
        <v>10010777</v>
      </c>
    </row>
    <row r="77" spans="1:4" x14ac:dyDescent="0.25">
      <c r="A77" s="7"/>
      <c r="B77" s="8">
        <v>342.2</v>
      </c>
      <c r="C77" s="9" t="s">
        <v>77</v>
      </c>
      <c r="D77" s="26">
        <v>9451450</v>
      </c>
    </row>
    <row r="78" spans="1:4" x14ac:dyDescent="0.25">
      <c r="A78" s="7"/>
      <c r="B78" s="8">
        <v>342.3</v>
      </c>
      <c r="C78" s="9" t="s">
        <v>230</v>
      </c>
      <c r="D78" s="26">
        <v>27451</v>
      </c>
    </row>
    <row r="79" spans="1:4" x14ac:dyDescent="0.25">
      <c r="A79" s="7"/>
      <c r="B79" s="8">
        <v>342.4</v>
      </c>
      <c r="C79" s="9" t="s">
        <v>78</v>
      </c>
      <c r="D79" s="26">
        <v>1084354</v>
      </c>
    </row>
    <row r="80" spans="1:4" x14ac:dyDescent="0.25">
      <c r="A80" s="7"/>
      <c r="B80" s="8">
        <v>342.5</v>
      </c>
      <c r="C80" s="9" t="s">
        <v>79</v>
      </c>
      <c r="D80" s="26">
        <v>1702084</v>
      </c>
    </row>
    <row r="81" spans="1:4" x14ac:dyDescent="0.25">
      <c r="A81" s="7"/>
      <c r="B81" s="8">
        <v>342.6</v>
      </c>
      <c r="C81" s="9" t="s">
        <v>80</v>
      </c>
      <c r="D81" s="26">
        <v>11692191</v>
      </c>
    </row>
    <row r="82" spans="1:4" x14ac:dyDescent="0.25">
      <c r="A82" s="7"/>
      <c r="B82" s="8">
        <v>342.9</v>
      </c>
      <c r="C82" s="9" t="s">
        <v>81</v>
      </c>
      <c r="D82" s="26">
        <v>2856188</v>
      </c>
    </row>
    <row r="83" spans="1:4" x14ac:dyDescent="0.25">
      <c r="A83" s="7"/>
      <c r="B83" s="8">
        <v>343.1</v>
      </c>
      <c r="C83" s="9" t="s">
        <v>82</v>
      </c>
      <c r="D83" s="26">
        <v>1431839976</v>
      </c>
    </row>
    <row r="84" spans="1:4" x14ac:dyDescent="0.25">
      <c r="A84" s="7"/>
      <c r="B84" s="8">
        <v>343.2</v>
      </c>
      <c r="C84" s="9" t="s">
        <v>83</v>
      </c>
      <c r="D84" s="26">
        <v>83140178</v>
      </c>
    </row>
    <row r="85" spans="1:4" x14ac:dyDescent="0.25">
      <c r="A85" s="7"/>
      <c r="B85" s="8">
        <v>343.3</v>
      </c>
      <c r="C85" s="9" t="s">
        <v>84</v>
      </c>
      <c r="D85" s="26">
        <v>308473831</v>
      </c>
    </row>
    <row r="86" spans="1:4" x14ac:dyDescent="0.25">
      <c r="A86" s="7"/>
      <c r="B86" s="8">
        <v>343.4</v>
      </c>
      <c r="C86" s="9" t="s">
        <v>85</v>
      </c>
      <c r="D86" s="26">
        <v>33864912</v>
      </c>
    </row>
    <row r="87" spans="1:4" x14ac:dyDescent="0.25">
      <c r="A87" s="7"/>
      <c r="B87" s="8">
        <v>343.5</v>
      </c>
      <c r="C87" s="9" t="s">
        <v>86</v>
      </c>
      <c r="D87" s="26">
        <v>114734832</v>
      </c>
    </row>
    <row r="88" spans="1:4" x14ac:dyDescent="0.25">
      <c r="A88" s="7"/>
      <c r="B88" s="8">
        <v>343.6</v>
      </c>
      <c r="C88" s="9" t="s">
        <v>87</v>
      </c>
      <c r="D88" s="26">
        <v>146568937</v>
      </c>
    </row>
    <row r="89" spans="1:4" x14ac:dyDescent="0.25">
      <c r="A89" s="7"/>
      <c r="B89" s="8">
        <v>343.7</v>
      </c>
      <c r="C89" s="9" t="s">
        <v>88</v>
      </c>
      <c r="D89" s="26">
        <v>2172101</v>
      </c>
    </row>
    <row r="90" spans="1:4" x14ac:dyDescent="0.25">
      <c r="A90" s="7"/>
      <c r="B90" s="8">
        <v>343.9</v>
      </c>
      <c r="C90" s="9" t="s">
        <v>89</v>
      </c>
      <c r="D90" s="26">
        <v>20576941</v>
      </c>
    </row>
    <row r="91" spans="1:4" x14ac:dyDescent="0.25">
      <c r="A91" s="7"/>
      <c r="B91" s="8">
        <v>344.1</v>
      </c>
      <c r="C91" s="9" t="s">
        <v>90</v>
      </c>
      <c r="D91" s="26">
        <v>442310347</v>
      </c>
    </row>
    <row r="92" spans="1:4" x14ac:dyDescent="0.25">
      <c r="A92" s="7"/>
      <c r="B92" s="8">
        <v>344.2</v>
      </c>
      <c r="C92" s="9" t="s">
        <v>91</v>
      </c>
      <c r="D92" s="26">
        <v>94536113</v>
      </c>
    </row>
    <row r="93" spans="1:4" x14ac:dyDescent="0.25">
      <c r="A93" s="7"/>
      <c r="B93" s="8">
        <v>344.3</v>
      </c>
      <c r="C93" s="9" t="s">
        <v>92</v>
      </c>
      <c r="D93" s="26">
        <v>42936069</v>
      </c>
    </row>
    <row r="94" spans="1:4" x14ac:dyDescent="0.25">
      <c r="A94" s="7"/>
      <c r="B94" s="8">
        <v>344.4</v>
      </c>
      <c r="C94" s="9" t="s">
        <v>93</v>
      </c>
      <c r="D94" s="26">
        <v>7075605</v>
      </c>
    </row>
    <row r="95" spans="1:4" x14ac:dyDescent="0.25">
      <c r="A95" s="7"/>
      <c r="B95" s="8">
        <v>344.5</v>
      </c>
      <c r="C95" s="9" t="s">
        <v>94</v>
      </c>
      <c r="D95" s="26">
        <v>55112531</v>
      </c>
    </row>
    <row r="96" spans="1:4" x14ac:dyDescent="0.25">
      <c r="A96" s="7"/>
      <c r="B96" s="8">
        <v>344.6</v>
      </c>
      <c r="C96" s="9" t="s">
        <v>95</v>
      </c>
      <c r="D96" s="26">
        <v>323039489</v>
      </c>
    </row>
    <row r="97" spans="1:4" x14ac:dyDescent="0.25">
      <c r="A97" s="7"/>
      <c r="B97" s="8">
        <v>344.9</v>
      </c>
      <c r="C97" s="9" t="s">
        <v>96</v>
      </c>
      <c r="D97" s="26">
        <v>14961257</v>
      </c>
    </row>
    <row r="98" spans="1:4" x14ac:dyDescent="0.25">
      <c r="A98" s="7"/>
      <c r="B98" s="8">
        <v>345.1</v>
      </c>
      <c r="C98" s="9" t="s">
        <v>97</v>
      </c>
      <c r="D98" s="26">
        <v>89230527</v>
      </c>
    </row>
    <row r="99" spans="1:4" x14ac:dyDescent="0.25">
      <c r="A99" s="7"/>
      <c r="B99" s="8">
        <v>345.9</v>
      </c>
      <c r="C99" s="9" t="s">
        <v>98</v>
      </c>
      <c r="D99" s="26">
        <v>1801750</v>
      </c>
    </row>
    <row r="100" spans="1:4" x14ac:dyDescent="0.25">
      <c r="A100" s="7"/>
      <c r="B100" s="8">
        <v>346.2</v>
      </c>
      <c r="C100" s="9" t="s">
        <v>99</v>
      </c>
      <c r="D100" s="26">
        <v>3621756684</v>
      </c>
    </row>
    <row r="101" spans="1:4" x14ac:dyDescent="0.25">
      <c r="A101" s="7"/>
      <c r="B101" s="8">
        <v>346.9</v>
      </c>
      <c r="C101" s="9" t="s">
        <v>100</v>
      </c>
      <c r="D101" s="26">
        <v>25628993</v>
      </c>
    </row>
    <row r="102" spans="1:4" x14ac:dyDescent="0.25">
      <c r="A102" s="7"/>
      <c r="B102" s="8">
        <v>347.1</v>
      </c>
      <c r="C102" s="9" t="s">
        <v>101</v>
      </c>
      <c r="D102" s="26">
        <v>395228</v>
      </c>
    </row>
    <row r="103" spans="1:4" x14ac:dyDescent="0.25">
      <c r="A103" s="7"/>
      <c r="B103" s="8">
        <v>347.2</v>
      </c>
      <c r="C103" s="9" t="s">
        <v>102</v>
      </c>
      <c r="D103" s="26">
        <v>11051502</v>
      </c>
    </row>
    <row r="104" spans="1:4" x14ac:dyDescent="0.25">
      <c r="A104" s="7"/>
      <c r="B104" s="8">
        <v>347.3</v>
      </c>
      <c r="C104" s="9" t="s">
        <v>103</v>
      </c>
      <c r="D104" s="26">
        <v>4020019</v>
      </c>
    </row>
    <row r="105" spans="1:4" x14ac:dyDescent="0.25">
      <c r="A105" s="7"/>
      <c r="B105" s="8">
        <v>347.4</v>
      </c>
      <c r="C105" s="9" t="s">
        <v>104</v>
      </c>
      <c r="D105" s="26">
        <v>9360292</v>
      </c>
    </row>
    <row r="106" spans="1:4" x14ac:dyDescent="0.25">
      <c r="A106" s="7"/>
      <c r="B106" s="8">
        <v>347.5</v>
      </c>
      <c r="C106" s="9" t="s">
        <v>105</v>
      </c>
      <c r="D106" s="26">
        <v>56992868</v>
      </c>
    </row>
    <row r="107" spans="1:4" x14ac:dyDescent="0.25">
      <c r="A107" s="7"/>
      <c r="B107" s="8">
        <v>347.9</v>
      </c>
      <c r="C107" s="9" t="s">
        <v>106</v>
      </c>
      <c r="D107" s="26">
        <v>11677480</v>
      </c>
    </row>
    <row r="108" spans="1:4" x14ac:dyDescent="0.25">
      <c r="A108" s="7"/>
      <c r="B108" s="8">
        <v>348.93</v>
      </c>
      <c r="C108" s="9" t="s">
        <v>231</v>
      </c>
      <c r="D108" s="26">
        <v>13478</v>
      </c>
    </row>
    <row r="109" spans="1:4" x14ac:dyDescent="0.25">
      <c r="A109" s="7"/>
      <c r="B109" s="8">
        <v>349</v>
      </c>
      <c r="C109" s="9" t="s">
        <v>107</v>
      </c>
      <c r="D109" s="26">
        <v>81282328</v>
      </c>
    </row>
    <row r="110" spans="1:4" ht="15.75" x14ac:dyDescent="0.25">
      <c r="A110" s="10" t="s">
        <v>108</v>
      </c>
      <c r="B110" s="11"/>
      <c r="C110" s="12"/>
      <c r="D110" s="27">
        <f>SUM(D111:D115)</f>
        <v>2979713</v>
      </c>
    </row>
    <row r="111" spans="1:4" x14ac:dyDescent="0.25">
      <c r="A111" s="7"/>
      <c r="B111" s="8">
        <v>351</v>
      </c>
      <c r="C111" s="9" t="s">
        <v>232</v>
      </c>
      <c r="D111" s="26">
        <v>63673</v>
      </c>
    </row>
    <row r="112" spans="1:4" x14ac:dyDescent="0.25">
      <c r="A112" s="7"/>
      <c r="B112" s="8">
        <v>352</v>
      </c>
      <c r="C112" s="9" t="s">
        <v>110</v>
      </c>
      <c r="D112" s="26">
        <v>1712501</v>
      </c>
    </row>
    <row r="113" spans="1:4" x14ac:dyDescent="0.25">
      <c r="A113" s="7"/>
      <c r="B113" s="8">
        <v>353</v>
      </c>
      <c r="C113" s="9" t="s">
        <v>224</v>
      </c>
      <c r="D113" s="26">
        <v>66675</v>
      </c>
    </row>
    <row r="114" spans="1:4" x14ac:dyDescent="0.25">
      <c r="A114" s="7"/>
      <c r="B114" s="8">
        <v>354</v>
      </c>
      <c r="C114" s="9" t="s">
        <v>111</v>
      </c>
      <c r="D114" s="26">
        <v>7621</v>
      </c>
    </row>
    <row r="115" spans="1:4" x14ac:dyDescent="0.25">
      <c r="A115" s="7"/>
      <c r="B115" s="8">
        <v>359</v>
      </c>
      <c r="C115" s="9" t="s">
        <v>112</v>
      </c>
      <c r="D115" s="26">
        <v>1129243</v>
      </c>
    </row>
    <row r="116" spans="1:4" ht="15.75" x14ac:dyDescent="0.25">
      <c r="A116" s="10" t="s">
        <v>113</v>
      </c>
      <c r="B116" s="11"/>
      <c r="C116" s="12"/>
      <c r="D116" s="27">
        <f>SUM(D117:D138)</f>
        <v>1745721715</v>
      </c>
    </row>
    <row r="117" spans="1:4" x14ac:dyDescent="0.25">
      <c r="A117" s="7"/>
      <c r="B117" s="8">
        <v>361</v>
      </c>
      <c r="C117" s="9" t="s">
        <v>233</v>
      </c>
      <c r="D117" s="26">
        <v>41157934</v>
      </c>
    </row>
    <row r="118" spans="1:4" x14ac:dyDescent="0.25">
      <c r="A118" s="7"/>
      <c r="B118" s="8">
        <v>361.1</v>
      </c>
      <c r="C118" s="9" t="s">
        <v>114</v>
      </c>
      <c r="D118" s="26">
        <v>406178639</v>
      </c>
    </row>
    <row r="119" spans="1:4" x14ac:dyDescent="0.25">
      <c r="A119" s="7"/>
      <c r="B119" s="8">
        <v>361.2</v>
      </c>
      <c r="C119" s="9" t="s">
        <v>115</v>
      </c>
      <c r="D119" s="26">
        <v>303366</v>
      </c>
    </row>
    <row r="120" spans="1:4" x14ac:dyDescent="0.25">
      <c r="A120" s="7"/>
      <c r="B120" s="8">
        <v>361.3</v>
      </c>
      <c r="C120" s="9" t="s">
        <v>116</v>
      </c>
      <c r="D120" s="26">
        <v>19237926</v>
      </c>
    </row>
    <row r="121" spans="1:4" x14ac:dyDescent="0.25">
      <c r="A121" s="7"/>
      <c r="B121" s="8">
        <v>361.4</v>
      </c>
      <c r="C121" s="9" t="s">
        <v>117</v>
      </c>
      <c r="D121" s="26">
        <v>316951</v>
      </c>
    </row>
    <row r="122" spans="1:4" x14ac:dyDescent="0.25">
      <c r="A122" s="7"/>
      <c r="B122" s="8">
        <v>362</v>
      </c>
      <c r="C122" s="9" t="s">
        <v>118</v>
      </c>
      <c r="D122" s="26">
        <v>97417547</v>
      </c>
    </row>
    <row r="123" spans="1:4" x14ac:dyDescent="0.25">
      <c r="A123" s="7"/>
      <c r="B123" s="8">
        <v>363.1</v>
      </c>
      <c r="C123" s="9" t="s">
        <v>225</v>
      </c>
      <c r="D123" s="26">
        <v>145919379</v>
      </c>
    </row>
    <row r="124" spans="1:4" x14ac:dyDescent="0.25">
      <c r="A124" s="7"/>
      <c r="B124" s="8">
        <v>363.11</v>
      </c>
      <c r="C124" s="9" t="s">
        <v>19</v>
      </c>
      <c r="D124" s="26">
        <v>370229823</v>
      </c>
    </row>
    <row r="125" spans="1:4" x14ac:dyDescent="0.25">
      <c r="A125" s="7"/>
      <c r="B125" s="8">
        <v>363.12</v>
      </c>
      <c r="C125" s="9" t="s">
        <v>215</v>
      </c>
      <c r="D125" s="26">
        <v>182022408</v>
      </c>
    </row>
    <row r="126" spans="1:4" x14ac:dyDescent="0.25">
      <c r="A126" s="7"/>
      <c r="B126" s="8">
        <v>363.22</v>
      </c>
      <c r="C126" s="9" t="s">
        <v>216</v>
      </c>
      <c r="D126" s="26">
        <v>14903691</v>
      </c>
    </row>
    <row r="127" spans="1:4" x14ac:dyDescent="0.25">
      <c r="A127" s="7"/>
      <c r="B127" s="8">
        <v>363.23</v>
      </c>
      <c r="C127" s="9" t="s">
        <v>217</v>
      </c>
      <c r="D127" s="26">
        <v>4946158</v>
      </c>
    </row>
    <row r="128" spans="1:4" x14ac:dyDescent="0.25">
      <c r="A128" s="7"/>
      <c r="B128" s="8">
        <v>363.24</v>
      </c>
      <c r="C128" s="9" t="s">
        <v>218</v>
      </c>
      <c r="D128" s="26">
        <v>3589</v>
      </c>
    </row>
    <row r="129" spans="1:4" x14ac:dyDescent="0.25">
      <c r="A129" s="7"/>
      <c r="B129" s="8">
        <v>363.27</v>
      </c>
      <c r="C129" s="9" t="s">
        <v>219</v>
      </c>
      <c r="D129" s="26">
        <v>351406</v>
      </c>
    </row>
    <row r="130" spans="1:4" x14ac:dyDescent="0.25">
      <c r="A130" s="7"/>
      <c r="B130" s="8">
        <v>363.29</v>
      </c>
      <c r="C130" s="9" t="s">
        <v>220</v>
      </c>
      <c r="D130" s="26">
        <v>5200590</v>
      </c>
    </row>
    <row r="131" spans="1:4" x14ac:dyDescent="0.25">
      <c r="A131" s="7"/>
      <c r="B131" s="8">
        <v>364</v>
      </c>
      <c r="C131" s="9" t="s">
        <v>119</v>
      </c>
      <c r="D131" s="26">
        <v>19990480</v>
      </c>
    </row>
    <row r="132" spans="1:4" x14ac:dyDescent="0.25">
      <c r="A132" s="7"/>
      <c r="B132" s="8">
        <v>365</v>
      </c>
      <c r="C132" s="9" t="s">
        <v>120</v>
      </c>
      <c r="D132" s="26">
        <v>416253</v>
      </c>
    </row>
    <row r="133" spans="1:4" x14ac:dyDescent="0.25">
      <c r="A133" s="7"/>
      <c r="B133" s="8">
        <v>366</v>
      </c>
      <c r="C133" s="9" t="s">
        <v>121</v>
      </c>
      <c r="D133" s="26">
        <v>252465470</v>
      </c>
    </row>
    <row r="134" spans="1:4" x14ac:dyDescent="0.25">
      <c r="A134" s="7"/>
      <c r="B134" s="8">
        <v>367</v>
      </c>
      <c r="C134" s="9" t="s">
        <v>234</v>
      </c>
      <c r="D134" s="26">
        <v>11029468</v>
      </c>
    </row>
    <row r="135" spans="1:4" x14ac:dyDescent="0.25">
      <c r="A135" s="7"/>
      <c r="B135" s="8">
        <v>368</v>
      </c>
      <c r="C135" s="9" t="s">
        <v>122</v>
      </c>
      <c r="D135" s="26">
        <v>23462603</v>
      </c>
    </row>
    <row r="136" spans="1:4" x14ac:dyDescent="0.25">
      <c r="A136" s="7"/>
      <c r="B136" s="8">
        <v>369</v>
      </c>
      <c r="C136" s="9" t="s">
        <v>235</v>
      </c>
      <c r="D136" s="26">
        <v>43198417</v>
      </c>
    </row>
    <row r="137" spans="1:4" x14ac:dyDescent="0.25">
      <c r="A137" s="7"/>
      <c r="B137" s="8">
        <v>369.3</v>
      </c>
      <c r="C137" s="9" t="s">
        <v>123</v>
      </c>
      <c r="D137" s="26">
        <v>4369897</v>
      </c>
    </row>
    <row r="138" spans="1:4" x14ac:dyDescent="0.25">
      <c r="A138" s="7"/>
      <c r="B138" s="8">
        <v>369.9</v>
      </c>
      <c r="C138" s="9" t="s">
        <v>125</v>
      </c>
      <c r="D138" s="26">
        <v>102599720</v>
      </c>
    </row>
    <row r="139" spans="1:4" ht="15.75" x14ac:dyDescent="0.25">
      <c r="A139" s="10" t="s">
        <v>126</v>
      </c>
      <c r="B139" s="11"/>
      <c r="C139" s="12"/>
      <c r="D139" s="27">
        <f>SUM(D140:D160)</f>
        <v>3524237795</v>
      </c>
    </row>
    <row r="140" spans="1:4" x14ac:dyDescent="0.25">
      <c r="A140" s="7"/>
      <c r="B140" s="8">
        <v>381</v>
      </c>
      <c r="C140" s="9" t="s">
        <v>127</v>
      </c>
      <c r="D140" s="26">
        <v>467571576</v>
      </c>
    </row>
    <row r="141" spans="1:4" x14ac:dyDescent="0.25">
      <c r="A141" s="7"/>
      <c r="B141" s="8">
        <v>383</v>
      </c>
      <c r="C141" s="9" t="s">
        <v>129</v>
      </c>
      <c r="D141" s="26">
        <v>4653448</v>
      </c>
    </row>
    <row r="142" spans="1:4" x14ac:dyDescent="0.25">
      <c r="A142" s="7"/>
      <c r="B142" s="8">
        <v>384</v>
      </c>
      <c r="C142" s="9" t="s">
        <v>130</v>
      </c>
      <c r="D142" s="26">
        <v>2176858131</v>
      </c>
    </row>
    <row r="143" spans="1:4" x14ac:dyDescent="0.25">
      <c r="A143" s="7"/>
      <c r="B143" s="8">
        <v>385</v>
      </c>
      <c r="C143" s="9" t="s">
        <v>131</v>
      </c>
      <c r="D143" s="26">
        <v>170622191</v>
      </c>
    </row>
    <row r="144" spans="1:4" x14ac:dyDescent="0.25">
      <c r="A144" s="7"/>
      <c r="B144" s="8">
        <v>386.1</v>
      </c>
      <c r="C144" s="9" t="s">
        <v>203</v>
      </c>
      <c r="D144" s="26">
        <v>69771</v>
      </c>
    </row>
    <row r="145" spans="1:4" x14ac:dyDescent="0.25">
      <c r="A145" s="7"/>
      <c r="B145" s="8">
        <v>386.6</v>
      </c>
      <c r="C145" s="9" t="s">
        <v>205</v>
      </c>
      <c r="D145" s="26">
        <v>36356</v>
      </c>
    </row>
    <row r="146" spans="1:4" x14ac:dyDescent="0.25">
      <c r="A146" s="7"/>
      <c r="B146" s="8">
        <v>386.7</v>
      </c>
      <c r="C146" s="9" t="s">
        <v>206</v>
      </c>
      <c r="D146" s="26">
        <v>540428</v>
      </c>
    </row>
    <row r="147" spans="1:4" x14ac:dyDescent="0.25">
      <c r="A147" s="7"/>
      <c r="B147" s="8">
        <v>388.1</v>
      </c>
      <c r="C147" s="9" t="s">
        <v>132</v>
      </c>
      <c r="D147" s="26">
        <v>2546769</v>
      </c>
    </row>
    <row r="148" spans="1:4" x14ac:dyDescent="0.25">
      <c r="A148" s="7"/>
      <c r="B148" s="8">
        <v>388.2</v>
      </c>
      <c r="C148" s="9" t="s">
        <v>236</v>
      </c>
      <c r="D148" s="26">
        <v>1935349</v>
      </c>
    </row>
    <row r="149" spans="1:4" x14ac:dyDescent="0.25">
      <c r="A149" s="7"/>
      <c r="B149" s="8">
        <v>389.1</v>
      </c>
      <c r="C149" s="9" t="s">
        <v>134</v>
      </c>
      <c r="D149" s="26">
        <v>78531056</v>
      </c>
    </row>
    <row r="150" spans="1:4" x14ac:dyDescent="0.25">
      <c r="A150" s="7"/>
      <c r="B150" s="8">
        <v>389.2</v>
      </c>
      <c r="C150" s="9" t="s">
        <v>135</v>
      </c>
      <c r="D150" s="26">
        <v>76234107</v>
      </c>
    </row>
    <row r="151" spans="1:4" x14ac:dyDescent="0.25">
      <c r="A151" s="7"/>
      <c r="B151" s="8">
        <v>389.3</v>
      </c>
      <c r="C151" s="9" t="s">
        <v>136</v>
      </c>
      <c r="D151" s="26">
        <v>27841664</v>
      </c>
    </row>
    <row r="152" spans="1:4" x14ac:dyDescent="0.25">
      <c r="A152" s="7"/>
      <c r="B152" s="8">
        <v>389.4</v>
      </c>
      <c r="C152" s="9" t="s">
        <v>137</v>
      </c>
      <c r="D152" s="26">
        <v>57842601</v>
      </c>
    </row>
    <row r="153" spans="1:4" x14ac:dyDescent="0.25">
      <c r="A153" s="7"/>
      <c r="B153" s="8">
        <v>389.5</v>
      </c>
      <c r="C153" s="9" t="s">
        <v>138</v>
      </c>
      <c r="D153" s="26">
        <v>131032459</v>
      </c>
    </row>
    <row r="154" spans="1:4" x14ac:dyDescent="0.25">
      <c r="A154" s="7"/>
      <c r="B154" s="8">
        <v>389.6</v>
      </c>
      <c r="C154" s="9" t="s">
        <v>139</v>
      </c>
      <c r="D154" s="26">
        <v>25868808</v>
      </c>
    </row>
    <row r="155" spans="1:4" x14ac:dyDescent="0.25">
      <c r="A155" s="7"/>
      <c r="B155" s="8">
        <v>389.7</v>
      </c>
      <c r="C155" s="9" t="s">
        <v>140</v>
      </c>
      <c r="D155" s="26">
        <v>90976211</v>
      </c>
    </row>
    <row r="156" spans="1:4" x14ac:dyDescent="0.25">
      <c r="A156" s="7"/>
      <c r="B156" s="8">
        <v>389.8</v>
      </c>
      <c r="C156" s="9" t="s">
        <v>141</v>
      </c>
      <c r="D156" s="26">
        <v>91203509</v>
      </c>
    </row>
    <row r="157" spans="1:4" x14ac:dyDescent="0.25">
      <c r="A157" s="7"/>
      <c r="B157" s="8">
        <v>389.9</v>
      </c>
      <c r="C157" s="9" t="s">
        <v>142</v>
      </c>
      <c r="D157" s="26">
        <v>107375034</v>
      </c>
    </row>
    <row r="158" spans="1:4" x14ac:dyDescent="0.25">
      <c r="A158" s="13"/>
      <c r="B158" s="14">
        <v>390</v>
      </c>
      <c r="C158" s="15" t="s">
        <v>197</v>
      </c>
      <c r="D158" s="26">
        <v>12014047</v>
      </c>
    </row>
    <row r="159" spans="1:4" x14ac:dyDescent="0.25">
      <c r="A159" s="13"/>
      <c r="B159" s="14">
        <v>392</v>
      </c>
      <c r="C159" s="15" t="s">
        <v>147</v>
      </c>
      <c r="D159" s="26">
        <v>223650</v>
      </c>
    </row>
    <row r="160" spans="1:4" ht="15.75" thickBot="1" x14ac:dyDescent="0.3">
      <c r="A160" s="13"/>
      <c r="B160" s="14">
        <v>393</v>
      </c>
      <c r="C160" s="15" t="s">
        <v>143</v>
      </c>
      <c r="D160" s="26">
        <v>260630</v>
      </c>
    </row>
    <row r="161" spans="1:10" ht="16.5" thickBot="1" x14ac:dyDescent="0.3">
      <c r="A161" s="16" t="s">
        <v>144</v>
      </c>
      <c r="B161" s="17"/>
      <c r="C161" s="18"/>
      <c r="D161" s="28">
        <f>SUM(D4,D14,D18,D71,D110,D116,D139)</f>
        <v>16174397921</v>
      </c>
      <c r="E161" s="20"/>
      <c r="F161" s="20"/>
      <c r="G161" s="20"/>
      <c r="H161" s="20"/>
      <c r="I161" s="20"/>
      <c r="J161" s="20"/>
    </row>
    <row r="162" spans="1:10" x14ac:dyDescent="0.25">
      <c r="A162" s="21"/>
      <c r="B162" s="22"/>
      <c r="C162" s="22"/>
      <c r="D162" s="23"/>
    </row>
    <row r="163" spans="1:10" ht="30" customHeight="1" x14ac:dyDescent="0.25">
      <c r="A163" s="41" t="s">
        <v>264</v>
      </c>
      <c r="B163" s="42"/>
      <c r="C163" s="42"/>
      <c r="D163" s="43"/>
    </row>
    <row r="164" spans="1:10" x14ac:dyDescent="0.25">
      <c r="A164" s="21"/>
      <c r="B164" s="22"/>
      <c r="C164" s="22"/>
      <c r="D164" s="23"/>
    </row>
    <row r="165" spans="1:10" ht="15.75" thickBot="1" x14ac:dyDescent="0.3">
      <c r="A165" s="44" t="s">
        <v>145</v>
      </c>
      <c r="B165" s="45"/>
      <c r="C165" s="45"/>
      <c r="D165" s="46"/>
    </row>
  </sheetData>
  <mergeCells count="5">
    <mergeCell ref="A1:D1"/>
    <mergeCell ref="A2:D2"/>
    <mergeCell ref="A3:C3"/>
    <mergeCell ref="A163:D163"/>
    <mergeCell ref="A165:D165"/>
  </mergeCells>
  <printOptions horizontalCentered="1"/>
  <pageMargins left="0.5" right="0.5" top="0.5" bottom="0.5" header="0.3" footer="0.3"/>
  <pageSetup scale="90" fitToHeight="0" orientation="portrait" r:id="rId1"/>
  <headerFooter>
    <oddHeader>&amp;COffice of Economic and Demographic Research</oddHeader>
    <oddFooter>&amp;LFY 2005-06 Revenues&amp;RPage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164"/>
  <sheetViews>
    <sheetView workbookViewId="0">
      <selection sqref="A1:D1"/>
    </sheetView>
  </sheetViews>
  <sheetFormatPr defaultColWidth="12.5703125" defaultRowHeight="15" x14ac:dyDescent="0.25"/>
  <cols>
    <col min="1" max="1" width="2.28515625" style="6" customWidth="1"/>
    <col min="2" max="2" width="8.7109375" style="6" customWidth="1"/>
    <col min="3" max="3" width="75.7109375" style="6" customWidth="1"/>
    <col min="4" max="4" width="18.7109375" style="24" customWidth="1"/>
    <col min="5" max="246" width="12.5703125" style="1"/>
    <col min="247" max="247" width="2.28515625" style="1" customWidth="1"/>
    <col min="248" max="248" width="8.7109375" style="1" customWidth="1"/>
    <col min="249" max="249" width="78.140625" style="1" customWidth="1"/>
    <col min="250" max="251" width="0" style="1" hidden="1" customWidth="1"/>
    <col min="252" max="252" width="21.5703125" style="1" customWidth="1"/>
    <col min="253" max="253" width="16.42578125" style="1" customWidth="1"/>
    <col min="254" max="254" width="12.5703125" style="1" customWidth="1"/>
    <col min="255" max="502" width="12.5703125" style="1"/>
    <col min="503" max="503" width="2.28515625" style="1" customWidth="1"/>
    <col min="504" max="504" width="8.7109375" style="1" customWidth="1"/>
    <col min="505" max="505" width="78.140625" style="1" customWidth="1"/>
    <col min="506" max="507" width="0" style="1" hidden="1" customWidth="1"/>
    <col min="508" max="508" width="21.5703125" style="1" customWidth="1"/>
    <col min="509" max="509" width="16.42578125" style="1" customWidth="1"/>
    <col min="510" max="510" width="12.5703125" style="1" customWidth="1"/>
    <col min="511" max="758" width="12.5703125" style="1"/>
    <col min="759" max="759" width="2.28515625" style="1" customWidth="1"/>
    <col min="760" max="760" width="8.7109375" style="1" customWidth="1"/>
    <col min="761" max="761" width="78.140625" style="1" customWidth="1"/>
    <col min="762" max="763" width="0" style="1" hidden="1" customWidth="1"/>
    <col min="764" max="764" width="21.5703125" style="1" customWidth="1"/>
    <col min="765" max="765" width="16.42578125" style="1" customWidth="1"/>
    <col min="766" max="766" width="12.5703125" style="1" customWidth="1"/>
    <col min="767" max="1014" width="12.5703125" style="1"/>
    <col min="1015" max="1015" width="2.28515625" style="1" customWidth="1"/>
    <col min="1016" max="1016" width="8.7109375" style="1" customWidth="1"/>
    <col min="1017" max="1017" width="78.140625" style="1" customWidth="1"/>
    <col min="1018" max="1019" width="0" style="1" hidden="1" customWidth="1"/>
    <col min="1020" max="1020" width="21.5703125" style="1" customWidth="1"/>
    <col min="1021" max="1021" width="16.42578125" style="1" customWidth="1"/>
    <col min="1022" max="1022" width="12.5703125" style="1" customWidth="1"/>
    <col min="1023" max="1270" width="12.5703125" style="1"/>
    <col min="1271" max="1271" width="2.28515625" style="1" customWidth="1"/>
    <col min="1272" max="1272" width="8.7109375" style="1" customWidth="1"/>
    <col min="1273" max="1273" width="78.140625" style="1" customWidth="1"/>
    <col min="1274" max="1275" width="0" style="1" hidden="1" customWidth="1"/>
    <col min="1276" max="1276" width="21.5703125" style="1" customWidth="1"/>
    <col min="1277" max="1277" width="16.42578125" style="1" customWidth="1"/>
    <col min="1278" max="1278" width="12.5703125" style="1" customWidth="1"/>
    <col min="1279" max="1526" width="12.5703125" style="1"/>
    <col min="1527" max="1527" width="2.28515625" style="1" customWidth="1"/>
    <col min="1528" max="1528" width="8.7109375" style="1" customWidth="1"/>
    <col min="1529" max="1529" width="78.140625" style="1" customWidth="1"/>
    <col min="1530" max="1531" width="0" style="1" hidden="1" customWidth="1"/>
    <col min="1532" max="1532" width="21.5703125" style="1" customWidth="1"/>
    <col min="1533" max="1533" width="16.42578125" style="1" customWidth="1"/>
    <col min="1534" max="1534" width="12.5703125" style="1" customWidth="1"/>
    <col min="1535" max="1782" width="12.5703125" style="1"/>
    <col min="1783" max="1783" width="2.28515625" style="1" customWidth="1"/>
    <col min="1784" max="1784" width="8.7109375" style="1" customWidth="1"/>
    <col min="1785" max="1785" width="78.140625" style="1" customWidth="1"/>
    <col min="1786" max="1787" width="0" style="1" hidden="1" customWidth="1"/>
    <col min="1788" max="1788" width="21.5703125" style="1" customWidth="1"/>
    <col min="1789" max="1789" width="16.42578125" style="1" customWidth="1"/>
    <col min="1790" max="1790" width="12.5703125" style="1" customWidth="1"/>
    <col min="1791" max="2038" width="12.5703125" style="1"/>
    <col min="2039" max="2039" width="2.28515625" style="1" customWidth="1"/>
    <col min="2040" max="2040" width="8.7109375" style="1" customWidth="1"/>
    <col min="2041" max="2041" width="78.140625" style="1" customWidth="1"/>
    <col min="2042" max="2043" width="0" style="1" hidden="1" customWidth="1"/>
    <col min="2044" max="2044" width="21.5703125" style="1" customWidth="1"/>
    <col min="2045" max="2045" width="16.42578125" style="1" customWidth="1"/>
    <col min="2046" max="2046" width="12.5703125" style="1" customWidth="1"/>
    <col min="2047" max="2294" width="12.5703125" style="1"/>
    <col min="2295" max="2295" width="2.28515625" style="1" customWidth="1"/>
    <col min="2296" max="2296" width="8.7109375" style="1" customWidth="1"/>
    <col min="2297" max="2297" width="78.140625" style="1" customWidth="1"/>
    <col min="2298" max="2299" width="0" style="1" hidden="1" customWidth="1"/>
    <col min="2300" max="2300" width="21.5703125" style="1" customWidth="1"/>
    <col min="2301" max="2301" width="16.42578125" style="1" customWidth="1"/>
    <col min="2302" max="2302" width="12.5703125" style="1" customWidth="1"/>
    <col min="2303" max="2550" width="12.5703125" style="1"/>
    <col min="2551" max="2551" width="2.28515625" style="1" customWidth="1"/>
    <col min="2552" max="2552" width="8.7109375" style="1" customWidth="1"/>
    <col min="2553" max="2553" width="78.140625" style="1" customWidth="1"/>
    <col min="2554" max="2555" width="0" style="1" hidden="1" customWidth="1"/>
    <col min="2556" max="2556" width="21.5703125" style="1" customWidth="1"/>
    <col min="2557" max="2557" width="16.42578125" style="1" customWidth="1"/>
    <col min="2558" max="2558" width="12.5703125" style="1" customWidth="1"/>
    <col min="2559" max="2806" width="12.5703125" style="1"/>
    <col min="2807" max="2807" width="2.28515625" style="1" customWidth="1"/>
    <col min="2808" max="2808" width="8.7109375" style="1" customWidth="1"/>
    <col min="2809" max="2809" width="78.140625" style="1" customWidth="1"/>
    <col min="2810" max="2811" width="0" style="1" hidden="1" customWidth="1"/>
    <col min="2812" max="2812" width="21.5703125" style="1" customWidth="1"/>
    <col min="2813" max="2813" width="16.42578125" style="1" customWidth="1"/>
    <col min="2814" max="2814" width="12.5703125" style="1" customWidth="1"/>
    <col min="2815" max="3062" width="12.5703125" style="1"/>
    <col min="3063" max="3063" width="2.28515625" style="1" customWidth="1"/>
    <col min="3064" max="3064" width="8.7109375" style="1" customWidth="1"/>
    <col min="3065" max="3065" width="78.140625" style="1" customWidth="1"/>
    <col min="3066" max="3067" width="0" style="1" hidden="1" customWidth="1"/>
    <col min="3068" max="3068" width="21.5703125" style="1" customWidth="1"/>
    <col min="3069" max="3069" width="16.42578125" style="1" customWidth="1"/>
    <col min="3070" max="3070" width="12.5703125" style="1" customWidth="1"/>
    <col min="3071" max="3318" width="12.5703125" style="1"/>
    <col min="3319" max="3319" width="2.28515625" style="1" customWidth="1"/>
    <col min="3320" max="3320" width="8.7109375" style="1" customWidth="1"/>
    <col min="3321" max="3321" width="78.140625" style="1" customWidth="1"/>
    <col min="3322" max="3323" width="0" style="1" hidden="1" customWidth="1"/>
    <col min="3324" max="3324" width="21.5703125" style="1" customWidth="1"/>
    <col min="3325" max="3325" width="16.42578125" style="1" customWidth="1"/>
    <col min="3326" max="3326" width="12.5703125" style="1" customWidth="1"/>
    <col min="3327" max="3574" width="12.5703125" style="1"/>
    <col min="3575" max="3575" width="2.28515625" style="1" customWidth="1"/>
    <col min="3576" max="3576" width="8.7109375" style="1" customWidth="1"/>
    <col min="3577" max="3577" width="78.140625" style="1" customWidth="1"/>
    <col min="3578" max="3579" width="0" style="1" hidden="1" customWidth="1"/>
    <col min="3580" max="3580" width="21.5703125" style="1" customWidth="1"/>
    <col min="3581" max="3581" width="16.42578125" style="1" customWidth="1"/>
    <col min="3582" max="3582" width="12.5703125" style="1" customWidth="1"/>
    <col min="3583" max="3830" width="12.5703125" style="1"/>
    <col min="3831" max="3831" width="2.28515625" style="1" customWidth="1"/>
    <col min="3832" max="3832" width="8.7109375" style="1" customWidth="1"/>
    <col min="3833" max="3833" width="78.140625" style="1" customWidth="1"/>
    <col min="3834" max="3835" width="0" style="1" hidden="1" customWidth="1"/>
    <col min="3836" max="3836" width="21.5703125" style="1" customWidth="1"/>
    <col min="3837" max="3837" width="16.42578125" style="1" customWidth="1"/>
    <col min="3838" max="3838" width="12.5703125" style="1" customWidth="1"/>
    <col min="3839" max="4086" width="12.5703125" style="1"/>
    <col min="4087" max="4087" width="2.28515625" style="1" customWidth="1"/>
    <col min="4088" max="4088" width="8.7109375" style="1" customWidth="1"/>
    <col min="4089" max="4089" width="78.140625" style="1" customWidth="1"/>
    <col min="4090" max="4091" width="0" style="1" hidden="1" customWidth="1"/>
    <col min="4092" max="4092" width="21.5703125" style="1" customWidth="1"/>
    <col min="4093" max="4093" width="16.42578125" style="1" customWidth="1"/>
    <col min="4094" max="4094" width="12.5703125" style="1" customWidth="1"/>
    <col min="4095" max="4342" width="12.5703125" style="1"/>
    <col min="4343" max="4343" width="2.28515625" style="1" customWidth="1"/>
    <col min="4344" max="4344" width="8.7109375" style="1" customWidth="1"/>
    <col min="4345" max="4345" width="78.140625" style="1" customWidth="1"/>
    <col min="4346" max="4347" width="0" style="1" hidden="1" customWidth="1"/>
    <col min="4348" max="4348" width="21.5703125" style="1" customWidth="1"/>
    <col min="4349" max="4349" width="16.42578125" style="1" customWidth="1"/>
    <col min="4350" max="4350" width="12.5703125" style="1" customWidth="1"/>
    <col min="4351" max="4598" width="12.5703125" style="1"/>
    <col min="4599" max="4599" width="2.28515625" style="1" customWidth="1"/>
    <col min="4600" max="4600" width="8.7109375" style="1" customWidth="1"/>
    <col min="4601" max="4601" width="78.140625" style="1" customWidth="1"/>
    <col min="4602" max="4603" width="0" style="1" hidden="1" customWidth="1"/>
    <col min="4604" max="4604" width="21.5703125" style="1" customWidth="1"/>
    <col min="4605" max="4605" width="16.42578125" style="1" customWidth="1"/>
    <col min="4606" max="4606" width="12.5703125" style="1" customWidth="1"/>
    <col min="4607" max="4854" width="12.5703125" style="1"/>
    <col min="4855" max="4855" width="2.28515625" style="1" customWidth="1"/>
    <col min="4856" max="4856" width="8.7109375" style="1" customWidth="1"/>
    <col min="4857" max="4857" width="78.140625" style="1" customWidth="1"/>
    <col min="4858" max="4859" width="0" style="1" hidden="1" customWidth="1"/>
    <col min="4860" max="4860" width="21.5703125" style="1" customWidth="1"/>
    <col min="4861" max="4861" width="16.42578125" style="1" customWidth="1"/>
    <col min="4862" max="4862" width="12.5703125" style="1" customWidth="1"/>
    <col min="4863" max="5110" width="12.5703125" style="1"/>
    <col min="5111" max="5111" width="2.28515625" style="1" customWidth="1"/>
    <col min="5112" max="5112" width="8.7109375" style="1" customWidth="1"/>
    <col min="5113" max="5113" width="78.140625" style="1" customWidth="1"/>
    <col min="5114" max="5115" width="0" style="1" hidden="1" customWidth="1"/>
    <col min="5116" max="5116" width="21.5703125" style="1" customWidth="1"/>
    <col min="5117" max="5117" width="16.42578125" style="1" customWidth="1"/>
    <col min="5118" max="5118" width="12.5703125" style="1" customWidth="1"/>
    <col min="5119" max="5366" width="12.5703125" style="1"/>
    <col min="5367" max="5367" width="2.28515625" style="1" customWidth="1"/>
    <col min="5368" max="5368" width="8.7109375" style="1" customWidth="1"/>
    <col min="5369" max="5369" width="78.140625" style="1" customWidth="1"/>
    <col min="5370" max="5371" width="0" style="1" hidden="1" customWidth="1"/>
    <col min="5372" max="5372" width="21.5703125" style="1" customWidth="1"/>
    <col min="5373" max="5373" width="16.42578125" style="1" customWidth="1"/>
    <col min="5374" max="5374" width="12.5703125" style="1" customWidth="1"/>
    <col min="5375" max="5622" width="12.5703125" style="1"/>
    <col min="5623" max="5623" width="2.28515625" style="1" customWidth="1"/>
    <col min="5624" max="5624" width="8.7109375" style="1" customWidth="1"/>
    <col min="5625" max="5625" width="78.140625" style="1" customWidth="1"/>
    <col min="5626" max="5627" width="0" style="1" hidden="1" customWidth="1"/>
    <col min="5628" max="5628" width="21.5703125" style="1" customWidth="1"/>
    <col min="5629" max="5629" width="16.42578125" style="1" customWidth="1"/>
    <col min="5630" max="5630" width="12.5703125" style="1" customWidth="1"/>
    <col min="5631" max="5878" width="12.5703125" style="1"/>
    <col min="5879" max="5879" width="2.28515625" style="1" customWidth="1"/>
    <col min="5880" max="5880" width="8.7109375" style="1" customWidth="1"/>
    <col min="5881" max="5881" width="78.140625" style="1" customWidth="1"/>
    <col min="5882" max="5883" width="0" style="1" hidden="1" customWidth="1"/>
    <col min="5884" max="5884" width="21.5703125" style="1" customWidth="1"/>
    <col min="5885" max="5885" width="16.42578125" style="1" customWidth="1"/>
    <col min="5886" max="5886" width="12.5703125" style="1" customWidth="1"/>
    <col min="5887" max="6134" width="12.5703125" style="1"/>
    <col min="6135" max="6135" width="2.28515625" style="1" customWidth="1"/>
    <col min="6136" max="6136" width="8.7109375" style="1" customWidth="1"/>
    <col min="6137" max="6137" width="78.140625" style="1" customWidth="1"/>
    <col min="6138" max="6139" width="0" style="1" hidden="1" customWidth="1"/>
    <col min="6140" max="6140" width="21.5703125" style="1" customWidth="1"/>
    <col min="6141" max="6141" width="16.42578125" style="1" customWidth="1"/>
    <col min="6142" max="6142" width="12.5703125" style="1" customWidth="1"/>
    <col min="6143" max="6390" width="12.5703125" style="1"/>
    <col min="6391" max="6391" width="2.28515625" style="1" customWidth="1"/>
    <col min="6392" max="6392" width="8.7109375" style="1" customWidth="1"/>
    <col min="6393" max="6393" width="78.140625" style="1" customWidth="1"/>
    <col min="6394" max="6395" width="0" style="1" hidden="1" customWidth="1"/>
    <col min="6396" max="6396" width="21.5703125" style="1" customWidth="1"/>
    <col min="6397" max="6397" width="16.42578125" style="1" customWidth="1"/>
    <col min="6398" max="6398" width="12.5703125" style="1" customWidth="1"/>
    <col min="6399" max="6646" width="12.5703125" style="1"/>
    <col min="6647" max="6647" width="2.28515625" style="1" customWidth="1"/>
    <col min="6648" max="6648" width="8.7109375" style="1" customWidth="1"/>
    <col min="6649" max="6649" width="78.140625" style="1" customWidth="1"/>
    <col min="6650" max="6651" width="0" style="1" hidden="1" customWidth="1"/>
    <col min="6652" max="6652" width="21.5703125" style="1" customWidth="1"/>
    <col min="6653" max="6653" width="16.42578125" style="1" customWidth="1"/>
    <col min="6654" max="6654" width="12.5703125" style="1" customWidth="1"/>
    <col min="6655" max="6902" width="12.5703125" style="1"/>
    <col min="6903" max="6903" width="2.28515625" style="1" customWidth="1"/>
    <col min="6904" max="6904" width="8.7109375" style="1" customWidth="1"/>
    <col min="6905" max="6905" width="78.140625" style="1" customWidth="1"/>
    <col min="6906" max="6907" width="0" style="1" hidden="1" customWidth="1"/>
    <col min="6908" max="6908" width="21.5703125" style="1" customWidth="1"/>
    <col min="6909" max="6909" width="16.42578125" style="1" customWidth="1"/>
    <col min="6910" max="6910" width="12.5703125" style="1" customWidth="1"/>
    <col min="6911" max="7158" width="12.5703125" style="1"/>
    <col min="7159" max="7159" width="2.28515625" style="1" customWidth="1"/>
    <col min="7160" max="7160" width="8.7109375" style="1" customWidth="1"/>
    <col min="7161" max="7161" width="78.140625" style="1" customWidth="1"/>
    <col min="7162" max="7163" width="0" style="1" hidden="1" customWidth="1"/>
    <col min="7164" max="7164" width="21.5703125" style="1" customWidth="1"/>
    <col min="7165" max="7165" width="16.42578125" style="1" customWidth="1"/>
    <col min="7166" max="7166" width="12.5703125" style="1" customWidth="1"/>
    <col min="7167" max="7414" width="12.5703125" style="1"/>
    <col min="7415" max="7415" width="2.28515625" style="1" customWidth="1"/>
    <col min="7416" max="7416" width="8.7109375" style="1" customWidth="1"/>
    <col min="7417" max="7417" width="78.140625" style="1" customWidth="1"/>
    <col min="7418" max="7419" width="0" style="1" hidden="1" customWidth="1"/>
    <col min="7420" max="7420" width="21.5703125" style="1" customWidth="1"/>
    <col min="7421" max="7421" width="16.42578125" style="1" customWidth="1"/>
    <col min="7422" max="7422" width="12.5703125" style="1" customWidth="1"/>
    <col min="7423" max="7670" width="12.5703125" style="1"/>
    <col min="7671" max="7671" width="2.28515625" style="1" customWidth="1"/>
    <col min="7672" max="7672" width="8.7109375" style="1" customWidth="1"/>
    <col min="7673" max="7673" width="78.140625" style="1" customWidth="1"/>
    <col min="7674" max="7675" width="0" style="1" hidden="1" customWidth="1"/>
    <col min="7676" max="7676" width="21.5703125" style="1" customWidth="1"/>
    <col min="7677" max="7677" width="16.42578125" style="1" customWidth="1"/>
    <col min="7678" max="7678" width="12.5703125" style="1" customWidth="1"/>
    <col min="7679" max="7926" width="12.5703125" style="1"/>
    <col min="7927" max="7927" width="2.28515625" style="1" customWidth="1"/>
    <col min="7928" max="7928" width="8.7109375" style="1" customWidth="1"/>
    <col min="7929" max="7929" width="78.140625" style="1" customWidth="1"/>
    <col min="7930" max="7931" width="0" style="1" hidden="1" customWidth="1"/>
    <col min="7932" max="7932" width="21.5703125" style="1" customWidth="1"/>
    <col min="7933" max="7933" width="16.42578125" style="1" customWidth="1"/>
    <col min="7934" max="7934" width="12.5703125" style="1" customWidth="1"/>
    <col min="7935" max="8182" width="12.5703125" style="1"/>
    <col min="8183" max="8183" width="2.28515625" style="1" customWidth="1"/>
    <col min="8184" max="8184" width="8.7109375" style="1" customWidth="1"/>
    <col min="8185" max="8185" width="78.140625" style="1" customWidth="1"/>
    <col min="8186" max="8187" width="0" style="1" hidden="1" customWidth="1"/>
    <col min="8188" max="8188" width="21.5703125" style="1" customWidth="1"/>
    <col min="8189" max="8189" width="16.42578125" style="1" customWidth="1"/>
    <col min="8190" max="8190" width="12.5703125" style="1" customWidth="1"/>
    <col min="8191" max="8438" width="12.5703125" style="1"/>
    <col min="8439" max="8439" width="2.28515625" style="1" customWidth="1"/>
    <col min="8440" max="8440" width="8.7109375" style="1" customWidth="1"/>
    <col min="8441" max="8441" width="78.140625" style="1" customWidth="1"/>
    <col min="8442" max="8443" width="0" style="1" hidden="1" customWidth="1"/>
    <col min="8444" max="8444" width="21.5703125" style="1" customWidth="1"/>
    <col min="8445" max="8445" width="16.42578125" style="1" customWidth="1"/>
    <col min="8446" max="8446" width="12.5703125" style="1" customWidth="1"/>
    <col min="8447" max="8694" width="12.5703125" style="1"/>
    <col min="8695" max="8695" width="2.28515625" style="1" customWidth="1"/>
    <col min="8696" max="8696" width="8.7109375" style="1" customWidth="1"/>
    <col min="8697" max="8697" width="78.140625" style="1" customWidth="1"/>
    <col min="8698" max="8699" width="0" style="1" hidden="1" customWidth="1"/>
    <col min="8700" max="8700" width="21.5703125" style="1" customWidth="1"/>
    <col min="8701" max="8701" width="16.42578125" style="1" customWidth="1"/>
    <col min="8702" max="8702" width="12.5703125" style="1" customWidth="1"/>
    <col min="8703" max="8950" width="12.5703125" style="1"/>
    <col min="8951" max="8951" width="2.28515625" style="1" customWidth="1"/>
    <col min="8952" max="8952" width="8.7109375" style="1" customWidth="1"/>
    <col min="8953" max="8953" width="78.140625" style="1" customWidth="1"/>
    <col min="8954" max="8955" width="0" style="1" hidden="1" customWidth="1"/>
    <col min="8956" max="8956" width="21.5703125" style="1" customWidth="1"/>
    <col min="8957" max="8957" width="16.42578125" style="1" customWidth="1"/>
    <col min="8958" max="8958" width="12.5703125" style="1" customWidth="1"/>
    <col min="8959" max="9206" width="12.5703125" style="1"/>
    <col min="9207" max="9207" width="2.28515625" style="1" customWidth="1"/>
    <col min="9208" max="9208" width="8.7109375" style="1" customWidth="1"/>
    <col min="9209" max="9209" width="78.140625" style="1" customWidth="1"/>
    <col min="9210" max="9211" width="0" style="1" hidden="1" customWidth="1"/>
    <col min="9212" max="9212" width="21.5703125" style="1" customWidth="1"/>
    <col min="9213" max="9213" width="16.42578125" style="1" customWidth="1"/>
    <col min="9214" max="9214" width="12.5703125" style="1" customWidth="1"/>
    <col min="9215" max="9462" width="12.5703125" style="1"/>
    <col min="9463" max="9463" width="2.28515625" style="1" customWidth="1"/>
    <col min="9464" max="9464" width="8.7109375" style="1" customWidth="1"/>
    <col min="9465" max="9465" width="78.140625" style="1" customWidth="1"/>
    <col min="9466" max="9467" width="0" style="1" hidden="1" customWidth="1"/>
    <col min="9468" max="9468" width="21.5703125" style="1" customWidth="1"/>
    <col min="9469" max="9469" width="16.42578125" style="1" customWidth="1"/>
    <col min="9470" max="9470" width="12.5703125" style="1" customWidth="1"/>
    <col min="9471" max="9718" width="12.5703125" style="1"/>
    <col min="9719" max="9719" width="2.28515625" style="1" customWidth="1"/>
    <col min="9720" max="9720" width="8.7109375" style="1" customWidth="1"/>
    <col min="9721" max="9721" width="78.140625" style="1" customWidth="1"/>
    <col min="9722" max="9723" width="0" style="1" hidden="1" customWidth="1"/>
    <col min="9724" max="9724" width="21.5703125" style="1" customWidth="1"/>
    <col min="9725" max="9725" width="16.42578125" style="1" customWidth="1"/>
    <col min="9726" max="9726" width="12.5703125" style="1" customWidth="1"/>
    <col min="9727" max="9974" width="12.5703125" style="1"/>
    <col min="9975" max="9975" width="2.28515625" style="1" customWidth="1"/>
    <col min="9976" max="9976" width="8.7109375" style="1" customWidth="1"/>
    <col min="9977" max="9977" width="78.140625" style="1" customWidth="1"/>
    <col min="9978" max="9979" width="0" style="1" hidden="1" customWidth="1"/>
    <col min="9980" max="9980" width="21.5703125" style="1" customWidth="1"/>
    <col min="9981" max="9981" width="16.42578125" style="1" customWidth="1"/>
    <col min="9982" max="9982" width="12.5703125" style="1" customWidth="1"/>
    <col min="9983" max="10230" width="12.5703125" style="1"/>
    <col min="10231" max="10231" width="2.28515625" style="1" customWidth="1"/>
    <col min="10232" max="10232" width="8.7109375" style="1" customWidth="1"/>
    <col min="10233" max="10233" width="78.140625" style="1" customWidth="1"/>
    <col min="10234" max="10235" width="0" style="1" hidden="1" customWidth="1"/>
    <col min="10236" max="10236" width="21.5703125" style="1" customWidth="1"/>
    <col min="10237" max="10237" width="16.42578125" style="1" customWidth="1"/>
    <col min="10238" max="10238" width="12.5703125" style="1" customWidth="1"/>
    <col min="10239" max="10486" width="12.5703125" style="1"/>
    <col min="10487" max="10487" width="2.28515625" style="1" customWidth="1"/>
    <col min="10488" max="10488" width="8.7109375" style="1" customWidth="1"/>
    <col min="10489" max="10489" width="78.140625" style="1" customWidth="1"/>
    <col min="10490" max="10491" width="0" style="1" hidden="1" customWidth="1"/>
    <col min="10492" max="10492" width="21.5703125" style="1" customWidth="1"/>
    <col min="10493" max="10493" width="16.42578125" style="1" customWidth="1"/>
    <col min="10494" max="10494" width="12.5703125" style="1" customWidth="1"/>
    <col min="10495" max="10742" width="12.5703125" style="1"/>
    <col min="10743" max="10743" width="2.28515625" style="1" customWidth="1"/>
    <col min="10744" max="10744" width="8.7109375" style="1" customWidth="1"/>
    <col min="10745" max="10745" width="78.140625" style="1" customWidth="1"/>
    <col min="10746" max="10747" width="0" style="1" hidden="1" customWidth="1"/>
    <col min="10748" max="10748" width="21.5703125" style="1" customWidth="1"/>
    <col min="10749" max="10749" width="16.42578125" style="1" customWidth="1"/>
    <col min="10750" max="10750" width="12.5703125" style="1" customWidth="1"/>
    <col min="10751" max="10998" width="12.5703125" style="1"/>
    <col min="10999" max="10999" width="2.28515625" style="1" customWidth="1"/>
    <col min="11000" max="11000" width="8.7109375" style="1" customWidth="1"/>
    <col min="11001" max="11001" width="78.140625" style="1" customWidth="1"/>
    <col min="11002" max="11003" width="0" style="1" hidden="1" customWidth="1"/>
    <col min="11004" max="11004" width="21.5703125" style="1" customWidth="1"/>
    <col min="11005" max="11005" width="16.42578125" style="1" customWidth="1"/>
    <col min="11006" max="11006" width="12.5703125" style="1" customWidth="1"/>
    <col min="11007" max="11254" width="12.5703125" style="1"/>
    <col min="11255" max="11255" width="2.28515625" style="1" customWidth="1"/>
    <col min="11256" max="11256" width="8.7109375" style="1" customWidth="1"/>
    <col min="11257" max="11257" width="78.140625" style="1" customWidth="1"/>
    <col min="11258" max="11259" width="0" style="1" hidden="1" customWidth="1"/>
    <col min="11260" max="11260" width="21.5703125" style="1" customWidth="1"/>
    <col min="11261" max="11261" width="16.42578125" style="1" customWidth="1"/>
    <col min="11262" max="11262" width="12.5703125" style="1" customWidth="1"/>
    <col min="11263" max="11510" width="12.5703125" style="1"/>
    <col min="11511" max="11511" width="2.28515625" style="1" customWidth="1"/>
    <col min="11512" max="11512" width="8.7109375" style="1" customWidth="1"/>
    <col min="11513" max="11513" width="78.140625" style="1" customWidth="1"/>
    <col min="11514" max="11515" width="0" style="1" hidden="1" customWidth="1"/>
    <col min="11516" max="11516" width="21.5703125" style="1" customWidth="1"/>
    <col min="11517" max="11517" width="16.42578125" style="1" customWidth="1"/>
    <col min="11518" max="11518" width="12.5703125" style="1" customWidth="1"/>
    <col min="11519" max="11766" width="12.5703125" style="1"/>
    <col min="11767" max="11767" width="2.28515625" style="1" customWidth="1"/>
    <col min="11768" max="11768" width="8.7109375" style="1" customWidth="1"/>
    <col min="11769" max="11769" width="78.140625" style="1" customWidth="1"/>
    <col min="11770" max="11771" width="0" style="1" hidden="1" customWidth="1"/>
    <col min="11772" max="11772" width="21.5703125" style="1" customWidth="1"/>
    <col min="11773" max="11773" width="16.42578125" style="1" customWidth="1"/>
    <col min="11774" max="11774" width="12.5703125" style="1" customWidth="1"/>
    <col min="11775" max="12022" width="12.5703125" style="1"/>
    <col min="12023" max="12023" width="2.28515625" style="1" customWidth="1"/>
    <col min="12024" max="12024" width="8.7109375" style="1" customWidth="1"/>
    <col min="12025" max="12025" width="78.140625" style="1" customWidth="1"/>
    <col min="12026" max="12027" width="0" style="1" hidden="1" customWidth="1"/>
    <col min="12028" max="12028" width="21.5703125" style="1" customWidth="1"/>
    <col min="12029" max="12029" width="16.42578125" style="1" customWidth="1"/>
    <col min="12030" max="12030" width="12.5703125" style="1" customWidth="1"/>
    <col min="12031" max="12278" width="12.5703125" style="1"/>
    <col min="12279" max="12279" width="2.28515625" style="1" customWidth="1"/>
    <col min="12280" max="12280" width="8.7109375" style="1" customWidth="1"/>
    <col min="12281" max="12281" width="78.140625" style="1" customWidth="1"/>
    <col min="12282" max="12283" width="0" style="1" hidden="1" customWidth="1"/>
    <col min="12284" max="12284" width="21.5703125" style="1" customWidth="1"/>
    <col min="12285" max="12285" width="16.42578125" style="1" customWidth="1"/>
    <col min="12286" max="12286" width="12.5703125" style="1" customWidth="1"/>
    <col min="12287" max="12534" width="12.5703125" style="1"/>
    <col min="12535" max="12535" width="2.28515625" style="1" customWidth="1"/>
    <col min="12536" max="12536" width="8.7109375" style="1" customWidth="1"/>
    <col min="12537" max="12537" width="78.140625" style="1" customWidth="1"/>
    <col min="12538" max="12539" width="0" style="1" hidden="1" customWidth="1"/>
    <col min="12540" max="12540" width="21.5703125" style="1" customWidth="1"/>
    <col min="12541" max="12541" width="16.42578125" style="1" customWidth="1"/>
    <col min="12542" max="12542" width="12.5703125" style="1" customWidth="1"/>
    <col min="12543" max="12790" width="12.5703125" style="1"/>
    <col min="12791" max="12791" width="2.28515625" style="1" customWidth="1"/>
    <col min="12792" max="12792" width="8.7109375" style="1" customWidth="1"/>
    <col min="12793" max="12793" width="78.140625" style="1" customWidth="1"/>
    <col min="12794" max="12795" width="0" style="1" hidden="1" customWidth="1"/>
    <col min="12796" max="12796" width="21.5703125" style="1" customWidth="1"/>
    <col min="12797" max="12797" width="16.42578125" style="1" customWidth="1"/>
    <col min="12798" max="12798" width="12.5703125" style="1" customWidth="1"/>
    <col min="12799" max="13046" width="12.5703125" style="1"/>
    <col min="13047" max="13047" width="2.28515625" style="1" customWidth="1"/>
    <col min="13048" max="13048" width="8.7109375" style="1" customWidth="1"/>
    <col min="13049" max="13049" width="78.140625" style="1" customWidth="1"/>
    <col min="13050" max="13051" width="0" style="1" hidden="1" customWidth="1"/>
    <col min="13052" max="13052" width="21.5703125" style="1" customWidth="1"/>
    <col min="13053" max="13053" width="16.42578125" style="1" customWidth="1"/>
    <col min="13054" max="13054" width="12.5703125" style="1" customWidth="1"/>
    <col min="13055" max="13302" width="12.5703125" style="1"/>
    <col min="13303" max="13303" width="2.28515625" style="1" customWidth="1"/>
    <col min="13304" max="13304" width="8.7109375" style="1" customWidth="1"/>
    <col min="13305" max="13305" width="78.140625" style="1" customWidth="1"/>
    <col min="13306" max="13307" width="0" style="1" hidden="1" customWidth="1"/>
    <col min="13308" max="13308" width="21.5703125" style="1" customWidth="1"/>
    <col min="13309" max="13309" width="16.42578125" style="1" customWidth="1"/>
    <col min="13310" max="13310" width="12.5703125" style="1" customWidth="1"/>
    <col min="13311" max="13558" width="12.5703125" style="1"/>
    <col min="13559" max="13559" width="2.28515625" style="1" customWidth="1"/>
    <col min="13560" max="13560" width="8.7109375" style="1" customWidth="1"/>
    <col min="13561" max="13561" width="78.140625" style="1" customWidth="1"/>
    <col min="13562" max="13563" width="0" style="1" hidden="1" customWidth="1"/>
    <col min="13564" max="13564" width="21.5703125" style="1" customWidth="1"/>
    <col min="13565" max="13565" width="16.42578125" style="1" customWidth="1"/>
    <col min="13566" max="13566" width="12.5703125" style="1" customWidth="1"/>
    <col min="13567" max="13814" width="12.5703125" style="1"/>
    <col min="13815" max="13815" width="2.28515625" style="1" customWidth="1"/>
    <col min="13816" max="13816" width="8.7109375" style="1" customWidth="1"/>
    <col min="13817" max="13817" width="78.140625" style="1" customWidth="1"/>
    <col min="13818" max="13819" width="0" style="1" hidden="1" customWidth="1"/>
    <col min="13820" max="13820" width="21.5703125" style="1" customWidth="1"/>
    <col min="13821" max="13821" width="16.42578125" style="1" customWidth="1"/>
    <col min="13822" max="13822" width="12.5703125" style="1" customWidth="1"/>
    <col min="13823" max="14070" width="12.5703125" style="1"/>
    <col min="14071" max="14071" width="2.28515625" style="1" customWidth="1"/>
    <col min="14072" max="14072" width="8.7109375" style="1" customWidth="1"/>
    <col min="14073" max="14073" width="78.140625" style="1" customWidth="1"/>
    <col min="14074" max="14075" width="0" style="1" hidden="1" customWidth="1"/>
    <col min="14076" max="14076" width="21.5703125" style="1" customWidth="1"/>
    <col min="14077" max="14077" width="16.42578125" style="1" customWidth="1"/>
    <col min="14078" max="14078" width="12.5703125" style="1" customWidth="1"/>
    <col min="14079" max="14326" width="12.5703125" style="1"/>
    <col min="14327" max="14327" width="2.28515625" style="1" customWidth="1"/>
    <col min="14328" max="14328" width="8.7109375" style="1" customWidth="1"/>
    <col min="14329" max="14329" width="78.140625" style="1" customWidth="1"/>
    <col min="14330" max="14331" width="0" style="1" hidden="1" customWidth="1"/>
    <col min="14332" max="14332" width="21.5703125" style="1" customWidth="1"/>
    <col min="14333" max="14333" width="16.42578125" style="1" customWidth="1"/>
    <col min="14334" max="14334" width="12.5703125" style="1" customWidth="1"/>
    <col min="14335" max="14582" width="12.5703125" style="1"/>
    <col min="14583" max="14583" width="2.28515625" style="1" customWidth="1"/>
    <col min="14584" max="14584" width="8.7109375" style="1" customWidth="1"/>
    <col min="14585" max="14585" width="78.140625" style="1" customWidth="1"/>
    <col min="14586" max="14587" width="0" style="1" hidden="1" customWidth="1"/>
    <col min="14588" max="14588" width="21.5703125" style="1" customWidth="1"/>
    <col min="14589" max="14589" width="16.42578125" style="1" customWidth="1"/>
    <col min="14590" max="14590" width="12.5703125" style="1" customWidth="1"/>
    <col min="14591" max="14838" width="12.5703125" style="1"/>
    <col min="14839" max="14839" width="2.28515625" style="1" customWidth="1"/>
    <col min="14840" max="14840" width="8.7109375" style="1" customWidth="1"/>
    <col min="14841" max="14841" width="78.140625" style="1" customWidth="1"/>
    <col min="14842" max="14843" width="0" style="1" hidden="1" customWidth="1"/>
    <col min="14844" max="14844" width="21.5703125" style="1" customWidth="1"/>
    <col min="14845" max="14845" width="16.42578125" style="1" customWidth="1"/>
    <col min="14846" max="14846" width="12.5703125" style="1" customWidth="1"/>
    <col min="14847" max="15094" width="12.5703125" style="1"/>
    <col min="15095" max="15095" width="2.28515625" style="1" customWidth="1"/>
    <col min="15096" max="15096" width="8.7109375" style="1" customWidth="1"/>
    <col min="15097" max="15097" width="78.140625" style="1" customWidth="1"/>
    <col min="15098" max="15099" width="0" style="1" hidden="1" customWidth="1"/>
    <col min="15100" max="15100" width="21.5703125" style="1" customWidth="1"/>
    <col min="15101" max="15101" width="16.42578125" style="1" customWidth="1"/>
    <col min="15102" max="15102" width="12.5703125" style="1" customWidth="1"/>
    <col min="15103" max="15350" width="12.5703125" style="1"/>
    <col min="15351" max="15351" width="2.28515625" style="1" customWidth="1"/>
    <col min="15352" max="15352" width="8.7109375" style="1" customWidth="1"/>
    <col min="15353" max="15353" width="78.140625" style="1" customWidth="1"/>
    <col min="15354" max="15355" width="0" style="1" hidden="1" customWidth="1"/>
    <col min="15356" max="15356" width="21.5703125" style="1" customWidth="1"/>
    <col min="15357" max="15357" width="16.42578125" style="1" customWidth="1"/>
    <col min="15358" max="15358" width="12.5703125" style="1" customWidth="1"/>
    <col min="15359" max="15606" width="12.5703125" style="1"/>
    <col min="15607" max="15607" width="2.28515625" style="1" customWidth="1"/>
    <col min="15608" max="15608" width="8.7109375" style="1" customWidth="1"/>
    <col min="15609" max="15609" width="78.140625" style="1" customWidth="1"/>
    <col min="15610" max="15611" width="0" style="1" hidden="1" customWidth="1"/>
    <col min="15612" max="15612" width="21.5703125" style="1" customWidth="1"/>
    <col min="15613" max="15613" width="16.42578125" style="1" customWidth="1"/>
    <col min="15614" max="15614" width="12.5703125" style="1" customWidth="1"/>
    <col min="15615" max="15862" width="12.5703125" style="1"/>
    <col min="15863" max="15863" width="2.28515625" style="1" customWidth="1"/>
    <col min="15864" max="15864" width="8.7109375" style="1" customWidth="1"/>
    <col min="15865" max="15865" width="78.140625" style="1" customWidth="1"/>
    <col min="15866" max="15867" width="0" style="1" hidden="1" customWidth="1"/>
    <col min="15868" max="15868" width="21.5703125" style="1" customWidth="1"/>
    <col min="15869" max="15869" width="16.42578125" style="1" customWidth="1"/>
    <col min="15870" max="15870" width="12.5703125" style="1" customWidth="1"/>
    <col min="15871" max="16118" width="12.5703125" style="1"/>
    <col min="16119" max="16119" width="2.28515625" style="1" customWidth="1"/>
    <col min="16120" max="16120" width="8.7109375" style="1" customWidth="1"/>
    <col min="16121" max="16121" width="78.140625" style="1" customWidth="1"/>
    <col min="16122" max="16123" width="0" style="1" hidden="1" customWidth="1"/>
    <col min="16124" max="16124" width="21.5703125" style="1" customWidth="1"/>
    <col min="16125" max="16125" width="16.42578125" style="1" customWidth="1"/>
    <col min="16126" max="16126" width="12.5703125" style="1" customWidth="1"/>
    <col min="16127" max="16384" width="12.5703125" style="1"/>
  </cols>
  <sheetData>
    <row r="1" spans="1:10" ht="48" customHeight="1" x14ac:dyDescent="0.25">
      <c r="A1" s="32" t="s">
        <v>263</v>
      </c>
      <c r="B1" s="33"/>
      <c r="C1" s="33"/>
      <c r="D1" s="34"/>
    </row>
    <row r="2" spans="1:10" ht="19.5" thickBot="1" x14ac:dyDescent="0.3">
      <c r="A2" s="35" t="s">
        <v>237</v>
      </c>
      <c r="B2" s="36"/>
      <c r="C2" s="36"/>
      <c r="D2" s="37"/>
    </row>
    <row r="3" spans="1:10" ht="16.5" thickBot="1" x14ac:dyDescent="0.3">
      <c r="A3" s="38" t="s">
        <v>0</v>
      </c>
      <c r="B3" s="39"/>
      <c r="C3" s="40"/>
      <c r="D3" s="2" t="s">
        <v>1</v>
      </c>
      <c r="E3" s="3"/>
      <c r="F3" s="3"/>
      <c r="G3" s="3"/>
      <c r="H3" s="3"/>
      <c r="I3" s="3"/>
      <c r="J3" s="3"/>
    </row>
    <row r="4" spans="1:10" ht="15.75" x14ac:dyDescent="0.25">
      <c r="A4" s="4" t="s">
        <v>2</v>
      </c>
      <c r="B4" s="5"/>
      <c r="C4" s="5"/>
      <c r="D4" s="25">
        <f>SUM(D5:D11)</f>
        <v>1903698316</v>
      </c>
    </row>
    <row r="5" spans="1:10" x14ac:dyDescent="0.25">
      <c r="A5" s="7"/>
      <c r="B5" s="8">
        <v>311</v>
      </c>
      <c r="C5" s="9" t="s">
        <v>3</v>
      </c>
      <c r="D5" s="26">
        <v>1889199562</v>
      </c>
    </row>
    <row r="6" spans="1:10" x14ac:dyDescent="0.25">
      <c r="A6" s="7"/>
      <c r="B6" s="8">
        <v>312.10000000000002</v>
      </c>
      <c r="C6" s="9" t="s">
        <v>4</v>
      </c>
      <c r="D6" s="26">
        <v>44078</v>
      </c>
    </row>
    <row r="7" spans="1:10" x14ac:dyDescent="0.25">
      <c r="A7" s="7"/>
      <c r="B7" s="8">
        <v>312.51</v>
      </c>
      <c r="C7" s="9" t="s">
        <v>148</v>
      </c>
      <c r="D7" s="26">
        <v>2023914</v>
      </c>
    </row>
    <row r="8" spans="1:10" x14ac:dyDescent="0.25">
      <c r="A8" s="7"/>
      <c r="B8" s="8">
        <v>313.10000000000002</v>
      </c>
      <c r="C8" s="9" t="s">
        <v>10</v>
      </c>
      <c r="D8" s="26">
        <v>108731</v>
      </c>
    </row>
    <row r="9" spans="1:10" x14ac:dyDescent="0.25">
      <c r="A9" s="7"/>
      <c r="B9" s="8">
        <v>313.60000000000002</v>
      </c>
      <c r="C9" s="9" t="s">
        <v>238</v>
      </c>
      <c r="D9" s="26">
        <v>261515</v>
      </c>
    </row>
    <row r="10" spans="1:10" x14ac:dyDescent="0.25">
      <c r="A10" s="7"/>
      <c r="B10" s="8">
        <v>314.3</v>
      </c>
      <c r="C10" s="9" t="s">
        <v>194</v>
      </c>
      <c r="D10" s="26">
        <v>975620</v>
      </c>
    </row>
    <row r="11" spans="1:10" x14ac:dyDescent="0.25">
      <c r="A11" s="7"/>
      <c r="B11" s="8">
        <v>319</v>
      </c>
      <c r="C11" s="9" t="s">
        <v>7</v>
      </c>
      <c r="D11" s="26">
        <v>11084896</v>
      </c>
    </row>
    <row r="12" spans="1:10" ht="15.75" x14ac:dyDescent="0.25">
      <c r="A12" s="10" t="s">
        <v>223</v>
      </c>
      <c r="B12" s="11"/>
      <c r="C12" s="12"/>
      <c r="D12" s="27">
        <f>SUM(D13:D15)</f>
        <v>22087219</v>
      </c>
    </row>
    <row r="13" spans="1:10" x14ac:dyDescent="0.25">
      <c r="A13" s="7"/>
      <c r="B13" s="8">
        <v>321</v>
      </c>
      <c r="C13" s="9" t="s">
        <v>222</v>
      </c>
      <c r="D13" s="26">
        <v>503737</v>
      </c>
    </row>
    <row r="14" spans="1:10" x14ac:dyDescent="0.25">
      <c r="A14" s="7"/>
      <c r="B14" s="8">
        <v>322</v>
      </c>
      <c r="C14" s="9" t="s">
        <v>9</v>
      </c>
      <c r="D14" s="26">
        <v>1574112</v>
      </c>
    </row>
    <row r="15" spans="1:10" x14ac:dyDescent="0.25">
      <c r="A15" s="7"/>
      <c r="B15" s="8">
        <v>329</v>
      </c>
      <c r="C15" s="9" t="s">
        <v>21</v>
      </c>
      <c r="D15" s="26">
        <v>20009370</v>
      </c>
    </row>
    <row r="16" spans="1:10" ht="15.75" x14ac:dyDescent="0.25">
      <c r="A16" s="10" t="s">
        <v>23</v>
      </c>
      <c r="B16" s="11"/>
      <c r="C16" s="12"/>
      <c r="D16" s="27">
        <f>SUM(D17:D68)</f>
        <v>1251578690</v>
      </c>
    </row>
    <row r="17" spans="1:4" x14ac:dyDescent="0.25">
      <c r="A17" s="7"/>
      <c r="B17" s="8">
        <v>331.1</v>
      </c>
      <c r="C17" s="9" t="s">
        <v>24</v>
      </c>
      <c r="D17" s="26">
        <v>56793747</v>
      </c>
    </row>
    <row r="18" spans="1:4" x14ac:dyDescent="0.25">
      <c r="A18" s="7"/>
      <c r="B18" s="8">
        <v>331.2</v>
      </c>
      <c r="C18" s="9" t="s">
        <v>25</v>
      </c>
      <c r="D18" s="26">
        <v>2842605</v>
      </c>
    </row>
    <row r="19" spans="1:4" x14ac:dyDescent="0.25">
      <c r="A19" s="7"/>
      <c r="B19" s="8">
        <v>331.31</v>
      </c>
      <c r="C19" s="9" t="s">
        <v>26</v>
      </c>
      <c r="D19" s="26">
        <v>1192025</v>
      </c>
    </row>
    <row r="20" spans="1:4" x14ac:dyDescent="0.25">
      <c r="A20" s="7"/>
      <c r="B20" s="8">
        <v>331.35</v>
      </c>
      <c r="C20" s="9" t="s">
        <v>27</v>
      </c>
      <c r="D20" s="26">
        <v>5584015</v>
      </c>
    </row>
    <row r="21" spans="1:4" x14ac:dyDescent="0.25">
      <c r="A21" s="7"/>
      <c r="B21" s="8">
        <v>331.39</v>
      </c>
      <c r="C21" s="9" t="s">
        <v>28</v>
      </c>
      <c r="D21" s="26">
        <v>30718957</v>
      </c>
    </row>
    <row r="22" spans="1:4" x14ac:dyDescent="0.25">
      <c r="A22" s="7"/>
      <c r="B22" s="8">
        <v>331.41</v>
      </c>
      <c r="C22" s="9" t="s">
        <v>29</v>
      </c>
      <c r="D22" s="26">
        <v>7795019</v>
      </c>
    </row>
    <row r="23" spans="1:4" x14ac:dyDescent="0.25">
      <c r="A23" s="7"/>
      <c r="B23" s="8">
        <v>331.42</v>
      </c>
      <c r="C23" s="9" t="s">
        <v>30</v>
      </c>
      <c r="D23" s="26">
        <v>46045443</v>
      </c>
    </row>
    <row r="24" spans="1:4" x14ac:dyDescent="0.25">
      <c r="A24" s="7"/>
      <c r="B24" s="8">
        <v>331.49</v>
      </c>
      <c r="C24" s="9" t="s">
        <v>31</v>
      </c>
      <c r="D24" s="26">
        <v>1001126</v>
      </c>
    </row>
    <row r="25" spans="1:4" x14ac:dyDescent="0.25">
      <c r="A25" s="7"/>
      <c r="B25" s="8">
        <v>331.5</v>
      </c>
      <c r="C25" s="9" t="s">
        <v>32</v>
      </c>
      <c r="D25" s="26">
        <v>227038048</v>
      </c>
    </row>
    <row r="26" spans="1:4" x14ac:dyDescent="0.25">
      <c r="A26" s="7"/>
      <c r="B26" s="8">
        <v>331.61</v>
      </c>
      <c r="C26" s="9" t="s">
        <v>33</v>
      </c>
      <c r="D26" s="26">
        <v>9365843</v>
      </c>
    </row>
    <row r="27" spans="1:4" x14ac:dyDescent="0.25">
      <c r="A27" s="7"/>
      <c r="B27" s="8">
        <v>331.62</v>
      </c>
      <c r="C27" s="9" t="s">
        <v>34</v>
      </c>
      <c r="D27" s="26">
        <v>6720232</v>
      </c>
    </row>
    <row r="28" spans="1:4" x14ac:dyDescent="0.25">
      <c r="A28" s="7"/>
      <c r="B28" s="8">
        <v>331.69</v>
      </c>
      <c r="C28" s="9" t="s">
        <v>35</v>
      </c>
      <c r="D28" s="26">
        <v>21322683</v>
      </c>
    </row>
    <row r="29" spans="1:4" x14ac:dyDescent="0.25">
      <c r="A29" s="7"/>
      <c r="B29" s="8">
        <v>331.7</v>
      </c>
      <c r="C29" s="9" t="s">
        <v>159</v>
      </c>
      <c r="D29" s="26">
        <v>103853</v>
      </c>
    </row>
    <row r="30" spans="1:4" x14ac:dyDescent="0.25">
      <c r="A30" s="7"/>
      <c r="B30" s="8">
        <v>331.8</v>
      </c>
      <c r="C30" s="9" t="s">
        <v>227</v>
      </c>
      <c r="D30" s="26">
        <v>589404</v>
      </c>
    </row>
    <row r="31" spans="1:4" x14ac:dyDescent="0.25">
      <c r="A31" s="7"/>
      <c r="B31" s="8">
        <v>331.9</v>
      </c>
      <c r="C31" s="9" t="s">
        <v>36</v>
      </c>
      <c r="D31" s="26">
        <v>182109758</v>
      </c>
    </row>
    <row r="32" spans="1:4" x14ac:dyDescent="0.25">
      <c r="A32" s="7"/>
      <c r="B32" s="8">
        <v>333</v>
      </c>
      <c r="C32" s="9" t="s">
        <v>160</v>
      </c>
      <c r="D32" s="26">
        <v>41646</v>
      </c>
    </row>
    <row r="33" spans="1:4" x14ac:dyDescent="0.25">
      <c r="A33" s="7"/>
      <c r="B33" s="8">
        <v>334.1</v>
      </c>
      <c r="C33" s="9" t="s">
        <v>37</v>
      </c>
      <c r="D33" s="26">
        <v>3588648</v>
      </c>
    </row>
    <row r="34" spans="1:4" x14ac:dyDescent="0.25">
      <c r="A34" s="7"/>
      <c r="B34" s="8">
        <v>334.2</v>
      </c>
      <c r="C34" s="9" t="s">
        <v>38</v>
      </c>
      <c r="D34" s="26">
        <v>2445363</v>
      </c>
    </row>
    <row r="35" spans="1:4" x14ac:dyDescent="0.25">
      <c r="A35" s="7"/>
      <c r="B35" s="8">
        <v>334.31</v>
      </c>
      <c r="C35" s="9" t="s">
        <v>39</v>
      </c>
      <c r="D35" s="26">
        <v>53525916</v>
      </c>
    </row>
    <row r="36" spans="1:4" x14ac:dyDescent="0.25">
      <c r="A36" s="7"/>
      <c r="B36" s="8">
        <v>334.33</v>
      </c>
      <c r="C36" s="9" t="s">
        <v>228</v>
      </c>
      <c r="D36" s="26">
        <v>56614</v>
      </c>
    </row>
    <row r="37" spans="1:4" x14ac:dyDescent="0.25">
      <c r="A37" s="7"/>
      <c r="B37" s="8">
        <v>334.34</v>
      </c>
      <c r="C37" s="9" t="s">
        <v>161</v>
      </c>
      <c r="D37" s="26">
        <v>2413707</v>
      </c>
    </row>
    <row r="38" spans="1:4" x14ac:dyDescent="0.25">
      <c r="A38" s="7"/>
      <c r="B38" s="8">
        <v>334.35</v>
      </c>
      <c r="C38" s="9" t="s">
        <v>40</v>
      </c>
      <c r="D38" s="26">
        <v>1795343</v>
      </c>
    </row>
    <row r="39" spans="1:4" x14ac:dyDescent="0.25">
      <c r="A39" s="7"/>
      <c r="B39" s="8">
        <v>334.36</v>
      </c>
      <c r="C39" s="9" t="s">
        <v>41</v>
      </c>
      <c r="D39" s="26">
        <v>1858110</v>
      </c>
    </row>
    <row r="40" spans="1:4" x14ac:dyDescent="0.25">
      <c r="A40" s="7"/>
      <c r="B40" s="8">
        <v>334.39</v>
      </c>
      <c r="C40" s="9" t="s">
        <v>42</v>
      </c>
      <c r="D40" s="26">
        <v>366478663</v>
      </c>
    </row>
    <row r="41" spans="1:4" x14ac:dyDescent="0.25">
      <c r="A41" s="7"/>
      <c r="B41" s="8">
        <v>334.41</v>
      </c>
      <c r="C41" s="9" t="s">
        <v>43</v>
      </c>
      <c r="D41" s="26">
        <v>4759821</v>
      </c>
    </row>
    <row r="42" spans="1:4" x14ac:dyDescent="0.25">
      <c r="A42" s="7"/>
      <c r="B42" s="8">
        <v>334.42</v>
      </c>
      <c r="C42" s="9" t="s">
        <v>44</v>
      </c>
      <c r="D42" s="26">
        <v>27195614</v>
      </c>
    </row>
    <row r="43" spans="1:4" x14ac:dyDescent="0.25">
      <c r="A43" s="7"/>
      <c r="B43" s="8">
        <v>334.49</v>
      </c>
      <c r="C43" s="9" t="s">
        <v>45</v>
      </c>
      <c r="D43" s="26">
        <v>2532352</v>
      </c>
    </row>
    <row r="44" spans="1:4" x14ac:dyDescent="0.25">
      <c r="A44" s="7"/>
      <c r="B44" s="8">
        <v>334.5</v>
      </c>
      <c r="C44" s="9" t="s">
        <v>46</v>
      </c>
      <c r="D44" s="26">
        <v>3960171</v>
      </c>
    </row>
    <row r="45" spans="1:4" x14ac:dyDescent="0.25">
      <c r="A45" s="7"/>
      <c r="B45" s="8">
        <v>334.61</v>
      </c>
      <c r="C45" s="9" t="s">
        <v>47</v>
      </c>
      <c r="D45" s="26">
        <v>6337211</v>
      </c>
    </row>
    <row r="46" spans="1:4" x14ac:dyDescent="0.25">
      <c r="A46" s="7"/>
      <c r="B46" s="8">
        <v>334.62</v>
      </c>
      <c r="C46" s="9" t="s">
        <v>48</v>
      </c>
      <c r="D46" s="26">
        <v>74050</v>
      </c>
    </row>
    <row r="47" spans="1:4" x14ac:dyDescent="0.25">
      <c r="A47" s="7"/>
      <c r="B47" s="8">
        <v>334.69</v>
      </c>
      <c r="C47" s="9" t="s">
        <v>49</v>
      </c>
      <c r="D47" s="26">
        <v>6573337</v>
      </c>
    </row>
    <row r="48" spans="1:4" x14ac:dyDescent="0.25">
      <c r="A48" s="7"/>
      <c r="B48" s="8">
        <v>334.7</v>
      </c>
      <c r="C48" s="9" t="s">
        <v>50</v>
      </c>
      <c r="D48" s="26">
        <v>4011456</v>
      </c>
    </row>
    <row r="49" spans="1:4" x14ac:dyDescent="0.25">
      <c r="A49" s="7"/>
      <c r="B49" s="8">
        <v>334.9</v>
      </c>
      <c r="C49" s="9" t="s">
        <v>51</v>
      </c>
      <c r="D49" s="26">
        <v>3215775</v>
      </c>
    </row>
    <row r="50" spans="1:4" x14ac:dyDescent="0.25">
      <c r="A50" s="7"/>
      <c r="B50" s="8">
        <v>335.12</v>
      </c>
      <c r="C50" s="9" t="s">
        <v>52</v>
      </c>
      <c r="D50" s="26">
        <v>12147</v>
      </c>
    </row>
    <row r="51" spans="1:4" x14ac:dyDescent="0.25">
      <c r="A51" s="7"/>
      <c r="B51" s="8">
        <v>335.16</v>
      </c>
      <c r="C51" s="9" t="s">
        <v>53</v>
      </c>
      <c r="D51" s="26">
        <v>107000</v>
      </c>
    </row>
    <row r="52" spans="1:4" x14ac:dyDescent="0.25">
      <c r="A52" s="7"/>
      <c r="B52" s="8">
        <v>335.19</v>
      </c>
      <c r="C52" s="9" t="s">
        <v>55</v>
      </c>
      <c r="D52" s="26">
        <v>134714</v>
      </c>
    </row>
    <row r="53" spans="1:4" x14ac:dyDescent="0.25">
      <c r="A53" s="7"/>
      <c r="B53" s="8">
        <v>335.2</v>
      </c>
      <c r="C53" s="9" t="s">
        <v>229</v>
      </c>
      <c r="D53" s="26">
        <v>96636</v>
      </c>
    </row>
    <row r="54" spans="1:4" x14ac:dyDescent="0.25">
      <c r="A54" s="7"/>
      <c r="B54" s="8">
        <v>335.21</v>
      </c>
      <c r="C54" s="9" t="s">
        <v>56</v>
      </c>
      <c r="D54" s="26">
        <v>3062</v>
      </c>
    </row>
    <row r="55" spans="1:4" x14ac:dyDescent="0.25">
      <c r="A55" s="7"/>
      <c r="B55" s="8">
        <v>335.39</v>
      </c>
      <c r="C55" s="9" t="s">
        <v>58</v>
      </c>
      <c r="D55" s="26">
        <v>17689481</v>
      </c>
    </row>
    <row r="56" spans="1:4" x14ac:dyDescent="0.25">
      <c r="A56" s="7"/>
      <c r="B56" s="8">
        <v>335.62</v>
      </c>
      <c r="C56" s="9" t="s">
        <v>60</v>
      </c>
      <c r="D56" s="26">
        <v>37026</v>
      </c>
    </row>
    <row r="57" spans="1:4" x14ac:dyDescent="0.25">
      <c r="A57" s="7"/>
      <c r="B57" s="8">
        <v>335.9</v>
      </c>
      <c r="C57" s="9" t="s">
        <v>192</v>
      </c>
      <c r="D57" s="26">
        <v>557366</v>
      </c>
    </row>
    <row r="58" spans="1:4" x14ac:dyDescent="0.25">
      <c r="A58" s="7"/>
      <c r="B58" s="8">
        <v>336</v>
      </c>
      <c r="C58" s="9" t="s">
        <v>169</v>
      </c>
      <c r="D58" s="26">
        <v>223824</v>
      </c>
    </row>
    <row r="59" spans="1:4" x14ac:dyDescent="0.25">
      <c r="A59" s="7"/>
      <c r="B59" s="8">
        <v>337.1</v>
      </c>
      <c r="C59" s="9" t="s">
        <v>61</v>
      </c>
      <c r="D59" s="26">
        <v>7333450</v>
      </c>
    </row>
    <row r="60" spans="1:4" x14ac:dyDescent="0.25">
      <c r="A60" s="7"/>
      <c r="B60" s="8">
        <v>337.2</v>
      </c>
      <c r="C60" s="9" t="s">
        <v>62</v>
      </c>
      <c r="D60" s="26">
        <v>479546</v>
      </c>
    </row>
    <row r="61" spans="1:4" x14ac:dyDescent="0.25">
      <c r="A61" s="7"/>
      <c r="B61" s="8">
        <v>337.3</v>
      </c>
      <c r="C61" s="9" t="s">
        <v>63</v>
      </c>
      <c r="D61" s="26">
        <v>12428991</v>
      </c>
    </row>
    <row r="62" spans="1:4" x14ac:dyDescent="0.25">
      <c r="A62" s="7"/>
      <c r="B62" s="8">
        <v>337.4</v>
      </c>
      <c r="C62" s="9" t="s">
        <v>64</v>
      </c>
      <c r="D62" s="26">
        <v>41457540</v>
      </c>
    </row>
    <row r="63" spans="1:4" x14ac:dyDescent="0.25">
      <c r="A63" s="7"/>
      <c r="B63" s="8">
        <v>337.5</v>
      </c>
      <c r="C63" s="9" t="s">
        <v>65</v>
      </c>
      <c r="D63" s="26">
        <v>958337</v>
      </c>
    </row>
    <row r="64" spans="1:4" x14ac:dyDescent="0.25">
      <c r="A64" s="7"/>
      <c r="B64" s="8">
        <v>337.6</v>
      </c>
      <c r="C64" s="9" t="s">
        <v>66</v>
      </c>
      <c r="D64" s="26">
        <v>24958006</v>
      </c>
    </row>
    <row r="65" spans="1:4" x14ac:dyDescent="0.25">
      <c r="A65" s="7"/>
      <c r="B65" s="8">
        <v>337.7</v>
      </c>
      <c r="C65" s="9" t="s">
        <v>67</v>
      </c>
      <c r="D65" s="26">
        <v>558187</v>
      </c>
    </row>
    <row r="66" spans="1:4" x14ac:dyDescent="0.25">
      <c r="A66" s="7"/>
      <c r="B66" s="8">
        <v>337.9</v>
      </c>
      <c r="C66" s="9" t="s">
        <v>68</v>
      </c>
      <c r="D66" s="26">
        <v>6444393</v>
      </c>
    </row>
    <row r="67" spans="1:4" x14ac:dyDescent="0.25">
      <c r="A67" s="7"/>
      <c r="B67" s="8">
        <v>338</v>
      </c>
      <c r="C67" s="9" t="s">
        <v>69</v>
      </c>
      <c r="D67" s="26">
        <v>36483443</v>
      </c>
    </row>
    <row r="68" spans="1:4" x14ac:dyDescent="0.25">
      <c r="A68" s="7"/>
      <c r="B68" s="8">
        <v>339</v>
      </c>
      <c r="C68" s="9" t="s">
        <v>70</v>
      </c>
      <c r="D68" s="26">
        <v>11528986</v>
      </c>
    </row>
    <row r="69" spans="1:4" ht="15.75" x14ac:dyDescent="0.25">
      <c r="A69" s="10" t="s">
        <v>71</v>
      </c>
      <c r="B69" s="11"/>
      <c r="C69" s="12"/>
      <c r="D69" s="27">
        <f>SUM(D70:D108)</f>
        <v>6639607220</v>
      </c>
    </row>
    <row r="70" spans="1:4" x14ac:dyDescent="0.25">
      <c r="A70" s="7"/>
      <c r="B70" s="8">
        <v>341.2</v>
      </c>
      <c r="C70" s="9" t="s">
        <v>72</v>
      </c>
      <c r="D70" s="26">
        <v>7204699</v>
      </c>
    </row>
    <row r="71" spans="1:4" x14ac:dyDescent="0.25">
      <c r="A71" s="7"/>
      <c r="B71" s="8">
        <v>341.3</v>
      </c>
      <c r="C71" s="9" t="s">
        <v>73</v>
      </c>
      <c r="D71" s="26">
        <v>2066319</v>
      </c>
    </row>
    <row r="72" spans="1:4" x14ac:dyDescent="0.25">
      <c r="A72" s="7"/>
      <c r="B72" s="8">
        <v>341.51</v>
      </c>
      <c r="C72" s="9" t="s">
        <v>74</v>
      </c>
      <c r="D72" s="26">
        <v>-197558</v>
      </c>
    </row>
    <row r="73" spans="1:4" x14ac:dyDescent="0.25">
      <c r="A73" s="7"/>
      <c r="B73" s="8">
        <v>341.56</v>
      </c>
      <c r="C73" s="9" t="s">
        <v>75</v>
      </c>
      <c r="D73" s="26">
        <v>-173392</v>
      </c>
    </row>
    <row r="74" spans="1:4" x14ac:dyDescent="0.25">
      <c r="A74" s="7"/>
      <c r="B74" s="8">
        <v>341.9</v>
      </c>
      <c r="C74" s="9" t="s">
        <v>76</v>
      </c>
      <c r="D74" s="26">
        <v>28247824</v>
      </c>
    </row>
    <row r="75" spans="1:4" x14ac:dyDescent="0.25">
      <c r="A75" s="7"/>
      <c r="B75" s="8">
        <v>342.2</v>
      </c>
      <c r="C75" s="9" t="s">
        <v>77</v>
      </c>
      <c r="D75" s="26">
        <v>7786135</v>
      </c>
    </row>
    <row r="76" spans="1:4" x14ac:dyDescent="0.25">
      <c r="A76" s="7"/>
      <c r="B76" s="8">
        <v>342.3</v>
      </c>
      <c r="C76" s="9" t="s">
        <v>230</v>
      </c>
      <c r="D76" s="26">
        <v>12282</v>
      </c>
    </row>
    <row r="77" spans="1:4" x14ac:dyDescent="0.25">
      <c r="A77" s="7"/>
      <c r="B77" s="8">
        <v>342.4</v>
      </c>
      <c r="C77" s="9" t="s">
        <v>78</v>
      </c>
      <c r="D77" s="26">
        <v>3180687</v>
      </c>
    </row>
    <row r="78" spans="1:4" x14ac:dyDescent="0.25">
      <c r="A78" s="7"/>
      <c r="B78" s="8">
        <v>342.5</v>
      </c>
      <c r="C78" s="9" t="s">
        <v>79</v>
      </c>
      <c r="D78" s="26">
        <v>1348121</v>
      </c>
    </row>
    <row r="79" spans="1:4" x14ac:dyDescent="0.25">
      <c r="A79" s="7"/>
      <c r="B79" s="8">
        <v>342.6</v>
      </c>
      <c r="C79" s="9" t="s">
        <v>80</v>
      </c>
      <c r="D79" s="26">
        <v>9542196</v>
      </c>
    </row>
    <row r="80" spans="1:4" x14ac:dyDescent="0.25">
      <c r="A80" s="7"/>
      <c r="B80" s="8">
        <v>342.9</v>
      </c>
      <c r="C80" s="9" t="s">
        <v>81</v>
      </c>
      <c r="D80" s="26">
        <v>1437109</v>
      </c>
    </row>
    <row r="81" spans="1:4" x14ac:dyDescent="0.25">
      <c r="A81" s="7"/>
      <c r="B81" s="8">
        <v>343.1</v>
      </c>
      <c r="C81" s="9" t="s">
        <v>82</v>
      </c>
      <c r="D81" s="26">
        <v>1412696891</v>
      </c>
    </row>
    <row r="82" spans="1:4" x14ac:dyDescent="0.25">
      <c r="A82" s="7"/>
      <c r="B82" s="8">
        <v>343.2</v>
      </c>
      <c r="C82" s="9" t="s">
        <v>83</v>
      </c>
      <c r="D82" s="26">
        <v>66414401</v>
      </c>
    </row>
    <row r="83" spans="1:4" x14ac:dyDescent="0.25">
      <c r="A83" s="7"/>
      <c r="B83" s="8">
        <v>343.3</v>
      </c>
      <c r="C83" s="9" t="s">
        <v>84</v>
      </c>
      <c r="D83" s="26">
        <v>273072839</v>
      </c>
    </row>
    <row r="84" spans="1:4" x14ac:dyDescent="0.25">
      <c r="A84" s="7"/>
      <c r="B84" s="8">
        <v>343.4</v>
      </c>
      <c r="C84" s="9" t="s">
        <v>85</v>
      </c>
      <c r="D84" s="26">
        <v>29919102</v>
      </c>
    </row>
    <row r="85" spans="1:4" x14ac:dyDescent="0.25">
      <c r="A85" s="7"/>
      <c r="B85" s="8">
        <v>343.5</v>
      </c>
      <c r="C85" s="9" t="s">
        <v>86</v>
      </c>
      <c r="D85" s="26">
        <v>106017639</v>
      </c>
    </row>
    <row r="86" spans="1:4" x14ac:dyDescent="0.25">
      <c r="A86" s="7"/>
      <c r="B86" s="8">
        <v>343.6</v>
      </c>
      <c r="C86" s="9" t="s">
        <v>87</v>
      </c>
      <c r="D86" s="26">
        <v>137686075</v>
      </c>
    </row>
    <row r="87" spans="1:4" x14ac:dyDescent="0.25">
      <c r="A87" s="7"/>
      <c r="B87" s="8">
        <v>343.7</v>
      </c>
      <c r="C87" s="9" t="s">
        <v>88</v>
      </c>
      <c r="D87" s="26">
        <v>2197875</v>
      </c>
    </row>
    <row r="88" spans="1:4" x14ac:dyDescent="0.25">
      <c r="A88" s="7"/>
      <c r="B88" s="8">
        <v>343.9</v>
      </c>
      <c r="C88" s="9" t="s">
        <v>89</v>
      </c>
      <c r="D88" s="26">
        <v>20892384</v>
      </c>
    </row>
    <row r="89" spans="1:4" x14ac:dyDescent="0.25">
      <c r="A89" s="7"/>
      <c r="B89" s="8">
        <v>344.1</v>
      </c>
      <c r="C89" s="9" t="s">
        <v>90</v>
      </c>
      <c r="D89" s="26">
        <v>431238380</v>
      </c>
    </row>
    <row r="90" spans="1:4" x14ac:dyDescent="0.25">
      <c r="A90" s="7"/>
      <c r="B90" s="8">
        <v>344.2</v>
      </c>
      <c r="C90" s="9" t="s">
        <v>91</v>
      </c>
      <c r="D90" s="26">
        <v>84324932</v>
      </c>
    </row>
    <row r="91" spans="1:4" x14ac:dyDescent="0.25">
      <c r="A91" s="7"/>
      <c r="B91" s="8">
        <v>344.3</v>
      </c>
      <c r="C91" s="9" t="s">
        <v>92</v>
      </c>
      <c r="D91" s="26">
        <v>41486268</v>
      </c>
    </row>
    <row r="92" spans="1:4" x14ac:dyDescent="0.25">
      <c r="A92" s="7"/>
      <c r="B92" s="8">
        <v>344.4</v>
      </c>
      <c r="C92" s="9" t="s">
        <v>93</v>
      </c>
      <c r="D92" s="26">
        <v>7009835</v>
      </c>
    </row>
    <row r="93" spans="1:4" x14ac:dyDescent="0.25">
      <c r="A93" s="7"/>
      <c r="B93" s="8">
        <v>344.5</v>
      </c>
      <c r="C93" s="9" t="s">
        <v>94</v>
      </c>
      <c r="D93" s="26">
        <v>48577501</v>
      </c>
    </row>
    <row r="94" spans="1:4" x14ac:dyDescent="0.25">
      <c r="A94" s="7"/>
      <c r="B94" s="8">
        <v>344.6</v>
      </c>
      <c r="C94" s="9" t="s">
        <v>95</v>
      </c>
      <c r="D94" s="26">
        <v>288491629</v>
      </c>
    </row>
    <row r="95" spans="1:4" x14ac:dyDescent="0.25">
      <c r="A95" s="7"/>
      <c r="B95" s="8">
        <v>344.9</v>
      </c>
      <c r="C95" s="9" t="s">
        <v>96</v>
      </c>
      <c r="D95" s="26">
        <v>11788203</v>
      </c>
    </row>
    <row r="96" spans="1:4" x14ac:dyDescent="0.25">
      <c r="A96" s="7"/>
      <c r="B96" s="8">
        <v>345.1</v>
      </c>
      <c r="C96" s="9" t="s">
        <v>97</v>
      </c>
      <c r="D96" s="26">
        <v>97621485</v>
      </c>
    </row>
    <row r="97" spans="1:4" x14ac:dyDescent="0.25">
      <c r="A97" s="7"/>
      <c r="B97" s="8">
        <v>345.9</v>
      </c>
      <c r="C97" s="9" t="s">
        <v>98</v>
      </c>
      <c r="D97" s="26">
        <v>545536</v>
      </c>
    </row>
    <row r="98" spans="1:4" x14ac:dyDescent="0.25">
      <c r="A98" s="7"/>
      <c r="B98" s="8">
        <v>346.2</v>
      </c>
      <c r="C98" s="9" t="s">
        <v>99</v>
      </c>
      <c r="D98" s="26">
        <v>3323638444</v>
      </c>
    </row>
    <row r="99" spans="1:4" x14ac:dyDescent="0.25">
      <c r="A99" s="7"/>
      <c r="B99" s="8">
        <v>346.9</v>
      </c>
      <c r="C99" s="9" t="s">
        <v>100</v>
      </c>
      <c r="D99" s="26">
        <v>27550907</v>
      </c>
    </row>
    <row r="100" spans="1:4" x14ac:dyDescent="0.25">
      <c r="A100" s="7"/>
      <c r="B100" s="8">
        <v>347.1</v>
      </c>
      <c r="C100" s="9" t="s">
        <v>101</v>
      </c>
      <c r="D100" s="26">
        <v>77477</v>
      </c>
    </row>
    <row r="101" spans="1:4" x14ac:dyDescent="0.25">
      <c r="A101" s="7"/>
      <c r="B101" s="8">
        <v>347.2</v>
      </c>
      <c r="C101" s="9" t="s">
        <v>102</v>
      </c>
      <c r="D101" s="26">
        <v>14203944</v>
      </c>
    </row>
    <row r="102" spans="1:4" x14ac:dyDescent="0.25">
      <c r="A102" s="7"/>
      <c r="B102" s="8">
        <v>347.3</v>
      </c>
      <c r="C102" s="9" t="s">
        <v>103</v>
      </c>
      <c r="D102" s="26">
        <v>6934557</v>
      </c>
    </row>
    <row r="103" spans="1:4" x14ac:dyDescent="0.25">
      <c r="A103" s="7"/>
      <c r="B103" s="8">
        <v>347.4</v>
      </c>
      <c r="C103" s="9" t="s">
        <v>104</v>
      </c>
      <c r="D103" s="26">
        <v>8659039</v>
      </c>
    </row>
    <row r="104" spans="1:4" x14ac:dyDescent="0.25">
      <c r="A104" s="7"/>
      <c r="B104" s="8">
        <v>347.5</v>
      </c>
      <c r="C104" s="9" t="s">
        <v>105</v>
      </c>
      <c r="D104" s="26">
        <v>48710191</v>
      </c>
    </row>
    <row r="105" spans="1:4" x14ac:dyDescent="0.25">
      <c r="A105" s="7"/>
      <c r="B105" s="8">
        <v>347.9</v>
      </c>
      <c r="C105" s="9" t="s">
        <v>106</v>
      </c>
      <c r="D105" s="26">
        <v>12401051</v>
      </c>
    </row>
    <row r="106" spans="1:4" x14ac:dyDescent="0.25">
      <c r="A106" s="7"/>
      <c r="B106" s="8">
        <v>348.923</v>
      </c>
      <c r="C106" s="9" t="s">
        <v>239</v>
      </c>
      <c r="D106" s="26">
        <v>80458</v>
      </c>
    </row>
    <row r="107" spans="1:4" x14ac:dyDescent="0.25">
      <c r="A107" s="7"/>
      <c r="B107" s="8">
        <v>348.93</v>
      </c>
      <c r="C107" s="9" t="s">
        <v>231</v>
      </c>
      <c r="D107" s="26">
        <v>14984</v>
      </c>
    </row>
    <row r="108" spans="1:4" x14ac:dyDescent="0.25">
      <c r="A108" s="7"/>
      <c r="B108" s="8">
        <v>349</v>
      </c>
      <c r="C108" s="9" t="s">
        <v>107</v>
      </c>
      <c r="D108" s="26">
        <v>76900771</v>
      </c>
    </row>
    <row r="109" spans="1:4" ht="15.75" x14ac:dyDescent="0.25">
      <c r="A109" s="10" t="s">
        <v>108</v>
      </c>
      <c r="B109" s="11"/>
      <c r="C109" s="12"/>
      <c r="D109" s="27">
        <f>SUM(D110:D115)</f>
        <v>2039505</v>
      </c>
    </row>
    <row r="110" spans="1:4" x14ac:dyDescent="0.25">
      <c r="A110" s="7"/>
      <c r="B110" s="8">
        <v>351</v>
      </c>
      <c r="C110" s="9" t="s">
        <v>232</v>
      </c>
      <c r="D110" s="26">
        <v>23204</v>
      </c>
    </row>
    <row r="111" spans="1:4" x14ac:dyDescent="0.25">
      <c r="A111" s="7"/>
      <c r="B111" s="8">
        <v>351.1</v>
      </c>
      <c r="C111" s="9" t="s">
        <v>182</v>
      </c>
      <c r="D111" s="26">
        <v>64701</v>
      </c>
    </row>
    <row r="112" spans="1:4" x14ac:dyDescent="0.25">
      <c r="A112" s="7"/>
      <c r="B112" s="8">
        <v>351.5</v>
      </c>
      <c r="C112" s="9" t="s">
        <v>185</v>
      </c>
      <c r="D112" s="26">
        <v>43435</v>
      </c>
    </row>
    <row r="113" spans="1:4" x14ac:dyDescent="0.25">
      <c r="A113" s="7"/>
      <c r="B113" s="8">
        <v>352</v>
      </c>
      <c r="C113" s="9" t="s">
        <v>110</v>
      </c>
      <c r="D113" s="26">
        <v>1463172</v>
      </c>
    </row>
    <row r="114" spans="1:4" x14ac:dyDescent="0.25">
      <c r="A114" s="7"/>
      <c r="B114" s="8">
        <v>353</v>
      </c>
      <c r="C114" s="9" t="s">
        <v>224</v>
      </c>
      <c r="D114" s="26">
        <v>6300</v>
      </c>
    </row>
    <row r="115" spans="1:4" x14ac:dyDescent="0.25">
      <c r="A115" s="7"/>
      <c r="B115" s="8">
        <v>359</v>
      </c>
      <c r="C115" s="9" t="s">
        <v>112</v>
      </c>
      <c r="D115" s="26">
        <v>438693</v>
      </c>
    </row>
    <row r="116" spans="1:4" ht="15.75" x14ac:dyDescent="0.25">
      <c r="A116" s="10" t="s">
        <v>113</v>
      </c>
      <c r="B116" s="11"/>
      <c r="C116" s="12"/>
      <c r="D116" s="27">
        <f>SUM(D117:D138)</f>
        <v>1359229049</v>
      </c>
    </row>
    <row r="117" spans="1:4" x14ac:dyDescent="0.25">
      <c r="A117" s="7"/>
      <c r="B117" s="8">
        <v>361</v>
      </c>
      <c r="C117" s="9" t="s">
        <v>233</v>
      </c>
      <c r="D117" s="26">
        <v>21794020</v>
      </c>
    </row>
    <row r="118" spans="1:4" x14ac:dyDescent="0.25">
      <c r="A118" s="7"/>
      <c r="B118" s="8">
        <v>361.1</v>
      </c>
      <c r="C118" s="9" t="s">
        <v>114</v>
      </c>
      <c r="D118" s="26">
        <v>235676426</v>
      </c>
    </row>
    <row r="119" spans="1:4" x14ac:dyDescent="0.25">
      <c r="A119" s="7"/>
      <c r="B119" s="8">
        <v>361.2</v>
      </c>
      <c r="C119" s="9" t="s">
        <v>115</v>
      </c>
      <c r="D119" s="26">
        <v>263693</v>
      </c>
    </row>
    <row r="120" spans="1:4" x14ac:dyDescent="0.25">
      <c r="A120" s="7"/>
      <c r="B120" s="8">
        <v>361.3</v>
      </c>
      <c r="C120" s="9" t="s">
        <v>116</v>
      </c>
      <c r="D120" s="26">
        <v>-16176566</v>
      </c>
    </row>
    <row r="121" spans="1:4" x14ac:dyDescent="0.25">
      <c r="A121" s="7"/>
      <c r="B121" s="8">
        <v>361.4</v>
      </c>
      <c r="C121" s="9" t="s">
        <v>117</v>
      </c>
      <c r="D121" s="26">
        <v>-96807</v>
      </c>
    </row>
    <row r="122" spans="1:4" x14ac:dyDescent="0.25">
      <c r="A122" s="7"/>
      <c r="B122" s="8">
        <v>362</v>
      </c>
      <c r="C122" s="9" t="s">
        <v>118</v>
      </c>
      <c r="D122" s="26">
        <v>107468115</v>
      </c>
    </row>
    <row r="123" spans="1:4" x14ac:dyDescent="0.25">
      <c r="A123" s="7"/>
      <c r="B123" s="8">
        <v>363.1</v>
      </c>
      <c r="C123" s="9" t="s">
        <v>225</v>
      </c>
      <c r="D123" s="26">
        <v>220894124</v>
      </c>
    </row>
    <row r="124" spans="1:4" x14ac:dyDescent="0.25">
      <c r="A124" s="7"/>
      <c r="B124" s="8">
        <v>363.11</v>
      </c>
      <c r="C124" s="9" t="s">
        <v>19</v>
      </c>
      <c r="D124" s="26">
        <v>199781475</v>
      </c>
    </row>
    <row r="125" spans="1:4" x14ac:dyDescent="0.25">
      <c r="A125" s="7"/>
      <c r="B125" s="8">
        <v>363.12</v>
      </c>
      <c r="C125" s="9" t="s">
        <v>215</v>
      </c>
      <c r="D125" s="26">
        <v>174337629</v>
      </c>
    </row>
    <row r="126" spans="1:4" x14ac:dyDescent="0.25">
      <c r="A126" s="7"/>
      <c r="B126" s="8">
        <v>363.22</v>
      </c>
      <c r="C126" s="9" t="s">
        <v>216</v>
      </c>
      <c r="D126" s="26">
        <v>13247550</v>
      </c>
    </row>
    <row r="127" spans="1:4" x14ac:dyDescent="0.25">
      <c r="A127" s="7"/>
      <c r="B127" s="8">
        <v>363.23</v>
      </c>
      <c r="C127" s="9" t="s">
        <v>217</v>
      </c>
      <c r="D127" s="26">
        <v>9717128</v>
      </c>
    </row>
    <row r="128" spans="1:4" x14ac:dyDescent="0.25">
      <c r="A128" s="7"/>
      <c r="B128" s="8">
        <v>363.24</v>
      </c>
      <c r="C128" s="9" t="s">
        <v>218</v>
      </c>
      <c r="D128" s="26">
        <v>3589</v>
      </c>
    </row>
    <row r="129" spans="1:4" x14ac:dyDescent="0.25">
      <c r="A129" s="7"/>
      <c r="B129" s="8">
        <v>363.27</v>
      </c>
      <c r="C129" s="9" t="s">
        <v>219</v>
      </c>
      <c r="D129" s="26">
        <v>3070648</v>
      </c>
    </row>
    <row r="130" spans="1:4" x14ac:dyDescent="0.25">
      <c r="A130" s="7"/>
      <c r="B130" s="8">
        <v>363.29</v>
      </c>
      <c r="C130" s="9" t="s">
        <v>220</v>
      </c>
      <c r="D130" s="26">
        <v>6711297</v>
      </c>
    </row>
    <row r="131" spans="1:4" x14ac:dyDescent="0.25">
      <c r="A131" s="7"/>
      <c r="B131" s="8">
        <v>364</v>
      </c>
      <c r="C131" s="9" t="s">
        <v>119</v>
      </c>
      <c r="D131" s="26">
        <v>14937343</v>
      </c>
    </row>
    <row r="132" spans="1:4" x14ac:dyDescent="0.25">
      <c r="A132" s="7"/>
      <c r="B132" s="8">
        <v>365</v>
      </c>
      <c r="C132" s="9" t="s">
        <v>120</v>
      </c>
      <c r="D132" s="26">
        <v>20883345</v>
      </c>
    </row>
    <row r="133" spans="1:4" x14ac:dyDescent="0.25">
      <c r="A133" s="7"/>
      <c r="B133" s="8">
        <v>366</v>
      </c>
      <c r="C133" s="9" t="s">
        <v>121</v>
      </c>
      <c r="D133" s="26">
        <v>174863896</v>
      </c>
    </row>
    <row r="134" spans="1:4" x14ac:dyDescent="0.25">
      <c r="A134" s="7"/>
      <c r="B134" s="8">
        <v>367</v>
      </c>
      <c r="C134" s="9" t="s">
        <v>234</v>
      </c>
      <c r="D134" s="26">
        <v>11480882</v>
      </c>
    </row>
    <row r="135" spans="1:4" x14ac:dyDescent="0.25">
      <c r="A135" s="7"/>
      <c r="B135" s="8">
        <v>368</v>
      </c>
      <c r="C135" s="9" t="s">
        <v>122</v>
      </c>
      <c r="D135" s="26">
        <v>19851199</v>
      </c>
    </row>
    <row r="136" spans="1:4" x14ac:dyDescent="0.25">
      <c r="A136" s="7"/>
      <c r="B136" s="8">
        <v>369</v>
      </c>
      <c r="C136" s="9" t="s">
        <v>235</v>
      </c>
      <c r="D136" s="26">
        <v>44693116</v>
      </c>
    </row>
    <row r="137" spans="1:4" x14ac:dyDescent="0.25">
      <c r="A137" s="7"/>
      <c r="B137" s="8">
        <v>369.3</v>
      </c>
      <c r="C137" s="9" t="s">
        <v>123</v>
      </c>
      <c r="D137" s="26">
        <v>8221488</v>
      </c>
    </row>
    <row r="138" spans="1:4" x14ac:dyDescent="0.25">
      <c r="A138" s="7"/>
      <c r="B138" s="8">
        <v>369.9</v>
      </c>
      <c r="C138" s="9" t="s">
        <v>125</v>
      </c>
      <c r="D138" s="26">
        <v>87605459</v>
      </c>
    </row>
    <row r="139" spans="1:4" ht="15.75" x14ac:dyDescent="0.25">
      <c r="A139" s="10" t="s">
        <v>126</v>
      </c>
      <c r="B139" s="11"/>
      <c r="C139" s="12"/>
      <c r="D139" s="27">
        <f>SUM(D140:D159)</f>
        <v>2480578129</v>
      </c>
    </row>
    <row r="140" spans="1:4" x14ac:dyDescent="0.25">
      <c r="A140" s="7"/>
      <c r="B140" s="8">
        <v>381</v>
      </c>
      <c r="C140" s="9" t="s">
        <v>127</v>
      </c>
      <c r="D140" s="26">
        <v>296697983</v>
      </c>
    </row>
    <row r="141" spans="1:4" x14ac:dyDescent="0.25">
      <c r="A141" s="7"/>
      <c r="B141" s="8">
        <v>383</v>
      </c>
      <c r="C141" s="9" t="s">
        <v>129</v>
      </c>
      <c r="D141" s="26">
        <v>2104503</v>
      </c>
    </row>
    <row r="142" spans="1:4" x14ac:dyDescent="0.25">
      <c r="A142" s="7"/>
      <c r="B142" s="8">
        <v>384</v>
      </c>
      <c r="C142" s="9" t="s">
        <v>130</v>
      </c>
      <c r="D142" s="26">
        <v>1307672381</v>
      </c>
    </row>
    <row r="143" spans="1:4" x14ac:dyDescent="0.25">
      <c r="A143" s="7"/>
      <c r="B143" s="8">
        <v>385</v>
      </c>
      <c r="C143" s="9" t="s">
        <v>131</v>
      </c>
      <c r="D143" s="26">
        <v>195877941</v>
      </c>
    </row>
    <row r="144" spans="1:4" x14ac:dyDescent="0.25">
      <c r="A144" s="7"/>
      <c r="B144" s="8">
        <v>386.1</v>
      </c>
      <c r="C144" s="9" t="s">
        <v>203</v>
      </c>
      <c r="D144" s="26">
        <v>216908</v>
      </c>
    </row>
    <row r="145" spans="1:10" x14ac:dyDescent="0.25">
      <c r="A145" s="7"/>
      <c r="B145" s="8">
        <v>386.6</v>
      </c>
      <c r="C145" s="9" t="s">
        <v>205</v>
      </c>
      <c r="D145" s="26">
        <v>34658</v>
      </c>
    </row>
    <row r="146" spans="1:10" x14ac:dyDescent="0.25">
      <c r="A146" s="7"/>
      <c r="B146" s="8">
        <v>386.7</v>
      </c>
      <c r="C146" s="9" t="s">
        <v>206</v>
      </c>
      <c r="D146" s="26">
        <v>467774</v>
      </c>
    </row>
    <row r="147" spans="1:10" x14ac:dyDescent="0.25">
      <c r="A147" s="7"/>
      <c r="B147" s="8">
        <v>388.1</v>
      </c>
      <c r="C147" s="9" t="s">
        <v>132</v>
      </c>
      <c r="D147" s="26">
        <v>-9400432</v>
      </c>
    </row>
    <row r="148" spans="1:10" x14ac:dyDescent="0.25">
      <c r="A148" s="7"/>
      <c r="B148" s="8">
        <v>388.2</v>
      </c>
      <c r="C148" s="9" t="s">
        <v>236</v>
      </c>
      <c r="D148" s="26">
        <v>236430</v>
      </c>
    </row>
    <row r="149" spans="1:10" x14ac:dyDescent="0.25">
      <c r="A149" s="7"/>
      <c r="B149" s="8">
        <v>389.1</v>
      </c>
      <c r="C149" s="9" t="s">
        <v>134</v>
      </c>
      <c r="D149" s="26">
        <v>47853614</v>
      </c>
    </row>
    <row r="150" spans="1:10" x14ac:dyDescent="0.25">
      <c r="A150" s="7"/>
      <c r="B150" s="8">
        <v>389.2</v>
      </c>
      <c r="C150" s="9" t="s">
        <v>135</v>
      </c>
      <c r="D150" s="26">
        <v>101407176</v>
      </c>
    </row>
    <row r="151" spans="1:10" x14ac:dyDescent="0.25">
      <c r="A151" s="7"/>
      <c r="B151" s="8">
        <v>389.3</v>
      </c>
      <c r="C151" s="9" t="s">
        <v>136</v>
      </c>
      <c r="D151" s="26">
        <v>22745130</v>
      </c>
    </row>
    <row r="152" spans="1:10" x14ac:dyDescent="0.25">
      <c r="A152" s="7"/>
      <c r="B152" s="8">
        <v>389.4</v>
      </c>
      <c r="C152" s="9" t="s">
        <v>137</v>
      </c>
      <c r="D152" s="26">
        <v>71062072</v>
      </c>
    </row>
    <row r="153" spans="1:10" x14ac:dyDescent="0.25">
      <c r="A153" s="7"/>
      <c r="B153" s="8">
        <v>389.5</v>
      </c>
      <c r="C153" s="9" t="s">
        <v>138</v>
      </c>
      <c r="D153" s="26">
        <v>161575168</v>
      </c>
    </row>
    <row r="154" spans="1:10" x14ac:dyDescent="0.25">
      <c r="A154" s="7"/>
      <c r="B154" s="8">
        <v>389.6</v>
      </c>
      <c r="C154" s="9" t="s">
        <v>139</v>
      </c>
      <c r="D154" s="26">
        <v>25180529</v>
      </c>
    </row>
    <row r="155" spans="1:10" x14ac:dyDescent="0.25">
      <c r="A155" s="7"/>
      <c r="B155" s="8">
        <v>389.7</v>
      </c>
      <c r="C155" s="9" t="s">
        <v>140</v>
      </c>
      <c r="D155" s="26">
        <v>63728967</v>
      </c>
    </row>
    <row r="156" spans="1:10" x14ac:dyDescent="0.25">
      <c r="A156" s="7"/>
      <c r="B156" s="8">
        <v>389.8</v>
      </c>
      <c r="C156" s="9" t="s">
        <v>141</v>
      </c>
      <c r="D156" s="26">
        <v>45284090</v>
      </c>
    </row>
    <row r="157" spans="1:10" x14ac:dyDescent="0.25">
      <c r="A157" s="7"/>
      <c r="B157" s="8">
        <v>389.9</v>
      </c>
      <c r="C157" s="9" t="s">
        <v>142</v>
      </c>
      <c r="D157" s="26">
        <v>122392524</v>
      </c>
    </row>
    <row r="158" spans="1:10" x14ac:dyDescent="0.25">
      <c r="A158" s="13"/>
      <c r="B158" s="14">
        <v>390</v>
      </c>
      <c r="C158" s="15" t="s">
        <v>197</v>
      </c>
      <c r="D158" s="26">
        <v>10105107</v>
      </c>
    </row>
    <row r="159" spans="1:10" ht="15.75" thickBot="1" x14ac:dyDescent="0.3">
      <c r="A159" s="13"/>
      <c r="B159" s="14">
        <v>393</v>
      </c>
      <c r="C159" s="15" t="s">
        <v>143</v>
      </c>
      <c r="D159" s="26">
        <v>15335606</v>
      </c>
    </row>
    <row r="160" spans="1:10" ht="16.5" thickBot="1" x14ac:dyDescent="0.3">
      <c r="A160" s="16" t="s">
        <v>144</v>
      </c>
      <c r="B160" s="17"/>
      <c r="C160" s="18"/>
      <c r="D160" s="28">
        <f>SUM(D4,D12,D16,D69,D109,D116,D139)</f>
        <v>13658818128</v>
      </c>
      <c r="E160" s="20"/>
      <c r="F160" s="20"/>
      <c r="G160" s="20"/>
      <c r="H160" s="20"/>
      <c r="I160" s="20"/>
      <c r="J160" s="20"/>
    </row>
    <row r="161" spans="1:4" x14ac:dyDescent="0.25">
      <c r="A161" s="21"/>
      <c r="B161" s="22"/>
      <c r="C161" s="22"/>
      <c r="D161" s="23"/>
    </row>
    <row r="162" spans="1:4" ht="30" customHeight="1" x14ac:dyDescent="0.25">
      <c r="A162" s="41" t="s">
        <v>264</v>
      </c>
      <c r="B162" s="42"/>
      <c r="C162" s="42"/>
      <c r="D162" s="43"/>
    </row>
    <row r="163" spans="1:4" x14ac:dyDescent="0.25">
      <c r="A163" s="21"/>
      <c r="B163" s="22"/>
      <c r="C163" s="22"/>
      <c r="D163" s="23"/>
    </row>
    <row r="164" spans="1:4" ht="15.75" thickBot="1" x14ac:dyDescent="0.3">
      <c r="A164" s="44" t="s">
        <v>145</v>
      </c>
      <c r="B164" s="45"/>
      <c r="C164" s="45"/>
      <c r="D164" s="46"/>
    </row>
  </sheetData>
  <mergeCells count="5">
    <mergeCell ref="A164:D164"/>
    <mergeCell ref="A1:D1"/>
    <mergeCell ref="A2:D2"/>
    <mergeCell ref="A3:C3"/>
    <mergeCell ref="A162:D162"/>
  </mergeCells>
  <printOptions horizontalCentered="1"/>
  <pageMargins left="0.5" right="0.5" top="0.5" bottom="0.5" header="0.3" footer="0.3"/>
  <pageSetup scale="90" fitToHeight="0" orientation="portrait" r:id="rId1"/>
  <headerFooter>
    <oddHeader>&amp;COffice of Economic and Demographic Research</oddHeader>
    <oddFooter>&amp;LFY 2004-05 Revenues&amp;RPage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7"/>
  <sheetViews>
    <sheetView workbookViewId="0">
      <pane ySplit="3" topLeftCell="A4" activePane="bottomLeft" state="frozen"/>
      <selection pane="bottomLeft" sqref="A1:D1"/>
    </sheetView>
  </sheetViews>
  <sheetFormatPr defaultColWidth="12.5703125" defaultRowHeight="15" x14ac:dyDescent="0.25"/>
  <cols>
    <col min="1" max="1" width="2.28515625" style="6" customWidth="1"/>
    <col min="2" max="2" width="8.5703125" style="6" customWidth="1"/>
    <col min="3" max="3" width="75.7109375" style="6" customWidth="1"/>
    <col min="4" max="4" width="18.7109375" style="24" customWidth="1"/>
    <col min="5" max="226" width="12.5703125" style="1"/>
    <col min="227" max="227" width="2.28515625" style="1" customWidth="1"/>
    <col min="228" max="228" width="8.7109375" style="1" customWidth="1"/>
    <col min="229" max="229" width="78.140625" style="1" customWidth="1"/>
    <col min="230" max="231" width="0" style="1" hidden="1" customWidth="1"/>
    <col min="232" max="232" width="21.5703125" style="1" customWidth="1"/>
    <col min="233" max="233" width="16.42578125" style="1" customWidth="1"/>
    <col min="234" max="234" width="12.5703125" style="1" customWidth="1"/>
    <col min="235" max="482" width="12.5703125" style="1"/>
    <col min="483" max="483" width="2.28515625" style="1" customWidth="1"/>
    <col min="484" max="484" width="8.7109375" style="1" customWidth="1"/>
    <col min="485" max="485" width="78.140625" style="1" customWidth="1"/>
    <col min="486" max="487" width="0" style="1" hidden="1" customWidth="1"/>
    <col min="488" max="488" width="21.5703125" style="1" customWidth="1"/>
    <col min="489" max="489" width="16.42578125" style="1" customWidth="1"/>
    <col min="490" max="490" width="12.5703125" style="1" customWidth="1"/>
    <col min="491" max="738" width="12.5703125" style="1"/>
    <col min="739" max="739" width="2.28515625" style="1" customWidth="1"/>
    <col min="740" max="740" width="8.7109375" style="1" customWidth="1"/>
    <col min="741" max="741" width="78.140625" style="1" customWidth="1"/>
    <col min="742" max="743" width="0" style="1" hidden="1" customWidth="1"/>
    <col min="744" max="744" width="21.5703125" style="1" customWidth="1"/>
    <col min="745" max="745" width="16.42578125" style="1" customWidth="1"/>
    <col min="746" max="746" width="12.5703125" style="1" customWidth="1"/>
    <col min="747" max="994" width="12.5703125" style="1"/>
    <col min="995" max="995" width="2.28515625" style="1" customWidth="1"/>
    <col min="996" max="996" width="8.7109375" style="1" customWidth="1"/>
    <col min="997" max="997" width="78.140625" style="1" customWidth="1"/>
    <col min="998" max="999" width="0" style="1" hidden="1" customWidth="1"/>
    <col min="1000" max="1000" width="21.5703125" style="1" customWidth="1"/>
    <col min="1001" max="1001" width="16.42578125" style="1" customWidth="1"/>
    <col min="1002" max="1002" width="12.5703125" style="1" customWidth="1"/>
    <col min="1003" max="1250" width="12.5703125" style="1"/>
    <col min="1251" max="1251" width="2.28515625" style="1" customWidth="1"/>
    <col min="1252" max="1252" width="8.7109375" style="1" customWidth="1"/>
    <col min="1253" max="1253" width="78.140625" style="1" customWidth="1"/>
    <col min="1254" max="1255" width="0" style="1" hidden="1" customWidth="1"/>
    <col min="1256" max="1256" width="21.5703125" style="1" customWidth="1"/>
    <col min="1257" max="1257" width="16.42578125" style="1" customWidth="1"/>
    <col min="1258" max="1258" width="12.5703125" style="1" customWidth="1"/>
    <col min="1259" max="1506" width="12.5703125" style="1"/>
    <col min="1507" max="1507" width="2.28515625" style="1" customWidth="1"/>
    <col min="1508" max="1508" width="8.7109375" style="1" customWidth="1"/>
    <col min="1509" max="1509" width="78.140625" style="1" customWidth="1"/>
    <col min="1510" max="1511" width="0" style="1" hidden="1" customWidth="1"/>
    <col min="1512" max="1512" width="21.5703125" style="1" customWidth="1"/>
    <col min="1513" max="1513" width="16.42578125" style="1" customWidth="1"/>
    <col min="1514" max="1514" width="12.5703125" style="1" customWidth="1"/>
    <col min="1515" max="1762" width="12.5703125" style="1"/>
    <col min="1763" max="1763" width="2.28515625" style="1" customWidth="1"/>
    <col min="1764" max="1764" width="8.7109375" style="1" customWidth="1"/>
    <col min="1765" max="1765" width="78.140625" style="1" customWidth="1"/>
    <col min="1766" max="1767" width="0" style="1" hidden="1" customWidth="1"/>
    <col min="1768" max="1768" width="21.5703125" style="1" customWidth="1"/>
    <col min="1769" max="1769" width="16.42578125" style="1" customWidth="1"/>
    <col min="1770" max="1770" width="12.5703125" style="1" customWidth="1"/>
    <col min="1771" max="2018" width="12.5703125" style="1"/>
    <col min="2019" max="2019" width="2.28515625" style="1" customWidth="1"/>
    <col min="2020" max="2020" width="8.7109375" style="1" customWidth="1"/>
    <col min="2021" max="2021" width="78.140625" style="1" customWidth="1"/>
    <col min="2022" max="2023" width="0" style="1" hidden="1" customWidth="1"/>
    <col min="2024" max="2024" width="21.5703125" style="1" customWidth="1"/>
    <col min="2025" max="2025" width="16.42578125" style="1" customWidth="1"/>
    <col min="2026" max="2026" width="12.5703125" style="1" customWidth="1"/>
    <col min="2027" max="2274" width="12.5703125" style="1"/>
    <col min="2275" max="2275" width="2.28515625" style="1" customWidth="1"/>
    <col min="2276" max="2276" width="8.7109375" style="1" customWidth="1"/>
    <col min="2277" max="2277" width="78.140625" style="1" customWidth="1"/>
    <col min="2278" max="2279" width="0" style="1" hidden="1" customWidth="1"/>
    <col min="2280" max="2280" width="21.5703125" style="1" customWidth="1"/>
    <col min="2281" max="2281" width="16.42578125" style="1" customWidth="1"/>
    <col min="2282" max="2282" width="12.5703125" style="1" customWidth="1"/>
    <col min="2283" max="2530" width="12.5703125" style="1"/>
    <col min="2531" max="2531" width="2.28515625" style="1" customWidth="1"/>
    <col min="2532" max="2532" width="8.7109375" style="1" customWidth="1"/>
    <col min="2533" max="2533" width="78.140625" style="1" customWidth="1"/>
    <col min="2534" max="2535" width="0" style="1" hidden="1" customWidth="1"/>
    <col min="2536" max="2536" width="21.5703125" style="1" customWidth="1"/>
    <col min="2537" max="2537" width="16.42578125" style="1" customWidth="1"/>
    <col min="2538" max="2538" width="12.5703125" style="1" customWidth="1"/>
    <col min="2539" max="2786" width="12.5703125" style="1"/>
    <col min="2787" max="2787" width="2.28515625" style="1" customWidth="1"/>
    <col min="2788" max="2788" width="8.7109375" style="1" customWidth="1"/>
    <col min="2789" max="2789" width="78.140625" style="1" customWidth="1"/>
    <col min="2790" max="2791" width="0" style="1" hidden="1" customWidth="1"/>
    <col min="2792" max="2792" width="21.5703125" style="1" customWidth="1"/>
    <col min="2793" max="2793" width="16.42578125" style="1" customWidth="1"/>
    <col min="2794" max="2794" width="12.5703125" style="1" customWidth="1"/>
    <col min="2795" max="3042" width="12.5703125" style="1"/>
    <col min="3043" max="3043" width="2.28515625" style="1" customWidth="1"/>
    <col min="3044" max="3044" width="8.7109375" style="1" customWidth="1"/>
    <col min="3045" max="3045" width="78.140625" style="1" customWidth="1"/>
    <col min="3046" max="3047" width="0" style="1" hidden="1" customWidth="1"/>
    <col min="3048" max="3048" width="21.5703125" style="1" customWidth="1"/>
    <col min="3049" max="3049" width="16.42578125" style="1" customWidth="1"/>
    <col min="3050" max="3050" width="12.5703125" style="1" customWidth="1"/>
    <col min="3051" max="3298" width="12.5703125" style="1"/>
    <col min="3299" max="3299" width="2.28515625" style="1" customWidth="1"/>
    <col min="3300" max="3300" width="8.7109375" style="1" customWidth="1"/>
    <col min="3301" max="3301" width="78.140625" style="1" customWidth="1"/>
    <col min="3302" max="3303" width="0" style="1" hidden="1" customWidth="1"/>
    <col min="3304" max="3304" width="21.5703125" style="1" customWidth="1"/>
    <col min="3305" max="3305" width="16.42578125" style="1" customWidth="1"/>
    <col min="3306" max="3306" width="12.5703125" style="1" customWidth="1"/>
    <col min="3307" max="3554" width="12.5703125" style="1"/>
    <col min="3555" max="3555" width="2.28515625" style="1" customWidth="1"/>
    <col min="3556" max="3556" width="8.7109375" style="1" customWidth="1"/>
    <col min="3557" max="3557" width="78.140625" style="1" customWidth="1"/>
    <col min="3558" max="3559" width="0" style="1" hidden="1" customWidth="1"/>
    <col min="3560" max="3560" width="21.5703125" style="1" customWidth="1"/>
    <col min="3561" max="3561" width="16.42578125" style="1" customWidth="1"/>
    <col min="3562" max="3562" width="12.5703125" style="1" customWidth="1"/>
    <col min="3563" max="3810" width="12.5703125" style="1"/>
    <col min="3811" max="3811" width="2.28515625" style="1" customWidth="1"/>
    <col min="3812" max="3812" width="8.7109375" style="1" customWidth="1"/>
    <col min="3813" max="3813" width="78.140625" style="1" customWidth="1"/>
    <col min="3814" max="3815" width="0" style="1" hidden="1" customWidth="1"/>
    <col min="3816" max="3816" width="21.5703125" style="1" customWidth="1"/>
    <col min="3817" max="3817" width="16.42578125" style="1" customWidth="1"/>
    <col min="3818" max="3818" width="12.5703125" style="1" customWidth="1"/>
    <col min="3819" max="4066" width="12.5703125" style="1"/>
    <col min="4067" max="4067" width="2.28515625" style="1" customWidth="1"/>
    <col min="4068" max="4068" width="8.7109375" style="1" customWidth="1"/>
    <col min="4069" max="4069" width="78.140625" style="1" customWidth="1"/>
    <col min="4070" max="4071" width="0" style="1" hidden="1" customWidth="1"/>
    <col min="4072" max="4072" width="21.5703125" style="1" customWidth="1"/>
    <col min="4073" max="4073" width="16.42578125" style="1" customWidth="1"/>
    <col min="4074" max="4074" width="12.5703125" style="1" customWidth="1"/>
    <col min="4075" max="4322" width="12.5703125" style="1"/>
    <col min="4323" max="4323" width="2.28515625" style="1" customWidth="1"/>
    <col min="4324" max="4324" width="8.7109375" style="1" customWidth="1"/>
    <col min="4325" max="4325" width="78.140625" style="1" customWidth="1"/>
    <col min="4326" max="4327" width="0" style="1" hidden="1" customWidth="1"/>
    <col min="4328" max="4328" width="21.5703125" style="1" customWidth="1"/>
    <col min="4329" max="4329" width="16.42578125" style="1" customWidth="1"/>
    <col min="4330" max="4330" width="12.5703125" style="1" customWidth="1"/>
    <col min="4331" max="4578" width="12.5703125" style="1"/>
    <col min="4579" max="4579" width="2.28515625" style="1" customWidth="1"/>
    <col min="4580" max="4580" width="8.7109375" style="1" customWidth="1"/>
    <col min="4581" max="4581" width="78.140625" style="1" customWidth="1"/>
    <col min="4582" max="4583" width="0" style="1" hidden="1" customWidth="1"/>
    <col min="4584" max="4584" width="21.5703125" style="1" customWidth="1"/>
    <col min="4585" max="4585" width="16.42578125" style="1" customWidth="1"/>
    <col min="4586" max="4586" width="12.5703125" style="1" customWidth="1"/>
    <col min="4587" max="4834" width="12.5703125" style="1"/>
    <col min="4835" max="4835" width="2.28515625" style="1" customWidth="1"/>
    <col min="4836" max="4836" width="8.7109375" style="1" customWidth="1"/>
    <col min="4837" max="4837" width="78.140625" style="1" customWidth="1"/>
    <col min="4838" max="4839" width="0" style="1" hidden="1" customWidth="1"/>
    <col min="4840" max="4840" width="21.5703125" style="1" customWidth="1"/>
    <col min="4841" max="4841" width="16.42578125" style="1" customWidth="1"/>
    <col min="4842" max="4842" width="12.5703125" style="1" customWidth="1"/>
    <col min="4843" max="5090" width="12.5703125" style="1"/>
    <col min="5091" max="5091" width="2.28515625" style="1" customWidth="1"/>
    <col min="5092" max="5092" width="8.7109375" style="1" customWidth="1"/>
    <col min="5093" max="5093" width="78.140625" style="1" customWidth="1"/>
    <col min="5094" max="5095" width="0" style="1" hidden="1" customWidth="1"/>
    <col min="5096" max="5096" width="21.5703125" style="1" customWidth="1"/>
    <col min="5097" max="5097" width="16.42578125" style="1" customWidth="1"/>
    <col min="5098" max="5098" width="12.5703125" style="1" customWidth="1"/>
    <col min="5099" max="5346" width="12.5703125" style="1"/>
    <col min="5347" max="5347" width="2.28515625" style="1" customWidth="1"/>
    <col min="5348" max="5348" width="8.7109375" style="1" customWidth="1"/>
    <col min="5349" max="5349" width="78.140625" style="1" customWidth="1"/>
    <col min="5350" max="5351" width="0" style="1" hidden="1" customWidth="1"/>
    <col min="5352" max="5352" width="21.5703125" style="1" customWidth="1"/>
    <col min="5353" max="5353" width="16.42578125" style="1" customWidth="1"/>
    <col min="5354" max="5354" width="12.5703125" style="1" customWidth="1"/>
    <col min="5355" max="5602" width="12.5703125" style="1"/>
    <col min="5603" max="5603" width="2.28515625" style="1" customWidth="1"/>
    <col min="5604" max="5604" width="8.7109375" style="1" customWidth="1"/>
    <col min="5605" max="5605" width="78.140625" style="1" customWidth="1"/>
    <col min="5606" max="5607" width="0" style="1" hidden="1" customWidth="1"/>
    <col min="5608" max="5608" width="21.5703125" style="1" customWidth="1"/>
    <col min="5609" max="5609" width="16.42578125" style="1" customWidth="1"/>
    <col min="5610" max="5610" width="12.5703125" style="1" customWidth="1"/>
    <col min="5611" max="5858" width="12.5703125" style="1"/>
    <col min="5859" max="5859" width="2.28515625" style="1" customWidth="1"/>
    <col min="5860" max="5860" width="8.7109375" style="1" customWidth="1"/>
    <col min="5861" max="5861" width="78.140625" style="1" customWidth="1"/>
    <col min="5862" max="5863" width="0" style="1" hidden="1" customWidth="1"/>
    <col min="5864" max="5864" width="21.5703125" style="1" customWidth="1"/>
    <col min="5865" max="5865" width="16.42578125" style="1" customWidth="1"/>
    <col min="5866" max="5866" width="12.5703125" style="1" customWidth="1"/>
    <col min="5867" max="6114" width="12.5703125" style="1"/>
    <col min="6115" max="6115" width="2.28515625" style="1" customWidth="1"/>
    <col min="6116" max="6116" width="8.7109375" style="1" customWidth="1"/>
    <col min="6117" max="6117" width="78.140625" style="1" customWidth="1"/>
    <col min="6118" max="6119" width="0" style="1" hidden="1" customWidth="1"/>
    <col min="6120" max="6120" width="21.5703125" style="1" customWidth="1"/>
    <col min="6121" max="6121" width="16.42578125" style="1" customWidth="1"/>
    <col min="6122" max="6122" width="12.5703125" style="1" customWidth="1"/>
    <col min="6123" max="6370" width="12.5703125" style="1"/>
    <col min="6371" max="6371" width="2.28515625" style="1" customWidth="1"/>
    <col min="6372" max="6372" width="8.7109375" style="1" customWidth="1"/>
    <col min="6373" max="6373" width="78.140625" style="1" customWidth="1"/>
    <col min="6374" max="6375" width="0" style="1" hidden="1" customWidth="1"/>
    <col min="6376" max="6376" width="21.5703125" style="1" customWidth="1"/>
    <col min="6377" max="6377" width="16.42578125" style="1" customWidth="1"/>
    <col min="6378" max="6378" width="12.5703125" style="1" customWidth="1"/>
    <col min="6379" max="6626" width="12.5703125" style="1"/>
    <col min="6627" max="6627" width="2.28515625" style="1" customWidth="1"/>
    <col min="6628" max="6628" width="8.7109375" style="1" customWidth="1"/>
    <col min="6629" max="6629" width="78.140625" style="1" customWidth="1"/>
    <col min="6630" max="6631" width="0" style="1" hidden="1" customWidth="1"/>
    <col min="6632" max="6632" width="21.5703125" style="1" customWidth="1"/>
    <col min="6633" max="6633" width="16.42578125" style="1" customWidth="1"/>
    <col min="6634" max="6634" width="12.5703125" style="1" customWidth="1"/>
    <col min="6635" max="6882" width="12.5703125" style="1"/>
    <col min="6883" max="6883" width="2.28515625" style="1" customWidth="1"/>
    <col min="6884" max="6884" width="8.7109375" style="1" customWidth="1"/>
    <col min="6885" max="6885" width="78.140625" style="1" customWidth="1"/>
    <col min="6886" max="6887" width="0" style="1" hidden="1" customWidth="1"/>
    <col min="6888" max="6888" width="21.5703125" style="1" customWidth="1"/>
    <col min="6889" max="6889" width="16.42578125" style="1" customWidth="1"/>
    <col min="6890" max="6890" width="12.5703125" style="1" customWidth="1"/>
    <col min="6891" max="7138" width="12.5703125" style="1"/>
    <col min="7139" max="7139" width="2.28515625" style="1" customWidth="1"/>
    <col min="7140" max="7140" width="8.7109375" style="1" customWidth="1"/>
    <col min="7141" max="7141" width="78.140625" style="1" customWidth="1"/>
    <col min="7142" max="7143" width="0" style="1" hidden="1" customWidth="1"/>
    <col min="7144" max="7144" width="21.5703125" style="1" customWidth="1"/>
    <col min="7145" max="7145" width="16.42578125" style="1" customWidth="1"/>
    <col min="7146" max="7146" width="12.5703125" style="1" customWidth="1"/>
    <col min="7147" max="7394" width="12.5703125" style="1"/>
    <col min="7395" max="7395" width="2.28515625" style="1" customWidth="1"/>
    <col min="7396" max="7396" width="8.7109375" style="1" customWidth="1"/>
    <col min="7397" max="7397" width="78.140625" style="1" customWidth="1"/>
    <col min="7398" max="7399" width="0" style="1" hidden="1" customWidth="1"/>
    <col min="7400" max="7400" width="21.5703125" style="1" customWidth="1"/>
    <col min="7401" max="7401" width="16.42578125" style="1" customWidth="1"/>
    <col min="7402" max="7402" width="12.5703125" style="1" customWidth="1"/>
    <col min="7403" max="7650" width="12.5703125" style="1"/>
    <col min="7651" max="7651" width="2.28515625" style="1" customWidth="1"/>
    <col min="7652" max="7652" width="8.7109375" style="1" customWidth="1"/>
    <col min="7653" max="7653" width="78.140625" style="1" customWidth="1"/>
    <col min="7654" max="7655" width="0" style="1" hidden="1" customWidth="1"/>
    <col min="7656" max="7656" width="21.5703125" style="1" customWidth="1"/>
    <col min="7657" max="7657" width="16.42578125" style="1" customWidth="1"/>
    <col min="7658" max="7658" width="12.5703125" style="1" customWidth="1"/>
    <col min="7659" max="7906" width="12.5703125" style="1"/>
    <col min="7907" max="7907" width="2.28515625" style="1" customWidth="1"/>
    <col min="7908" max="7908" width="8.7109375" style="1" customWidth="1"/>
    <col min="7909" max="7909" width="78.140625" style="1" customWidth="1"/>
    <col min="7910" max="7911" width="0" style="1" hidden="1" customWidth="1"/>
    <col min="7912" max="7912" width="21.5703125" style="1" customWidth="1"/>
    <col min="7913" max="7913" width="16.42578125" style="1" customWidth="1"/>
    <col min="7914" max="7914" width="12.5703125" style="1" customWidth="1"/>
    <col min="7915" max="8162" width="12.5703125" style="1"/>
    <col min="8163" max="8163" width="2.28515625" style="1" customWidth="1"/>
    <col min="8164" max="8164" width="8.7109375" style="1" customWidth="1"/>
    <col min="8165" max="8165" width="78.140625" style="1" customWidth="1"/>
    <col min="8166" max="8167" width="0" style="1" hidden="1" customWidth="1"/>
    <col min="8168" max="8168" width="21.5703125" style="1" customWidth="1"/>
    <col min="8169" max="8169" width="16.42578125" style="1" customWidth="1"/>
    <col min="8170" max="8170" width="12.5703125" style="1" customWidth="1"/>
    <col min="8171" max="8418" width="12.5703125" style="1"/>
    <col min="8419" max="8419" width="2.28515625" style="1" customWidth="1"/>
    <col min="8420" max="8420" width="8.7109375" style="1" customWidth="1"/>
    <col min="8421" max="8421" width="78.140625" style="1" customWidth="1"/>
    <col min="8422" max="8423" width="0" style="1" hidden="1" customWidth="1"/>
    <col min="8424" max="8424" width="21.5703125" style="1" customWidth="1"/>
    <col min="8425" max="8425" width="16.42578125" style="1" customWidth="1"/>
    <col min="8426" max="8426" width="12.5703125" style="1" customWidth="1"/>
    <col min="8427" max="8674" width="12.5703125" style="1"/>
    <col min="8675" max="8675" width="2.28515625" style="1" customWidth="1"/>
    <col min="8676" max="8676" width="8.7109375" style="1" customWidth="1"/>
    <col min="8677" max="8677" width="78.140625" style="1" customWidth="1"/>
    <col min="8678" max="8679" width="0" style="1" hidden="1" customWidth="1"/>
    <col min="8680" max="8680" width="21.5703125" style="1" customWidth="1"/>
    <col min="8681" max="8681" width="16.42578125" style="1" customWidth="1"/>
    <col min="8682" max="8682" width="12.5703125" style="1" customWidth="1"/>
    <col min="8683" max="8930" width="12.5703125" style="1"/>
    <col min="8931" max="8931" width="2.28515625" style="1" customWidth="1"/>
    <col min="8932" max="8932" width="8.7109375" style="1" customWidth="1"/>
    <col min="8933" max="8933" width="78.140625" style="1" customWidth="1"/>
    <col min="8934" max="8935" width="0" style="1" hidden="1" customWidth="1"/>
    <col min="8936" max="8936" width="21.5703125" style="1" customWidth="1"/>
    <col min="8937" max="8937" width="16.42578125" style="1" customWidth="1"/>
    <col min="8938" max="8938" width="12.5703125" style="1" customWidth="1"/>
    <col min="8939" max="9186" width="12.5703125" style="1"/>
    <col min="9187" max="9187" width="2.28515625" style="1" customWidth="1"/>
    <col min="9188" max="9188" width="8.7109375" style="1" customWidth="1"/>
    <col min="9189" max="9189" width="78.140625" style="1" customWidth="1"/>
    <col min="9190" max="9191" width="0" style="1" hidden="1" customWidth="1"/>
    <col min="9192" max="9192" width="21.5703125" style="1" customWidth="1"/>
    <col min="9193" max="9193" width="16.42578125" style="1" customWidth="1"/>
    <col min="9194" max="9194" width="12.5703125" style="1" customWidth="1"/>
    <col min="9195" max="9442" width="12.5703125" style="1"/>
    <col min="9443" max="9443" width="2.28515625" style="1" customWidth="1"/>
    <col min="9444" max="9444" width="8.7109375" style="1" customWidth="1"/>
    <col min="9445" max="9445" width="78.140625" style="1" customWidth="1"/>
    <col min="9446" max="9447" width="0" style="1" hidden="1" customWidth="1"/>
    <col min="9448" max="9448" width="21.5703125" style="1" customWidth="1"/>
    <col min="9449" max="9449" width="16.42578125" style="1" customWidth="1"/>
    <col min="9450" max="9450" width="12.5703125" style="1" customWidth="1"/>
    <col min="9451" max="9698" width="12.5703125" style="1"/>
    <col min="9699" max="9699" width="2.28515625" style="1" customWidth="1"/>
    <col min="9700" max="9700" width="8.7109375" style="1" customWidth="1"/>
    <col min="9701" max="9701" width="78.140625" style="1" customWidth="1"/>
    <col min="9702" max="9703" width="0" style="1" hidden="1" customWidth="1"/>
    <col min="9704" max="9704" width="21.5703125" style="1" customWidth="1"/>
    <col min="9705" max="9705" width="16.42578125" style="1" customWidth="1"/>
    <col min="9706" max="9706" width="12.5703125" style="1" customWidth="1"/>
    <col min="9707" max="9954" width="12.5703125" style="1"/>
    <col min="9955" max="9955" width="2.28515625" style="1" customWidth="1"/>
    <col min="9956" max="9956" width="8.7109375" style="1" customWidth="1"/>
    <col min="9957" max="9957" width="78.140625" style="1" customWidth="1"/>
    <col min="9958" max="9959" width="0" style="1" hidden="1" customWidth="1"/>
    <col min="9960" max="9960" width="21.5703125" style="1" customWidth="1"/>
    <col min="9961" max="9961" width="16.42578125" style="1" customWidth="1"/>
    <col min="9962" max="9962" width="12.5703125" style="1" customWidth="1"/>
    <col min="9963" max="10210" width="12.5703125" style="1"/>
    <col min="10211" max="10211" width="2.28515625" style="1" customWidth="1"/>
    <col min="10212" max="10212" width="8.7109375" style="1" customWidth="1"/>
    <col min="10213" max="10213" width="78.140625" style="1" customWidth="1"/>
    <col min="10214" max="10215" width="0" style="1" hidden="1" customWidth="1"/>
    <col min="10216" max="10216" width="21.5703125" style="1" customWidth="1"/>
    <col min="10217" max="10217" width="16.42578125" style="1" customWidth="1"/>
    <col min="10218" max="10218" width="12.5703125" style="1" customWidth="1"/>
    <col min="10219" max="10466" width="12.5703125" style="1"/>
    <col min="10467" max="10467" width="2.28515625" style="1" customWidth="1"/>
    <col min="10468" max="10468" width="8.7109375" style="1" customWidth="1"/>
    <col min="10469" max="10469" width="78.140625" style="1" customWidth="1"/>
    <col min="10470" max="10471" width="0" style="1" hidden="1" customWidth="1"/>
    <col min="10472" max="10472" width="21.5703125" style="1" customWidth="1"/>
    <col min="10473" max="10473" width="16.42578125" style="1" customWidth="1"/>
    <col min="10474" max="10474" width="12.5703125" style="1" customWidth="1"/>
    <col min="10475" max="10722" width="12.5703125" style="1"/>
    <col min="10723" max="10723" width="2.28515625" style="1" customWidth="1"/>
    <col min="10724" max="10724" width="8.7109375" style="1" customWidth="1"/>
    <col min="10725" max="10725" width="78.140625" style="1" customWidth="1"/>
    <col min="10726" max="10727" width="0" style="1" hidden="1" customWidth="1"/>
    <col min="10728" max="10728" width="21.5703125" style="1" customWidth="1"/>
    <col min="10729" max="10729" width="16.42578125" style="1" customWidth="1"/>
    <col min="10730" max="10730" width="12.5703125" style="1" customWidth="1"/>
    <col min="10731" max="10978" width="12.5703125" style="1"/>
    <col min="10979" max="10979" width="2.28515625" style="1" customWidth="1"/>
    <col min="10980" max="10980" width="8.7109375" style="1" customWidth="1"/>
    <col min="10981" max="10981" width="78.140625" style="1" customWidth="1"/>
    <col min="10982" max="10983" width="0" style="1" hidden="1" customWidth="1"/>
    <col min="10984" max="10984" width="21.5703125" style="1" customWidth="1"/>
    <col min="10985" max="10985" width="16.42578125" style="1" customWidth="1"/>
    <col min="10986" max="10986" width="12.5703125" style="1" customWidth="1"/>
    <col min="10987" max="11234" width="12.5703125" style="1"/>
    <col min="11235" max="11235" width="2.28515625" style="1" customWidth="1"/>
    <col min="11236" max="11236" width="8.7109375" style="1" customWidth="1"/>
    <col min="11237" max="11237" width="78.140625" style="1" customWidth="1"/>
    <col min="11238" max="11239" width="0" style="1" hidden="1" customWidth="1"/>
    <col min="11240" max="11240" width="21.5703125" style="1" customWidth="1"/>
    <col min="11241" max="11241" width="16.42578125" style="1" customWidth="1"/>
    <col min="11242" max="11242" width="12.5703125" style="1" customWidth="1"/>
    <col min="11243" max="11490" width="12.5703125" style="1"/>
    <col min="11491" max="11491" width="2.28515625" style="1" customWidth="1"/>
    <col min="11492" max="11492" width="8.7109375" style="1" customWidth="1"/>
    <col min="11493" max="11493" width="78.140625" style="1" customWidth="1"/>
    <col min="11494" max="11495" width="0" style="1" hidden="1" customWidth="1"/>
    <col min="11496" max="11496" width="21.5703125" style="1" customWidth="1"/>
    <col min="11497" max="11497" width="16.42578125" style="1" customWidth="1"/>
    <col min="11498" max="11498" width="12.5703125" style="1" customWidth="1"/>
    <col min="11499" max="11746" width="12.5703125" style="1"/>
    <col min="11747" max="11747" width="2.28515625" style="1" customWidth="1"/>
    <col min="11748" max="11748" width="8.7109375" style="1" customWidth="1"/>
    <col min="11749" max="11749" width="78.140625" style="1" customWidth="1"/>
    <col min="11750" max="11751" width="0" style="1" hidden="1" customWidth="1"/>
    <col min="11752" max="11752" width="21.5703125" style="1" customWidth="1"/>
    <col min="11753" max="11753" width="16.42578125" style="1" customWidth="1"/>
    <col min="11754" max="11754" width="12.5703125" style="1" customWidth="1"/>
    <col min="11755" max="12002" width="12.5703125" style="1"/>
    <col min="12003" max="12003" width="2.28515625" style="1" customWidth="1"/>
    <col min="12004" max="12004" width="8.7109375" style="1" customWidth="1"/>
    <col min="12005" max="12005" width="78.140625" style="1" customWidth="1"/>
    <col min="12006" max="12007" width="0" style="1" hidden="1" customWidth="1"/>
    <col min="12008" max="12008" width="21.5703125" style="1" customWidth="1"/>
    <col min="12009" max="12009" width="16.42578125" style="1" customWidth="1"/>
    <col min="12010" max="12010" width="12.5703125" style="1" customWidth="1"/>
    <col min="12011" max="12258" width="12.5703125" style="1"/>
    <col min="12259" max="12259" width="2.28515625" style="1" customWidth="1"/>
    <col min="12260" max="12260" width="8.7109375" style="1" customWidth="1"/>
    <col min="12261" max="12261" width="78.140625" style="1" customWidth="1"/>
    <col min="12262" max="12263" width="0" style="1" hidden="1" customWidth="1"/>
    <col min="12264" max="12264" width="21.5703125" style="1" customWidth="1"/>
    <col min="12265" max="12265" width="16.42578125" style="1" customWidth="1"/>
    <col min="12266" max="12266" width="12.5703125" style="1" customWidth="1"/>
    <col min="12267" max="12514" width="12.5703125" style="1"/>
    <col min="12515" max="12515" width="2.28515625" style="1" customWidth="1"/>
    <col min="12516" max="12516" width="8.7109375" style="1" customWidth="1"/>
    <col min="12517" max="12517" width="78.140625" style="1" customWidth="1"/>
    <col min="12518" max="12519" width="0" style="1" hidden="1" customWidth="1"/>
    <col min="12520" max="12520" width="21.5703125" style="1" customWidth="1"/>
    <col min="12521" max="12521" width="16.42578125" style="1" customWidth="1"/>
    <col min="12522" max="12522" width="12.5703125" style="1" customWidth="1"/>
    <col min="12523" max="12770" width="12.5703125" style="1"/>
    <col min="12771" max="12771" width="2.28515625" style="1" customWidth="1"/>
    <col min="12772" max="12772" width="8.7109375" style="1" customWidth="1"/>
    <col min="12773" max="12773" width="78.140625" style="1" customWidth="1"/>
    <col min="12774" max="12775" width="0" style="1" hidden="1" customWidth="1"/>
    <col min="12776" max="12776" width="21.5703125" style="1" customWidth="1"/>
    <col min="12777" max="12777" width="16.42578125" style="1" customWidth="1"/>
    <col min="12778" max="12778" width="12.5703125" style="1" customWidth="1"/>
    <col min="12779" max="13026" width="12.5703125" style="1"/>
    <col min="13027" max="13027" width="2.28515625" style="1" customWidth="1"/>
    <col min="13028" max="13028" width="8.7109375" style="1" customWidth="1"/>
    <col min="13029" max="13029" width="78.140625" style="1" customWidth="1"/>
    <col min="13030" max="13031" width="0" style="1" hidden="1" customWidth="1"/>
    <col min="13032" max="13032" width="21.5703125" style="1" customWidth="1"/>
    <col min="13033" max="13033" width="16.42578125" style="1" customWidth="1"/>
    <col min="13034" max="13034" width="12.5703125" style="1" customWidth="1"/>
    <col min="13035" max="13282" width="12.5703125" style="1"/>
    <col min="13283" max="13283" width="2.28515625" style="1" customWidth="1"/>
    <col min="13284" max="13284" width="8.7109375" style="1" customWidth="1"/>
    <col min="13285" max="13285" width="78.140625" style="1" customWidth="1"/>
    <col min="13286" max="13287" width="0" style="1" hidden="1" customWidth="1"/>
    <col min="13288" max="13288" width="21.5703125" style="1" customWidth="1"/>
    <col min="13289" max="13289" width="16.42578125" style="1" customWidth="1"/>
    <col min="13290" max="13290" width="12.5703125" style="1" customWidth="1"/>
    <col min="13291" max="13538" width="12.5703125" style="1"/>
    <col min="13539" max="13539" width="2.28515625" style="1" customWidth="1"/>
    <col min="13540" max="13540" width="8.7109375" style="1" customWidth="1"/>
    <col min="13541" max="13541" width="78.140625" style="1" customWidth="1"/>
    <col min="13542" max="13543" width="0" style="1" hidden="1" customWidth="1"/>
    <col min="13544" max="13544" width="21.5703125" style="1" customWidth="1"/>
    <col min="13545" max="13545" width="16.42578125" style="1" customWidth="1"/>
    <col min="13546" max="13546" width="12.5703125" style="1" customWidth="1"/>
    <col min="13547" max="13794" width="12.5703125" style="1"/>
    <col min="13795" max="13795" width="2.28515625" style="1" customWidth="1"/>
    <col min="13796" max="13796" width="8.7109375" style="1" customWidth="1"/>
    <col min="13797" max="13797" width="78.140625" style="1" customWidth="1"/>
    <col min="13798" max="13799" width="0" style="1" hidden="1" customWidth="1"/>
    <col min="13800" max="13800" width="21.5703125" style="1" customWidth="1"/>
    <col min="13801" max="13801" width="16.42578125" style="1" customWidth="1"/>
    <col min="13802" max="13802" width="12.5703125" style="1" customWidth="1"/>
    <col min="13803" max="14050" width="12.5703125" style="1"/>
    <col min="14051" max="14051" width="2.28515625" style="1" customWidth="1"/>
    <col min="14052" max="14052" width="8.7109375" style="1" customWidth="1"/>
    <col min="14053" max="14053" width="78.140625" style="1" customWidth="1"/>
    <col min="14054" max="14055" width="0" style="1" hidden="1" customWidth="1"/>
    <col min="14056" max="14056" width="21.5703125" style="1" customWidth="1"/>
    <col min="14057" max="14057" width="16.42578125" style="1" customWidth="1"/>
    <col min="14058" max="14058" width="12.5703125" style="1" customWidth="1"/>
    <col min="14059" max="14306" width="12.5703125" style="1"/>
    <col min="14307" max="14307" width="2.28515625" style="1" customWidth="1"/>
    <col min="14308" max="14308" width="8.7109375" style="1" customWidth="1"/>
    <col min="14309" max="14309" width="78.140625" style="1" customWidth="1"/>
    <col min="14310" max="14311" width="0" style="1" hidden="1" customWidth="1"/>
    <col min="14312" max="14312" width="21.5703125" style="1" customWidth="1"/>
    <col min="14313" max="14313" width="16.42578125" style="1" customWidth="1"/>
    <col min="14314" max="14314" width="12.5703125" style="1" customWidth="1"/>
    <col min="14315" max="14562" width="12.5703125" style="1"/>
    <col min="14563" max="14563" width="2.28515625" style="1" customWidth="1"/>
    <col min="14564" max="14564" width="8.7109375" style="1" customWidth="1"/>
    <col min="14565" max="14565" width="78.140625" style="1" customWidth="1"/>
    <col min="14566" max="14567" width="0" style="1" hidden="1" customWidth="1"/>
    <col min="14568" max="14568" width="21.5703125" style="1" customWidth="1"/>
    <col min="14569" max="14569" width="16.42578125" style="1" customWidth="1"/>
    <col min="14570" max="14570" width="12.5703125" style="1" customWidth="1"/>
    <col min="14571" max="14818" width="12.5703125" style="1"/>
    <col min="14819" max="14819" width="2.28515625" style="1" customWidth="1"/>
    <col min="14820" max="14820" width="8.7109375" style="1" customWidth="1"/>
    <col min="14821" max="14821" width="78.140625" style="1" customWidth="1"/>
    <col min="14822" max="14823" width="0" style="1" hidden="1" customWidth="1"/>
    <col min="14824" max="14824" width="21.5703125" style="1" customWidth="1"/>
    <col min="14825" max="14825" width="16.42578125" style="1" customWidth="1"/>
    <col min="14826" max="14826" width="12.5703125" style="1" customWidth="1"/>
    <col min="14827" max="15074" width="12.5703125" style="1"/>
    <col min="15075" max="15075" width="2.28515625" style="1" customWidth="1"/>
    <col min="15076" max="15076" width="8.7109375" style="1" customWidth="1"/>
    <col min="15077" max="15077" width="78.140625" style="1" customWidth="1"/>
    <col min="15078" max="15079" width="0" style="1" hidden="1" customWidth="1"/>
    <col min="15080" max="15080" width="21.5703125" style="1" customWidth="1"/>
    <col min="15081" max="15081" width="16.42578125" style="1" customWidth="1"/>
    <col min="15082" max="15082" width="12.5703125" style="1" customWidth="1"/>
    <col min="15083" max="15330" width="12.5703125" style="1"/>
    <col min="15331" max="15331" width="2.28515625" style="1" customWidth="1"/>
    <col min="15332" max="15332" width="8.7109375" style="1" customWidth="1"/>
    <col min="15333" max="15333" width="78.140625" style="1" customWidth="1"/>
    <col min="15334" max="15335" width="0" style="1" hidden="1" customWidth="1"/>
    <col min="15336" max="15336" width="21.5703125" style="1" customWidth="1"/>
    <col min="15337" max="15337" width="16.42578125" style="1" customWidth="1"/>
    <col min="15338" max="15338" width="12.5703125" style="1" customWidth="1"/>
    <col min="15339" max="15586" width="12.5703125" style="1"/>
    <col min="15587" max="15587" width="2.28515625" style="1" customWidth="1"/>
    <col min="15588" max="15588" width="8.7109375" style="1" customWidth="1"/>
    <col min="15589" max="15589" width="78.140625" style="1" customWidth="1"/>
    <col min="15590" max="15591" width="0" style="1" hidden="1" customWidth="1"/>
    <col min="15592" max="15592" width="21.5703125" style="1" customWidth="1"/>
    <col min="15593" max="15593" width="16.42578125" style="1" customWidth="1"/>
    <col min="15594" max="15594" width="12.5703125" style="1" customWidth="1"/>
    <col min="15595" max="15842" width="12.5703125" style="1"/>
    <col min="15843" max="15843" width="2.28515625" style="1" customWidth="1"/>
    <col min="15844" max="15844" width="8.7109375" style="1" customWidth="1"/>
    <col min="15845" max="15845" width="78.140625" style="1" customWidth="1"/>
    <col min="15846" max="15847" width="0" style="1" hidden="1" customWidth="1"/>
    <col min="15848" max="15848" width="21.5703125" style="1" customWidth="1"/>
    <col min="15849" max="15849" width="16.42578125" style="1" customWidth="1"/>
    <col min="15850" max="15850" width="12.5703125" style="1" customWidth="1"/>
    <col min="15851" max="16098" width="12.5703125" style="1"/>
    <col min="16099" max="16099" width="2.28515625" style="1" customWidth="1"/>
    <col min="16100" max="16100" width="8.7109375" style="1" customWidth="1"/>
    <col min="16101" max="16101" width="78.140625" style="1" customWidth="1"/>
    <col min="16102" max="16103" width="0" style="1" hidden="1" customWidth="1"/>
    <col min="16104" max="16104" width="21.5703125" style="1" customWidth="1"/>
    <col min="16105" max="16105" width="16.42578125" style="1" customWidth="1"/>
    <col min="16106" max="16106" width="12.5703125" style="1" customWidth="1"/>
    <col min="16107" max="16384" width="12.5703125" style="1"/>
  </cols>
  <sheetData>
    <row r="1" spans="1:5" ht="48" customHeight="1" x14ac:dyDescent="0.25">
      <c r="A1" s="32" t="s">
        <v>263</v>
      </c>
      <c r="B1" s="33"/>
      <c r="C1" s="33"/>
      <c r="D1" s="34"/>
    </row>
    <row r="2" spans="1:5" ht="19.5" thickBot="1" x14ac:dyDescent="0.3">
      <c r="A2" s="35" t="s">
        <v>305</v>
      </c>
      <c r="B2" s="36"/>
      <c r="C2" s="36"/>
      <c r="D2" s="37"/>
    </row>
    <row r="3" spans="1:5" ht="16.5" thickBot="1" x14ac:dyDescent="0.3">
      <c r="A3" s="38" t="s">
        <v>0</v>
      </c>
      <c r="B3" s="39"/>
      <c r="C3" s="40"/>
      <c r="D3" s="2" t="s">
        <v>275</v>
      </c>
    </row>
    <row r="4" spans="1:5" ht="15.75" x14ac:dyDescent="0.25">
      <c r="A4" s="4" t="s">
        <v>276</v>
      </c>
      <c r="B4" s="5"/>
      <c r="C4" s="5"/>
      <c r="D4" s="25">
        <f>SUM(D5:D8)</f>
        <v>2675034849</v>
      </c>
    </row>
    <row r="5" spans="1:5" x14ac:dyDescent="0.25">
      <c r="A5" s="7"/>
      <c r="B5" s="8">
        <v>311</v>
      </c>
      <c r="C5" s="9" t="s">
        <v>3</v>
      </c>
      <c r="D5" s="26">
        <v>2657634913</v>
      </c>
    </row>
    <row r="6" spans="1:5" x14ac:dyDescent="0.25">
      <c r="A6" s="7"/>
      <c r="B6" s="8">
        <v>312.51</v>
      </c>
      <c r="C6" s="9" t="s">
        <v>148</v>
      </c>
      <c r="D6" s="26">
        <v>1911149</v>
      </c>
    </row>
    <row r="7" spans="1:5" x14ac:dyDescent="0.25">
      <c r="A7" s="7"/>
      <c r="B7" s="8">
        <v>312.68</v>
      </c>
      <c r="C7" s="9" t="s">
        <v>279</v>
      </c>
      <c r="D7" s="26">
        <v>993477</v>
      </c>
    </row>
    <row r="8" spans="1:5" x14ac:dyDescent="0.25">
      <c r="A8" s="7"/>
      <c r="B8" s="8">
        <v>319.89999999999998</v>
      </c>
      <c r="C8" s="9" t="s">
        <v>7</v>
      </c>
      <c r="D8" s="26">
        <v>14495310</v>
      </c>
    </row>
    <row r="9" spans="1:5" ht="15.75" x14ac:dyDescent="0.25">
      <c r="A9" s="10" t="s">
        <v>8</v>
      </c>
      <c r="B9" s="11"/>
      <c r="C9" s="12"/>
      <c r="D9" s="27">
        <f>SUM(D10:D24)</f>
        <v>1993849512.27</v>
      </c>
    </row>
    <row r="10" spans="1:5" x14ac:dyDescent="0.25">
      <c r="A10" s="7"/>
      <c r="B10" s="8">
        <v>322</v>
      </c>
      <c r="C10" s="9" t="s">
        <v>280</v>
      </c>
      <c r="D10" s="26">
        <v>8511442</v>
      </c>
    </row>
    <row r="11" spans="1:5" x14ac:dyDescent="0.25">
      <c r="A11" s="7"/>
      <c r="B11" s="8">
        <v>322.89999999999998</v>
      </c>
      <c r="C11" s="9" t="s">
        <v>281</v>
      </c>
      <c r="D11" s="26">
        <v>5319535</v>
      </c>
    </row>
    <row r="12" spans="1:5" x14ac:dyDescent="0.25">
      <c r="A12" s="7"/>
      <c r="B12" s="8">
        <v>323.10000000000002</v>
      </c>
      <c r="C12" s="9" t="s">
        <v>10</v>
      </c>
      <c r="D12" s="26">
        <v>169127</v>
      </c>
    </row>
    <row r="13" spans="1:5" x14ac:dyDescent="0.25">
      <c r="A13" s="7"/>
      <c r="B13" s="8">
        <v>324.11</v>
      </c>
      <c r="C13" s="9" t="s">
        <v>13</v>
      </c>
      <c r="D13" s="26">
        <v>15297792</v>
      </c>
      <c r="E13" s="31"/>
    </row>
    <row r="14" spans="1:5" x14ac:dyDescent="0.25">
      <c r="A14" s="7"/>
      <c r="B14" s="8">
        <v>324.12</v>
      </c>
      <c r="C14" s="9" t="s">
        <v>14</v>
      </c>
      <c r="D14" s="26">
        <v>4769594</v>
      </c>
      <c r="E14" s="31"/>
    </row>
    <row r="15" spans="1:5" x14ac:dyDescent="0.25">
      <c r="A15" s="7"/>
      <c r="B15" s="8">
        <v>324.20999999999998</v>
      </c>
      <c r="C15" s="9" t="s">
        <v>15</v>
      </c>
      <c r="D15" s="26">
        <v>39520006.519999996</v>
      </c>
    </row>
    <row r="16" spans="1:5" x14ac:dyDescent="0.25">
      <c r="A16" s="7"/>
      <c r="B16" s="8">
        <v>324.22000000000003</v>
      </c>
      <c r="C16" s="9" t="s">
        <v>16</v>
      </c>
      <c r="D16" s="26">
        <v>9977548.1699999999</v>
      </c>
    </row>
    <row r="17" spans="1:4" x14ac:dyDescent="0.25">
      <c r="A17" s="7"/>
      <c r="B17" s="8">
        <v>324.31</v>
      </c>
      <c r="C17" s="9" t="s">
        <v>17</v>
      </c>
      <c r="D17" s="26">
        <v>6187300</v>
      </c>
    </row>
    <row r="18" spans="1:4" x14ac:dyDescent="0.25">
      <c r="A18" s="7"/>
      <c r="B18" s="8">
        <v>324.41000000000003</v>
      </c>
      <c r="C18" s="9" t="s">
        <v>307</v>
      </c>
      <c r="D18" s="26">
        <v>375919</v>
      </c>
    </row>
    <row r="19" spans="1:4" x14ac:dyDescent="0.25">
      <c r="A19" s="7"/>
      <c r="B19" s="8">
        <v>324.61</v>
      </c>
      <c r="C19" s="9" t="s">
        <v>195</v>
      </c>
      <c r="D19" s="26">
        <v>84859</v>
      </c>
    </row>
    <row r="20" spans="1:4" x14ac:dyDescent="0.25">
      <c r="A20" s="7"/>
      <c r="B20" s="8">
        <v>324.92</v>
      </c>
      <c r="C20" s="9" t="s">
        <v>156</v>
      </c>
      <c r="D20" s="26">
        <v>561036</v>
      </c>
    </row>
    <row r="21" spans="1:4" x14ac:dyDescent="0.25">
      <c r="A21" s="7"/>
      <c r="B21" s="8" t="s">
        <v>306</v>
      </c>
      <c r="C21" s="9" t="s">
        <v>308</v>
      </c>
      <c r="D21" s="26">
        <v>50028709.689999998</v>
      </c>
    </row>
    <row r="22" spans="1:4" x14ac:dyDescent="0.25">
      <c r="A22" s="7"/>
      <c r="B22" s="8">
        <v>325.10000000000002</v>
      </c>
      <c r="C22" s="9" t="s">
        <v>19</v>
      </c>
      <c r="D22" s="26">
        <v>793951616.24000001</v>
      </c>
    </row>
    <row r="23" spans="1:4" x14ac:dyDescent="0.25">
      <c r="A23" s="7"/>
      <c r="B23" s="8">
        <v>325.2</v>
      </c>
      <c r="C23" s="9" t="s">
        <v>20</v>
      </c>
      <c r="D23" s="26">
        <v>853791577.17999995</v>
      </c>
    </row>
    <row r="24" spans="1:4" x14ac:dyDescent="0.25">
      <c r="A24" s="7"/>
      <c r="B24" s="8">
        <v>329.5</v>
      </c>
      <c r="C24" s="9" t="s">
        <v>283</v>
      </c>
      <c r="D24" s="26">
        <v>205303450.47</v>
      </c>
    </row>
    <row r="25" spans="1:4" ht="15.75" x14ac:dyDescent="0.25">
      <c r="A25" s="10" t="s">
        <v>284</v>
      </c>
      <c r="B25" s="11"/>
      <c r="C25" s="12"/>
      <c r="D25" s="27">
        <f>SUM(D26:D75)</f>
        <v>1468466776.05</v>
      </c>
    </row>
    <row r="26" spans="1:4" x14ac:dyDescent="0.25">
      <c r="A26" s="7"/>
      <c r="B26" s="8">
        <v>331.1</v>
      </c>
      <c r="C26" s="9" t="s">
        <v>24</v>
      </c>
      <c r="D26" s="26">
        <v>4212306</v>
      </c>
    </row>
    <row r="27" spans="1:4" x14ac:dyDescent="0.25">
      <c r="A27" s="7"/>
      <c r="B27" s="8">
        <v>331.2</v>
      </c>
      <c r="C27" s="9" t="s">
        <v>25</v>
      </c>
      <c r="D27" s="26">
        <v>9712194</v>
      </c>
    </row>
    <row r="28" spans="1:4" x14ac:dyDescent="0.25">
      <c r="A28" s="7"/>
      <c r="B28" s="8">
        <v>331.31</v>
      </c>
      <c r="C28" s="9" t="s">
        <v>26</v>
      </c>
      <c r="D28" s="26">
        <v>1264070</v>
      </c>
    </row>
    <row r="29" spans="1:4" x14ac:dyDescent="0.25">
      <c r="A29" s="7"/>
      <c r="B29" s="8">
        <v>331.35</v>
      </c>
      <c r="C29" s="9" t="s">
        <v>27</v>
      </c>
      <c r="D29" s="26">
        <v>7897626</v>
      </c>
    </row>
    <row r="30" spans="1:4" x14ac:dyDescent="0.25">
      <c r="A30" s="7"/>
      <c r="B30" s="8">
        <v>331.39</v>
      </c>
      <c r="C30" s="9" t="s">
        <v>28</v>
      </c>
      <c r="D30" s="26">
        <v>12303331</v>
      </c>
    </row>
    <row r="31" spans="1:4" x14ac:dyDescent="0.25">
      <c r="A31" s="7"/>
      <c r="B31" s="8">
        <v>331.41</v>
      </c>
      <c r="C31" s="9" t="s">
        <v>29</v>
      </c>
      <c r="D31" s="26">
        <v>39696049.799999997</v>
      </c>
    </row>
    <row r="32" spans="1:4" x14ac:dyDescent="0.25">
      <c r="A32" s="7"/>
      <c r="B32" s="8">
        <v>331.42</v>
      </c>
      <c r="C32" s="9" t="s">
        <v>30</v>
      </c>
      <c r="D32" s="26">
        <v>110180468</v>
      </c>
    </row>
    <row r="33" spans="1:4" x14ac:dyDescent="0.25">
      <c r="A33" s="7"/>
      <c r="B33" s="8">
        <v>331.49</v>
      </c>
      <c r="C33" s="9" t="s">
        <v>31</v>
      </c>
      <c r="D33" s="26">
        <v>7140429</v>
      </c>
    </row>
    <row r="34" spans="1:4" x14ac:dyDescent="0.25">
      <c r="A34" s="7"/>
      <c r="B34" s="8">
        <v>331.5</v>
      </c>
      <c r="C34" s="9" t="s">
        <v>32</v>
      </c>
      <c r="D34" s="26">
        <v>12702056</v>
      </c>
    </row>
    <row r="35" spans="1:4" x14ac:dyDescent="0.25">
      <c r="A35" s="7"/>
      <c r="B35" s="8">
        <v>331.51</v>
      </c>
      <c r="C35" s="9" t="s">
        <v>309</v>
      </c>
      <c r="D35" s="26">
        <v>45122566</v>
      </c>
    </row>
    <row r="36" spans="1:4" x14ac:dyDescent="0.25">
      <c r="A36" s="7"/>
      <c r="B36" s="8">
        <v>331.61</v>
      </c>
      <c r="C36" s="9" t="s">
        <v>33</v>
      </c>
      <c r="D36" s="26">
        <v>52509256.119999997</v>
      </c>
    </row>
    <row r="37" spans="1:4" x14ac:dyDescent="0.25">
      <c r="A37" s="7"/>
      <c r="B37" s="8">
        <v>331.62</v>
      </c>
      <c r="C37" s="9" t="s">
        <v>34</v>
      </c>
      <c r="D37" s="26">
        <v>3571724</v>
      </c>
    </row>
    <row r="38" spans="1:4" x14ac:dyDescent="0.25">
      <c r="A38" s="7"/>
      <c r="B38" s="8">
        <v>331.69</v>
      </c>
      <c r="C38" s="9" t="s">
        <v>35</v>
      </c>
      <c r="D38" s="26">
        <v>9879123</v>
      </c>
    </row>
    <row r="39" spans="1:4" x14ac:dyDescent="0.25">
      <c r="A39" s="7"/>
      <c r="B39" s="8">
        <v>331.7</v>
      </c>
      <c r="C39" s="9" t="s">
        <v>159</v>
      </c>
      <c r="D39" s="26">
        <v>721028</v>
      </c>
    </row>
    <row r="40" spans="1:4" x14ac:dyDescent="0.25">
      <c r="A40" s="7"/>
      <c r="B40" s="8">
        <v>331.9</v>
      </c>
      <c r="C40" s="9" t="s">
        <v>36</v>
      </c>
      <c r="D40" s="26">
        <v>18881778</v>
      </c>
    </row>
    <row r="41" spans="1:4" x14ac:dyDescent="0.25">
      <c r="A41" s="7"/>
      <c r="B41" s="8">
        <v>332</v>
      </c>
      <c r="C41" s="9" t="s">
        <v>272</v>
      </c>
      <c r="D41" s="26">
        <v>56050080</v>
      </c>
    </row>
    <row r="42" spans="1:4" x14ac:dyDescent="0.25">
      <c r="A42" s="7"/>
      <c r="B42" s="8">
        <v>334.1</v>
      </c>
      <c r="C42" s="9" t="s">
        <v>37</v>
      </c>
      <c r="D42" s="26">
        <v>4299083</v>
      </c>
    </row>
    <row r="43" spans="1:4" x14ac:dyDescent="0.25">
      <c r="A43" s="7"/>
      <c r="B43" s="8">
        <v>334.2</v>
      </c>
      <c r="C43" s="9" t="s">
        <v>38</v>
      </c>
      <c r="D43" s="26">
        <v>1908540</v>
      </c>
    </row>
    <row r="44" spans="1:4" x14ac:dyDescent="0.25">
      <c r="A44" s="7"/>
      <c r="B44" s="8">
        <v>334.31</v>
      </c>
      <c r="C44" s="9" t="s">
        <v>39</v>
      </c>
      <c r="D44" s="26">
        <v>35851612</v>
      </c>
    </row>
    <row r="45" spans="1:4" x14ac:dyDescent="0.25">
      <c r="A45" s="7"/>
      <c r="B45" s="8">
        <v>334.35</v>
      </c>
      <c r="C45" s="9" t="s">
        <v>40</v>
      </c>
      <c r="D45" s="26">
        <v>1838846</v>
      </c>
    </row>
    <row r="46" spans="1:4" x14ac:dyDescent="0.25">
      <c r="A46" s="7"/>
      <c r="B46" s="8">
        <v>334.36</v>
      </c>
      <c r="C46" s="9" t="s">
        <v>41</v>
      </c>
      <c r="D46" s="26">
        <v>786226</v>
      </c>
    </row>
    <row r="47" spans="1:4" x14ac:dyDescent="0.25">
      <c r="A47" s="7"/>
      <c r="B47" s="8">
        <v>334.39</v>
      </c>
      <c r="C47" s="9" t="s">
        <v>42</v>
      </c>
      <c r="D47" s="26">
        <v>427305584.30000001</v>
      </c>
    </row>
    <row r="48" spans="1:4" x14ac:dyDescent="0.25">
      <c r="A48" s="7"/>
      <c r="B48" s="8">
        <v>334.41</v>
      </c>
      <c r="C48" s="9" t="s">
        <v>43</v>
      </c>
      <c r="D48" s="26">
        <v>38107773.810000002</v>
      </c>
    </row>
    <row r="49" spans="1:4" x14ac:dyDescent="0.25">
      <c r="A49" s="7"/>
      <c r="B49" s="8">
        <v>334.42</v>
      </c>
      <c r="C49" s="9" t="s">
        <v>44</v>
      </c>
      <c r="D49" s="26">
        <v>93029411</v>
      </c>
    </row>
    <row r="50" spans="1:4" x14ac:dyDescent="0.25">
      <c r="A50" s="7"/>
      <c r="B50" s="8">
        <v>334.49</v>
      </c>
      <c r="C50" s="9" t="s">
        <v>45</v>
      </c>
      <c r="D50" s="26">
        <v>49471363</v>
      </c>
    </row>
    <row r="51" spans="1:4" x14ac:dyDescent="0.25">
      <c r="A51" s="7"/>
      <c r="B51" s="8">
        <v>334.5</v>
      </c>
      <c r="C51" s="9" t="s">
        <v>46</v>
      </c>
      <c r="D51" s="26">
        <v>19601971</v>
      </c>
    </row>
    <row r="52" spans="1:4" x14ac:dyDescent="0.25">
      <c r="A52" s="7"/>
      <c r="B52" s="8">
        <v>334.61</v>
      </c>
      <c r="C52" s="9" t="s">
        <v>47</v>
      </c>
      <c r="D52" s="26">
        <v>9064213.0500000007</v>
      </c>
    </row>
    <row r="53" spans="1:4" x14ac:dyDescent="0.25">
      <c r="A53" s="7"/>
      <c r="B53" s="8">
        <v>334.62</v>
      </c>
      <c r="C53" s="9" t="s">
        <v>48</v>
      </c>
      <c r="D53" s="26">
        <v>796145.3</v>
      </c>
    </row>
    <row r="54" spans="1:4" x14ac:dyDescent="0.25">
      <c r="A54" s="7"/>
      <c r="B54" s="8">
        <v>334.69</v>
      </c>
      <c r="C54" s="9" t="s">
        <v>49</v>
      </c>
      <c r="D54" s="26">
        <v>2737958</v>
      </c>
    </row>
    <row r="55" spans="1:4" x14ac:dyDescent="0.25">
      <c r="A55" s="7"/>
      <c r="B55" s="8">
        <v>334.7</v>
      </c>
      <c r="C55" s="9" t="s">
        <v>50</v>
      </c>
      <c r="D55" s="26">
        <v>7163428</v>
      </c>
    </row>
    <row r="56" spans="1:4" x14ac:dyDescent="0.25">
      <c r="A56" s="7"/>
      <c r="B56" s="8">
        <v>334.9</v>
      </c>
      <c r="C56" s="9" t="s">
        <v>51</v>
      </c>
      <c r="D56" s="26">
        <v>1861600</v>
      </c>
    </row>
    <row r="57" spans="1:4" x14ac:dyDescent="0.25">
      <c r="A57" s="7"/>
      <c r="B57" s="8">
        <v>335.19</v>
      </c>
      <c r="C57" s="9" t="s">
        <v>55</v>
      </c>
      <c r="D57" s="26">
        <v>14470731</v>
      </c>
    </row>
    <row r="58" spans="1:4" x14ac:dyDescent="0.25">
      <c r="A58" s="7"/>
      <c r="B58" s="8">
        <v>335.21</v>
      </c>
      <c r="C58" s="9" t="s">
        <v>56</v>
      </c>
      <c r="D58" s="26">
        <v>438439</v>
      </c>
    </row>
    <row r="59" spans="1:4" x14ac:dyDescent="0.25">
      <c r="A59" s="7"/>
      <c r="B59" s="8">
        <v>335.29</v>
      </c>
      <c r="C59" s="9" t="s">
        <v>57</v>
      </c>
      <c r="D59" s="26">
        <v>3808563</v>
      </c>
    </row>
    <row r="60" spans="1:4" x14ac:dyDescent="0.25">
      <c r="A60" s="7"/>
      <c r="B60" s="8">
        <v>335.38</v>
      </c>
      <c r="C60" s="9" t="s">
        <v>58</v>
      </c>
      <c r="D60" s="26">
        <v>1859582</v>
      </c>
    </row>
    <row r="61" spans="1:4" x14ac:dyDescent="0.25">
      <c r="A61" s="7"/>
      <c r="B61" s="8">
        <v>335.41</v>
      </c>
      <c r="C61" s="9" t="s">
        <v>59</v>
      </c>
      <c r="D61" s="26">
        <v>20808830</v>
      </c>
    </row>
    <row r="62" spans="1:4" x14ac:dyDescent="0.25">
      <c r="A62" s="7"/>
      <c r="B62" s="8">
        <v>335.42</v>
      </c>
      <c r="C62" s="9" t="s">
        <v>273</v>
      </c>
      <c r="D62" s="26">
        <v>49175075</v>
      </c>
    </row>
    <row r="63" spans="1:4" x14ac:dyDescent="0.25">
      <c r="A63" s="7"/>
      <c r="B63" s="8">
        <v>335.61</v>
      </c>
      <c r="C63" s="9" t="s">
        <v>191</v>
      </c>
      <c r="D63" s="26">
        <v>379693</v>
      </c>
    </row>
    <row r="64" spans="1:4" x14ac:dyDescent="0.25">
      <c r="A64" s="7"/>
      <c r="B64" s="8">
        <v>335.69</v>
      </c>
      <c r="C64" s="9" t="s">
        <v>167</v>
      </c>
      <c r="D64" s="26">
        <v>12000</v>
      </c>
    </row>
    <row r="65" spans="1:4" x14ac:dyDescent="0.25">
      <c r="A65" s="7"/>
      <c r="B65" s="8">
        <v>335.9</v>
      </c>
      <c r="C65" s="9" t="s">
        <v>192</v>
      </c>
      <c r="D65" s="26">
        <v>10000</v>
      </c>
    </row>
    <row r="66" spans="1:4" x14ac:dyDescent="0.25">
      <c r="A66" s="7"/>
      <c r="B66" s="8">
        <v>337.1</v>
      </c>
      <c r="C66" s="9" t="s">
        <v>61</v>
      </c>
      <c r="D66" s="26">
        <v>4042365</v>
      </c>
    </row>
    <row r="67" spans="1:4" x14ac:dyDescent="0.25">
      <c r="A67" s="7"/>
      <c r="B67" s="8">
        <v>337.2</v>
      </c>
      <c r="C67" s="9" t="s">
        <v>62</v>
      </c>
      <c r="D67" s="26">
        <v>1895565</v>
      </c>
    </row>
    <row r="68" spans="1:4" x14ac:dyDescent="0.25">
      <c r="A68" s="7"/>
      <c r="B68" s="8">
        <v>337.3</v>
      </c>
      <c r="C68" s="9" t="s">
        <v>63</v>
      </c>
      <c r="D68" s="26">
        <v>2781874</v>
      </c>
    </row>
    <row r="69" spans="1:4" x14ac:dyDescent="0.25">
      <c r="A69" s="7"/>
      <c r="B69" s="8">
        <v>337.4</v>
      </c>
      <c r="C69" s="9" t="s">
        <v>64</v>
      </c>
      <c r="D69" s="26">
        <v>67980998</v>
      </c>
    </row>
    <row r="70" spans="1:4" x14ac:dyDescent="0.25">
      <c r="A70" s="7"/>
      <c r="B70" s="8">
        <v>337.5</v>
      </c>
      <c r="C70" s="9" t="s">
        <v>65</v>
      </c>
      <c r="D70" s="26">
        <v>7994357</v>
      </c>
    </row>
    <row r="71" spans="1:4" x14ac:dyDescent="0.25">
      <c r="A71" s="7"/>
      <c r="B71" s="8">
        <v>337.6</v>
      </c>
      <c r="C71" s="9" t="s">
        <v>66</v>
      </c>
      <c r="D71" s="26">
        <v>34720487.670000002</v>
      </c>
    </row>
    <row r="72" spans="1:4" x14ac:dyDescent="0.25">
      <c r="A72" s="7"/>
      <c r="B72" s="8">
        <v>337.7</v>
      </c>
      <c r="C72" s="9" t="s">
        <v>67</v>
      </c>
      <c r="D72" s="26">
        <v>823199</v>
      </c>
    </row>
    <row r="73" spans="1:4" x14ac:dyDescent="0.25">
      <c r="A73" s="7"/>
      <c r="B73" s="8">
        <v>337.9</v>
      </c>
      <c r="C73" s="9" t="s">
        <v>68</v>
      </c>
      <c r="D73" s="26">
        <v>76827566</v>
      </c>
    </row>
    <row r="74" spans="1:4" x14ac:dyDescent="0.25">
      <c r="A74" s="7"/>
      <c r="B74" s="8">
        <v>338</v>
      </c>
      <c r="C74" s="9" t="s">
        <v>69</v>
      </c>
      <c r="D74" s="26">
        <v>93797077</v>
      </c>
    </row>
    <row r="75" spans="1:4" x14ac:dyDescent="0.25">
      <c r="A75" s="7"/>
      <c r="B75" s="8">
        <v>339</v>
      </c>
      <c r="C75" s="9" t="s">
        <v>70</v>
      </c>
      <c r="D75" s="26">
        <v>972535</v>
      </c>
    </row>
    <row r="76" spans="1:4" ht="15.75" x14ac:dyDescent="0.25">
      <c r="A76" s="10" t="s">
        <v>71</v>
      </c>
      <c r="B76" s="11"/>
      <c r="C76" s="12"/>
      <c r="D76" s="27">
        <f>SUM(D77:D114)</f>
        <v>15095775321.155516</v>
      </c>
    </row>
    <row r="77" spans="1:4" x14ac:dyDescent="0.25">
      <c r="A77" s="7"/>
      <c r="B77" s="8">
        <v>341.1</v>
      </c>
      <c r="C77" s="9" t="s">
        <v>170</v>
      </c>
      <c r="D77" s="26">
        <v>104</v>
      </c>
    </row>
    <row r="78" spans="1:4" x14ac:dyDescent="0.25">
      <c r="A78" s="7"/>
      <c r="B78" s="8">
        <v>341.2</v>
      </c>
      <c r="C78" s="9" t="s">
        <v>72</v>
      </c>
      <c r="D78" s="26">
        <v>49891325</v>
      </c>
    </row>
    <row r="79" spans="1:4" x14ac:dyDescent="0.25">
      <c r="A79" s="7"/>
      <c r="B79" s="8">
        <v>341.3</v>
      </c>
      <c r="C79" s="9" t="s">
        <v>73</v>
      </c>
      <c r="D79" s="26">
        <v>124394570</v>
      </c>
    </row>
    <row r="80" spans="1:4" x14ac:dyDescent="0.25">
      <c r="A80" s="7"/>
      <c r="B80" s="8">
        <v>341.51</v>
      </c>
      <c r="C80" s="9" t="s">
        <v>74</v>
      </c>
      <c r="D80" s="26">
        <v>262491</v>
      </c>
    </row>
    <row r="81" spans="1:4" x14ac:dyDescent="0.25">
      <c r="A81" s="7"/>
      <c r="B81" s="8">
        <v>341.56</v>
      </c>
      <c r="C81" s="9" t="s">
        <v>75</v>
      </c>
      <c r="D81" s="26">
        <v>20</v>
      </c>
    </row>
    <row r="82" spans="1:4" x14ac:dyDescent="0.25">
      <c r="A82" s="7"/>
      <c r="B82" s="8">
        <v>341.8</v>
      </c>
      <c r="C82" s="9" t="s">
        <v>173</v>
      </c>
      <c r="D82" s="26">
        <v>1869317</v>
      </c>
    </row>
    <row r="83" spans="1:4" x14ac:dyDescent="0.25">
      <c r="A83" s="7"/>
      <c r="B83" s="8">
        <v>341.9</v>
      </c>
      <c r="C83" s="9" t="s">
        <v>76</v>
      </c>
      <c r="D83" s="26">
        <v>10606237.879999999</v>
      </c>
    </row>
    <row r="84" spans="1:4" x14ac:dyDescent="0.25">
      <c r="A84" s="7"/>
      <c r="B84" s="8">
        <v>342.2</v>
      </c>
      <c r="C84" s="9" t="s">
        <v>77</v>
      </c>
      <c r="D84" s="26">
        <v>16799929</v>
      </c>
    </row>
    <row r="85" spans="1:4" x14ac:dyDescent="0.25">
      <c r="A85" s="7"/>
      <c r="B85" s="8">
        <v>342.4</v>
      </c>
      <c r="C85" s="9" t="s">
        <v>78</v>
      </c>
      <c r="D85" s="26">
        <v>6383442</v>
      </c>
    </row>
    <row r="86" spans="1:4" x14ac:dyDescent="0.25">
      <c r="A86" s="7"/>
      <c r="B86" s="8">
        <v>342.5</v>
      </c>
      <c r="C86" s="9" t="s">
        <v>79</v>
      </c>
      <c r="D86" s="26">
        <v>4281150</v>
      </c>
    </row>
    <row r="87" spans="1:4" x14ac:dyDescent="0.25">
      <c r="A87" s="7"/>
      <c r="B87" s="8">
        <v>342.6</v>
      </c>
      <c r="C87" s="9" t="s">
        <v>80</v>
      </c>
      <c r="D87" s="26">
        <v>19763055</v>
      </c>
    </row>
    <row r="88" spans="1:4" x14ac:dyDescent="0.25">
      <c r="A88" s="7"/>
      <c r="B88" s="8">
        <v>342.9</v>
      </c>
      <c r="C88" s="9" t="s">
        <v>81</v>
      </c>
      <c r="D88" s="26">
        <v>9896800</v>
      </c>
    </row>
    <row r="89" spans="1:4" x14ac:dyDescent="0.25">
      <c r="A89" s="7"/>
      <c r="B89" s="8">
        <v>343.1</v>
      </c>
      <c r="C89" s="9" t="s">
        <v>82</v>
      </c>
      <c r="D89" s="26">
        <v>1973865250.9555149</v>
      </c>
    </row>
    <row r="90" spans="1:4" x14ac:dyDescent="0.25">
      <c r="A90" s="7"/>
      <c r="B90" s="8">
        <v>343.2</v>
      </c>
      <c r="C90" s="9" t="s">
        <v>83</v>
      </c>
      <c r="D90" s="26">
        <v>100092525</v>
      </c>
    </row>
    <row r="91" spans="1:4" x14ac:dyDescent="0.25">
      <c r="A91" s="7"/>
      <c r="B91" s="8">
        <v>343.3</v>
      </c>
      <c r="C91" s="9" t="s">
        <v>84</v>
      </c>
      <c r="D91" s="26">
        <v>416847724</v>
      </c>
    </row>
    <row r="92" spans="1:4" x14ac:dyDescent="0.25">
      <c r="A92" s="7"/>
      <c r="B92" s="8">
        <v>343.4</v>
      </c>
      <c r="C92" s="9" t="s">
        <v>85</v>
      </c>
      <c r="D92" s="26">
        <v>69712614</v>
      </c>
    </row>
    <row r="93" spans="1:4" x14ac:dyDescent="0.25">
      <c r="A93" s="7"/>
      <c r="B93" s="8">
        <v>343.5</v>
      </c>
      <c r="C93" s="9" t="s">
        <v>86</v>
      </c>
      <c r="D93" s="26">
        <v>207182448</v>
      </c>
    </row>
    <row r="94" spans="1:4" x14ac:dyDescent="0.25">
      <c r="A94" s="7"/>
      <c r="B94" s="8">
        <v>343.6</v>
      </c>
      <c r="C94" s="9" t="s">
        <v>87</v>
      </c>
      <c r="D94" s="26">
        <v>380361359.19</v>
      </c>
    </row>
    <row r="95" spans="1:4" x14ac:dyDescent="0.25">
      <c r="A95" s="7"/>
      <c r="B95" s="8">
        <v>343.7</v>
      </c>
      <c r="C95" s="9" t="s">
        <v>88</v>
      </c>
      <c r="D95" s="26">
        <v>4455104.2300000004</v>
      </c>
    </row>
    <row r="96" spans="1:4" x14ac:dyDescent="0.25">
      <c r="A96" s="7"/>
      <c r="B96" s="8">
        <v>343.9</v>
      </c>
      <c r="C96" s="9" t="s">
        <v>89</v>
      </c>
      <c r="D96" s="26">
        <v>17011587</v>
      </c>
    </row>
    <row r="97" spans="1:4" x14ac:dyDescent="0.25">
      <c r="A97" s="7"/>
      <c r="B97" s="8">
        <v>344.1</v>
      </c>
      <c r="C97" s="9" t="s">
        <v>90</v>
      </c>
      <c r="D97" s="26">
        <v>999491401.52999997</v>
      </c>
    </row>
    <row r="98" spans="1:4" x14ac:dyDescent="0.25">
      <c r="A98" s="7"/>
      <c r="B98" s="8">
        <v>344.2</v>
      </c>
      <c r="C98" s="9" t="s">
        <v>91</v>
      </c>
      <c r="D98" s="26">
        <v>187931504</v>
      </c>
    </row>
    <row r="99" spans="1:4" x14ac:dyDescent="0.25">
      <c r="A99" s="7"/>
      <c r="B99" s="8">
        <v>344.3</v>
      </c>
      <c r="C99" s="9" t="s">
        <v>92</v>
      </c>
      <c r="D99" s="26">
        <v>47819927</v>
      </c>
    </row>
    <row r="100" spans="1:4" x14ac:dyDescent="0.25">
      <c r="A100" s="7"/>
      <c r="B100" s="8">
        <v>344.4</v>
      </c>
      <c r="C100" s="9" t="s">
        <v>93</v>
      </c>
      <c r="D100" s="26">
        <v>9535627</v>
      </c>
    </row>
    <row r="101" spans="1:4" x14ac:dyDescent="0.25">
      <c r="A101" s="7"/>
      <c r="B101" s="8">
        <v>344.5</v>
      </c>
      <c r="C101" s="9" t="s">
        <v>94</v>
      </c>
      <c r="D101" s="26">
        <v>92381640</v>
      </c>
    </row>
    <row r="102" spans="1:4" x14ac:dyDescent="0.25">
      <c r="A102" s="7"/>
      <c r="B102" s="8">
        <v>344.6</v>
      </c>
      <c r="C102" s="9" t="s">
        <v>95</v>
      </c>
      <c r="D102" s="26">
        <v>989485286</v>
      </c>
    </row>
    <row r="103" spans="1:4" x14ac:dyDescent="0.25">
      <c r="A103" s="7"/>
      <c r="B103" s="8">
        <v>344.9</v>
      </c>
      <c r="C103" s="9" t="s">
        <v>96</v>
      </c>
      <c r="D103" s="26">
        <v>17693602</v>
      </c>
    </row>
    <row r="104" spans="1:4" x14ac:dyDescent="0.25">
      <c r="A104" s="7"/>
      <c r="B104" s="8">
        <v>345.1</v>
      </c>
      <c r="C104" s="9" t="s">
        <v>97</v>
      </c>
      <c r="D104" s="26">
        <v>2514196</v>
      </c>
    </row>
    <row r="105" spans="1:4" x14ac:dyDescent="0.25">
      <c r="A105" s="7"/>
      <c r="B105" s="8">
        <v>345.9</v>
      </c>
      <c r="C105" s="9" t="s">
        <v>98</v>
      </c>
      <c r="D105" s="26">
        <v>1543942</v>
      </c>
    </row>
    <row r="106" spans="1:4" x14ac:dyDescent="0.25">
      <c r="A106" s="7"/>
      <c r="B106" s="8">
        <v>346.2</v>
      </c>
      <c r="C106" s="9" t="s">
        <v>99</v>
      </c>
      <c r="D106" s="26">
        <v>8875259618</v>
      </c>
    </row>
    <row r="107" spans="1:4" x14ac:dyDescent="0.25">
      <c r="A107" s="7"/>
      <c r="B107" s="8">
        <v>346.9</v>
      </c>
      <c r="C107" s="9" t="s">
        <v>100</v>
      </c>
      <c r="D107" s="26">
        <v>9116124</v>
      </c>
    </row>
    <row r="108" spans="1:4" x14ac:dyDescent="0.25">
      <c r="A108" s="7"/>
      <c r="B108" s="8">
        <v>347.1</v>
      </c>
      <c r="C108" s="9" t="s">
        <v>101</v>
      </c>
      <c r="D108" s="26">
        <v>742599</v>
      </c>
    </row>
    <row r="109" spans="1:4" x14ac:dyDescent="0.25">
      <c r="A109" s="7"/>
      <c r="B109" s="8">
        <v>347.2</v>
      </c>
      <c r="C109" s="9" t="s">
        <v>102</v>
      </c>
      <c r="D109" s="26">
        <v>28334567.77</v>
      </c>
    </row>
    <row r="110" spans="1:4" x14ac:dyDescent="0.25">
      <c r="A110" s="7"/>
      <c r="B110" s="8">
        <v>347.4</v>
      </c>
      <c r="C110" s="9" t="s">
        <v>104</v>
      </c>
      <c r="D110" s="26">
        <v>2114383</v>
      </c>
    </row>
    <row r="111" spans="1:4" x14ac:dyDescent="0.25">
      <c r="A111" s="7"/>
      <c r="B111" s="8">
        <v>347.5</v>
      </c>
      <c r="C111" s="9" t="s">
        <v>105</v>
      </c>
      <c r="D111" s="26">
        <v>40845835</v>
      </c>
    </row>
    <row r="112" spans="1:4" x14ac:dyDescent="0.25">
      <c r="A112" s="7"/>
      <c r="B112" s="8">
        <v>347.9</v>
      </c>
      <c r="C112" s="9" t="s">
        <v>106</v>
      </c>
      <c r="D112" s="26">
        <v>41031022</v>
      </c>
    </row>
    <row r="113" spans="1:4" x14ac:dyDescent="0.25">
      <c r="A113" s="7"/>
      <c r="B113" s="8">
        <v>348.85</v>
      </c>
      <c r="C113" s="9" t="s">
        <v>274</v>
      </c>
      <c r="D113" s="26">
        <v>240</v>
      </c>
    </row>
    <row r="114" spans="1:4" x14ac:dyDescent="0.25">
      <c r="A114" s="7"/>
      <c r="B114" s="8">
        <v>349</v>
      </c>
      <c r="C114" s="9" t="s">
        <v>286</v>
      </c>
      <c r="D114" s="26">
        <v>336256753.60000002</v>
      </c>
    </row>
    <row r="115" spans="1:4" ht="15.75" x14ac:dyDescent="0.25">
      <c r="A115" s="10" t="s">
        <v>108</v>
      </c>
      <c r="B115" s="11"/>
      <c r="C115" s="12"/>
      <c r="D115" s="27">
        <f>SUM(D116:D119)</f>
        <v>1115067.08</v>
      </c>
    </row>
    <row r="116" spans="1:4" x14ac:dyDescent="0.25">
      <c r="A116" s="7"/>
      <c r="B116" s="8">
        <v>351.9</v>
      </c>
      <c r="C116" s="9" t="s">
        <v>287</v>
      </c>
      <c r="D116" s="26">
        <v>106000</v>
      </c>
    </row>
    <row r="117" spans="1:4" x14ac:dyDescent="0.25">
      <c r="A117" s="7"/>
      <c r="B117" s="8">
        <v>352</v>
      </c>
      <c r="C117" s="9" t="s">
        <v>110</v>
      </c>
      <c r="D117" s="26">
        <v>422963</v>
      </c>
    </row>
    <row r="118" spans="1:4" x14ac:dyDescent="0.25">
      <c r="A118" s="7"/>
      <c r="B118" s="8">
        <v>354</v>
      </c>
      <c r="C118" s="9" t="s">
        <v>111</v>
      </c>
      <c r="D118" s="26">
        <v>282292</v>
      </c>
    </row>
    <row r="119" spans="1:4" x14ac:dyDescent="0.25">
      <c r="A119" s="7"/>
      <c r="B119" s="8">
        <v>359</v>
      </c>
      <c r="C119" s="9" t="s">
        <v>112</v>
      </c>
      <c r="D119" s="26">
        <v>303812.07999999996</v>
      </c>
    </row>
    <row r="120" spans="1:4" ht="15.75" x14ac:dyDescent="0.25">
      <c r="A120" s="10" t="s">
        <v>113</v>
      </c>
      <c r="B120" s="11"/>
      <c r="C120" s="12"/>
      <c r="D120" s="27">
        <f>SUM(D121:D133)</f>
        <v>305332971.97999996</v>
      </c>
    </row>
    <row r="121" spans="1:4" x14ac:dyDescent="0.25">
      <c r="A121" s="7"/>
      <c r="B121" s="8">
        <v>361.1</v>
      </c>
      <c r="C121" s="9" t="s">
        <v>114</v>
      </c>
      <c r="D121" s="26">
        <v>138604048.13000003</v>
      </c>
    </row>
    <row r="122" spans="1:4" x14ac:dyDescent="0.25">
      <c r="A122" s="7"/>
      <c r="B122" s="8">
        <v>361.2</v>
      </c>
      <c r="C122" s="9" t="s">
        <v>115</v>
      </c>
      <c r="D122" s="26">
        <v>10704387</v>
      </c>
    </row>
    <row r="123" spans="1:4" x14ac:dyDescent="0.25">
      <c r="A123" s="7"/>
      <c r="B123" s="8">
        <v>361.3</v>
      </c>
      <c r="C123" s="9" t="s">
        <v>116</v>
      </c>
      <c r="D123" s="26">
        <v>-892079576.71000004</v>
      </c>
    </row>
    <row r="124" spans="1:4" x14ac:dyDescent="0.25">
      <c r="A124" s="7"/>
      <c r="B124" s="8">
        <v>361.4</v>
      </c>
      <c r="C124" s="9" t="s">
        <v>117</v>
      </c>
      <c r="D124" s="26">
        <v>98518030.959999993</v>
      </c>
    </row>
    <row r="125" spans="1:4" x14ac:dyDescent="0.25">
      <c r="A125" s="7"/>
      <c r="B125" s="8">
        <v>362</v>
      </c>
      <c r="C125" s="9" t="s">
        <v>118</v>
      </c>
      <c r="D125" s="26">
        <v>154477961.68000001</v>
      </c>
    </row>
    <row r="126" spans="1:4" x14ac:dyDescent="0.25">
      <c r="A126" s="7"/>
      <c r="B126" s="8">
        <v>364</v>
      </c>
      <c r="C126" s="9" t="s">
        <v>119</v>
      </c>
      <c r="D126" s="26">
        <v>35931837.710000001</v>
      </c>
    </row>
    <row r="127" spans="1:4" x14ac:dyDescent="0.25">
      <c r="A127" s="7"/>
      <c r="B127" s="8">
        <v>365</v>
      </c>
      <c r="C127" s="9" t="s">
        <v>120</v>
      </c>
      <c r="D127" s="26">
        <v>646613.68999999994</v>
      </c>
    </row>
    <row r="128" spans="1:4" x14ac:dyDescent="0.25">
      <c r="A128" s="7"/>
      <c r="B128" s="8">
        <v>366</v>
      </c>
      <c r="C128" s="9" t="s">
        <v>121</v>
      </c>
      <c r="D128" s="26">
        <v>318485531.84999996</v>
      </c>
    </row>
    <row r="129" spans="1:4" x14ac:dyDescent="0.25">
      <c r="A129" s="7"/>
      <c r="B129" s="8">
        <v>367</v>
      </c>
      <c r="C129" s="9" t="s">
        <v>22</v>
      </c>
      <c r="D129" s="26">
        <v>68942</v>
      </c>
    </row>
    <row r="130" spans="1:4" x14ac:dyDescent="0.25">
      <c r="A130" s="7"/>
      <c r="B130" s="8">
        <v>368</v>
      </c>
      <c r="C130" s="9" t="s">
        <v>122</v>
      </c>
      <c r="D130" s="26">
        <v>116452102</v>
      </c>
    </row>
    <row r="131" spans="1:4" x14ac:dyDescent="0.25">
      <c r="A131" s="7"/>
      <c r="B131" s="8">
        <v>369.3</v>
      </c>
      <c r="C131" s="9" t="s">
        <v>123</v>
      </c>
      <c r="D131" s="26">
        <v>3816230</v>
      </c>
    </row>
    <row r="132" spans="1:4" x14ac:dyDescent="0.25">
      <c r="A132" s="7"/>
      <c r="B132" s="8">
        <v>369.7</v>
      </c>
      <c r="C132" s="9" t="s">
        <v>124</v>
      </c>
      <c r="D132" s="26">
        <v>2488155.5</v>
      </c>
    </row>
    <row r="133" spans="1:4" x14ac:dyDescent="0.25">
      <c r="A133" s="7"/>
      <c r="B133" s="8">
        <v>369.9</v>
      </c>
      <c r="C133" s="9" t="s">
        <v>125</v>
      </c>
      <c r="D133" s="26">
        <v>317218708.17000002</v>
      </c>
    </row>
    <row r="134" spans="1:4" ht="15.75" x14ac:dyDescent="0.25">
      <c r="A134" s="10" t="s">
        <v>126</v>
      </c>
      <c r="B134" s="11"/>
      <c r="C134" s="12"/>
      <c r="D134" s="27">
        <f>SUM(D135:D152)</f>
        <v>3649848590.9900002</v>
      </c>
    </row>
    <row r="135" spans="1:4" x14ac:dyDescent="0.25">
      <c r="A135" s="7"/>
      <c r="B135" s="8">
        <v>381</v>
      </c>
      <c r="C135" s="9" t="s">
        <v>127</v>
      </c>
      <c r="D135" s="26">
        <v>378509907</v>
      </c>
    </row>
    <row r="136" spans="1:4" x14ac:dyDescent="0.25">
      <c r="A136" s="7"/>
      <c r="B136" s="8">
        <v>383.1</v>
      </c>
      <c r="C136" s="9" t="s">
        <v>289</v>
      </c>
      <c r="D136" s="26">
        <v>18303872</v>
      </c>
    </row>
    <row r="137" spans="1:4" x14ac:dyDescent="0.25">
      <c r="A137" s="7"/>
      <c r="B137" s="8">
        <v>383.2</v>
      </c>
      <c r="C137" s="9" t="s">
        <v>310</v>
      </c>
      <c r="D137" s="26">
        <v>3146701</v>
      </c>
    </row>
    <row r="138" spans="1:4" x14ac:dyDescent="0.25">
      <c r="A138" s="7"/>
      <c r="B138" s="8">
        <v>384</v>
      </c>
      <c r="C138" s="9" t="s">
        <v>130</v>
      </c>
      <c r="D138" s="26">
        <v>1827828660.46</v>
      </c>
    </row>
    <row r="139" spans="1:4" x14ac:dyDescent="0.25">
      <c r="A139" s="7"/>
      <c r="B139" s="8">
        <v>385</v>
      </c>
      <c r="C139" s="9" t="s">
        <v>131</v>
      </c>
      <c r="D139" s="26">
        <v>341672410</v>
      </c>
    </row>
    <row r="140" spans="1:4" x14ac:dyDescent="0.25">
      <c r="A140" s="7"/>
      <c r="B140" s="8">
        <v>388.1</v>
      </c>
      <c r="C140" s="9" t="s">
        <v>132</v>
      </c>
      <c r="D140" s="26">
        <v>-3237150</v>
      </c>
    </row>
    <row r="141" spans="1:4" x14ac:dyDescent="0.25">
      <c r="A141" s="7"/>
      <c r="B141" s="8">
        <v>388.2</v>
      </c>
      <c r="C141" s="9" t="s">
        <v>133</v>
      </c>
      <c r="D141" s="26">
        <v>529338</v>
      </c>
    </row>
    <row r="142" spans="1:4" x14ac:dyDescent="0.25">
      <c r="A142" s="7"/>
      <c r="B142" s="8">
        <v>389.1</v>
      </c>
      <c r="C142" s="9" t="s">
        <v>290</v>
      </c>
      <c r="D142" s="26">
        <v>12635936.859999999</v>
      </c>
    </row>
    <row r="143" spans="1:4" x14ac:dyDescent="0.25">
      <c r="A143" s="13"/>
      <c r="B143" s="14">
        <v>389.2</v>
      </c>
      <c r="C143" s="15" t="s">
        <v>291</v>
      </c>
      <c r="D143" s="26">
        <v>254500415</v>
      </c>
    </row>
    <row r="144" spans="1:4" x14ac:dyDescent="0.25">
      <c r="A144" s="13"/>
      <c r="B144" s="14">
        <v>389.3</v>
      </c>
      <c r="C144" s="15" t="s">
        <v>292</v>
      </c>
      <c r="D144" s="26">
        <v>10054872</v>
      </c>
    </row>
    <row r="145" spans="1:4" x14ac:dyDescent="0.25">
      <c r="A145" s="13"/>
      <c r="B145" s="14">
        <v>389.4</v>
      </c>
      <c r="C145" s="15" t="s">
        <v>293</v>
      </c>
      <c r="D145" s="26">
        <v>81289683.219999999</v>
      </c>
    </row>
    <row r="146" spans="1:4" x14ac:dyDescent="0.25">
      <c r="A146" s="13"/>
      <c r="B146" s="14">
        <v>389.5</v>
      </c>
      <c r="C146" s="15" t="s">
        <v>294</v>
      </c>
      <c r="D146" s="26">
        <v>71424104</v>
      </c>
    </row>
    <row r="147" spans="1:4" x14ac:dyDescent="0.25">
      <c r="A147" s="13"/>
      <c r="B147" s="14">
        <v>389.6</v>
      </c>
      <c r="C147" s="15" t="s">
        <v>295</v>
      </c>
      <c r="D147" s="26">
        <v>69813002</v>
      </c>
    </row>
    <row r="148" spans="1:4" x14ac:dyDescent="0.25">
      <c r="A148" s="13"/>
      <c r="B148" s="14">
        <v>389.7</v>
      </c>
      <c r="C148" s="15" t="s">
        <v>296</v>
      </c>
      <c r="D148" s="26">
        <v>305051444.79000002</v>
      </c>
    </row>
    <row r="149" spans="1:4" x14ac:dyDescent="0.25">
      <c r="A149" s="13"/>
      <c r="B149" s="14">
        <v>389.8</v>
      </c>
      <c r="C149" s="15" t="s">
        <v>297</v>
      </c>
      <c r="D149" s="26">
        <v>99469597.400000006</v>
      </c>
    </row>
    <row r="150" spans="1:4" x14ac:dyDescent="0.25">
      <c r="A150" s="7"/>
      <c r="B150" s="8">
        <v>389.9</v>
      </c>
      <c r="C150" s="9" t="s">
        <v>298</v>
      </c>
      <c r="D150" s="26">
        <v>80140490.049999997</v>
      </c>
    </row>
    <row r="151" spans="1:4" x14ac:dyDescent="0.25">
      <c r="A151" s="7"/>
      <c r="B151" s="8">
        <v>392</v>
      </c>
      <c r="C151" s="9" t="s">
        <v>299</v>
      </c>
      <c r="D151" s="26">
        <v>5124864</v>
      </c>
    </row>
    <row r="152" spans="1:4" ht="15.75" thickBot="1" x14ac:dyDescent="0.3">
      <c r="A152" s="13"/>
      <c r="B152" s="14">
        <v>393</v>
      </c>
      <c r="C152" s="15" t="s">
        <v>300</v>
      </c>
      <c r="D152" s="26">
        <v>93590443.209999993</v>
      </c>
    </row>
    <row r="153" spans="1:4" ht="16.5" thickBot="1" x14ac:dyDescent="0.3">
      <c r="A153" s="16" t="s">
        <v>144</v>
      </c>
      <c r="B153" s="17"/>
      <c r="C153" s="18"/>
      <c r="D153" s="28">
        <f>SUM(D4,D9,D25,D76,D115,D120,D134)</f>
        <v>25189423088.52552</v>
      </c>
    </row>
    <row r="154" spans="1:4" x14ac:dyDescent="0.25">
      <c r="A154" s="21"/>
      <c r="B154" s="22"/>
      <c r="C154" s="22"/>
      <c r="D154" s="23"/>
    </row>
    <row r="155" spans="1:4" ht="30" customHeight="1" x14ac:dyDescent="0.25">
      <c r="A155" s="41" t="s">
        <v>312</v>
      </c>
      <c r="B155" s="42"/>
      <c r="C155" s="42"/>
      <c r="D155" s="43"/>
    </row>
    <row r="156" spans="1:4" x14ac:dyDescent="0.25">
      <c r="A156" s="21"/>
      <c r="B156" s="22"/>
      <c r="C156" s="22"/>
      <c r="D156" s="23"/>
    </row>
    <row r="157" spans="1:4" ht="15.75" thickBot="1" x14ac:dyDescent="0.3">
      <c r="A157" s="44" t="s">
        <v>145</v>
      </c>
      <c r="B157" s="45"/>
      <c r="C157" s="45"/>
      <c r="D157" s="46"/>
    </row>
  </sheetData>
  <mergeCells count="5">
    <mergeCell ref="A1:D1"/>
    <mergeCell ref="A2:D2"/>
    <mergeCell ref="A3:C3"/>
    <mergeCell ref="A155:D155"/>
    <mergeCell ref="A157:D157"/>
  </mergeCells>
  <printOptions horizontalCentered="1"/>
  <pageMargins left="0.5" right="0.5" top="0.5" bottom="0.5" header="0.3" footer="0.3"/>
  <pageSetup scale="90" fitToHeight="0" orientation="portrait" verticalDpi="0" r:id="rId1"/>
  <headerFooter>
    <oddHeader>&amp;COffice of Economic and Demographic Research</oddHeader>
    <oddFooter>&amp;LFY 2021-22 Revenues&amp;RPage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J159"/>
  <sheetViews>
    <sheetView workbookViewId="0">
      <selection sqref="A1:D1"/>
    </sheetView>
  </sheetViews>
  <sheetFormatPr defaultColWidth="12.5703125" defaultRowHeight="15" x14ac:dyDescent="0.25"/>
  <cols>
    <col min="1" max="1" width="2.28515625" style="6" customWidth="1"/>
    <col min="2" max="2" width="8.7109375" style="6" customWidth="1"/>
    <col min="3" max="3" width="75.7109375" style="6" customWidth="1"/>
    <col min="4" max="4" width="18.7109375" style="24" customWidth="1"/>
    <col min="5" max="246" width="12.5703125" style="1"/>
    <col min="247" max="247" width="2.28515625" style="1" customWidth="1"/>
    <col min="248" max="248" width="8.7109375" style="1" customWidth="1"/>
    <col min="249" max="249" width="78.140625" style="1" customWidth="1"/>
    <col min="250" max="251" width="0" style="1" hidden="1" customWidth="1"/>
    <col min="252" max="252" width="21.5703125" style="1" customWidth="1"/>
    <col min="253" max="253" width="16.42578125" style="1" customWidth="1"/>
    <col min="254" max="254" width="12.5703125" style="1" customWidth="1"/>
    <col min="255" max="502" width="12.5703125" style="1"/>
    <col min="503" max="503" width="2.28515625" style="1" customWidth="1"/>
    <col min="504" max="504" width="8.7109375" style="1" customWidth="1"/>
    <col min="505" max="505" width="78.140625" style="1" customWidth="1"/>
    <col min="506" max="507" width="0" style="1" hidden="1" customWidth="1"/>
    <col min="508" max="508" width="21.5703125" style="1" customWidth="1"/>
    <col min="509" max="509" width="16.42578125" style="1" customWidth="1"/>
    <col min="510" max="510" width="12.5703125" style="1" customWidth="1"/>
    <col min="511" max="758" width="12.5703125" style="1"/>
    <col min="759" max="759" width="2.28515625" style="1" customWidth="1"/>
    <col min="760" max="760" width="8.7109375" style="1" customWidth="1"/>
    <col min="761" max="761" width="78.140625" style="1" customWidth="1"/>
    <col min="762" max="763" width="0" style="1" hidden="1" customWidth="1"/>
    <col min="764" max="764" width="21.5703125" style="1" customWidth="1"/>
    <col min="765" max="765" width="16.42578125" style="1" customWidth="1"/>
    <col min="766" max="766" width="12.5703125" style="1" customWidth="1"/>
    <col min="767" max="1014" width="12.5703125" style="1"/>
    <col min="1015" max="1015" width="2.28515625" style="1" customWidth="1"/>
    <col min="1016" max="1016" width="8.7109375" style="1" customWidth="1"/>
    <col min="1017" max="1017" width="78.140625" style="1" customWidth="1"/>
    <col min="1018" max="1019" width="0" style="1" hidden="1" customWidth="1"/>
    <col min="1020" max="1020" width="21.5703125" style="1" customWidth="1"/>
    <col min="1021" max="1021" width="16.42578125" style="1" customWidth="1"/>
    <col min="1022" max="1022" width="12.5703125" style="1" customWidth="1"/>
    <col min="1023" max="1270" width="12.5703125" style="1"/>
    <col min="1271" max="1271" width="2.28515625" style="1" customWidth="1"/>
    <col min="1272" max="1272" width="8.7109375" style="1" customWidth="1"/>
    <col min="1273" max="1273" width="78.140625" style="1" customWidth="1"/>
    <col min="1274" max="1275" width="0" style="1" hidden="1" customWidth="1"/>
    <col min="1276" max="1276" width="21.5703125" style="1" customWidth="1"/>
    <col min="1277" max="1277" width="16.42578125" style="1" customWidth="1"/>
    <col min="1278" max="1278" width="12.5703125" style="1" customWidth="1"/>
    <col min="1279" max="1526" width="12.5703125" style="1"/>
    <col min="1527" max="1527" width="2.28515625" style="1" customWidth="1"/>
    <col min="1528" max="1528" width="8.7109375" style="1" customWidth="1"/>
    <col min="1529" max="1529" width="78.140625" style="1" customWidth="1"/>
    <col min="1530" max="1531" width="0" style="1" hidden="1" customWidth="1"/>
    <col min="1532" max="1532" width="21.5703125" style="1" customWidth="1"/>
    <col min="1533" max="1533" width="16.42578125" style="1" customWidth="1"/>
    <col min="1534" max="1534" width="12.5703125" style="1" customWidth="1"/>
    <col min="1535" max="1782" width="12.5703125" style="1"/>
    <col min="1783" max="1783" width="2.28515625" style="1" customWidth="1"/>
    <col min="1784" max="1784" width="8.7109375" style="1" customWidth="1"/>
    <col min="1785" max="1785" width="78.140625" style="1" customWidth="1"/>
    <col min="1786" max="1787" width="0" style="1" hidden="1" customWidth="1"/>
    <col min="1788" max="1788" width="21.5703125" style="1" customWidth="1"/>
    <col min="1789" max="1789" width="16.42578125" style="1" customWidth="1"/>
    <col min="1790" max="1790" width="12.5703125" style="1" customWidth="1"/>
    <col min="1791" max="2038" width="12.5703125" style="1"/>
    <col min="2039" max="2039" width="2.28515625" style="1" customWidth="1"/>
    <col min="2040" max="2040" width="8.7109375" style="1" customWidth="1"/>
    <col min="2041" max="2041" width="78.140625" style="1" customWidth="1"/>
    <col min="2042" max="2043" width="0" style="1" hidden="1" customWidth="1"/>
    <col min="2044" max="2044" width="21.5703125" style="1" customWidth="1"/>
    <col min="2045" max="2045" width="16.42578125" style="1" customWidth="1"/>
    <col min="2046" max="2046" width="12.5703125" style="1" customWidth="1"/>
    <col min="2047" max="2294" width="12.5703125" style="1"/>
    <col min="2295" max="2295" width="2.28515625" style="1" customWidth="1"/>
    <col min="2296" max="2296" width="8.7109375" style="1" customWidth="1"/>
    <col min="2297" max="2297" width="78.140625" style="1" customWidth="1"/>
    <col min="2298" max="2299" width="0" style="1" hidden="1" customWidth="1"/>
    <col min="2300" max="2300" width="21.5703125" style="1" customWidth="1"/>
    <col min="2301" max="2301" width="16.42578125" style="1" customWidth="1"/>
    <col min="2302" max="2302" width="12.5703125" style="1" customWidth="1"/>
    <col min="2303" max="2550" width="12.5703125" style="1"/>
    <col min="2551" max="2551" width="2.28515625" style="1" customWidth="1"/>
    <col min="2552" max="2552" width="8.7109375" style="1" customWidth="1"/>
    <col min="2553" max="2553" width="78.140625" style="1" customWidth="1"/>
    <col min="2554" max="2555" width="0" style="1" hidden="1" customWidth="1"/>
    <col min="2556" max="2556" width="21.5703125" style="1" customWidth="1"/>
    <col min="2557" max="2557" width="16.42578125" style="1" customWidth="1"/>
    <col min="2558" max="2558" width="12.5703125" style="1" customWidth="1"/>
    <col min="2559" max="2806" width="12.5703125" style="1"/>
    <col min="2807" max="2807" width="2.28515625" style="1" customWidth="1"/>
    <col min="2808" max="2808" width="8.7109375" style="1" customWidth="1"/>
    <col min="2809" max="2809" width="78.140625" style="1" customWidth="1"/>
    <col min="2810" max="2811" width="0" style="1" hidden="1" customWidth="1"/>
    <col min="2812" max="2812" width="21.5703125" style="1" customWidth="1"/>
    <col min="2813" max="2813" width="16.42578125" style="1" customWidth="1"/>
    <col min="2814" max="2814" width="12.5703125" style="1" customWidth="1"/>
    <col min="2815" max="3062" width="12.5703125" style="1"/>
    <col min="3063" max="3063" width="2.28515625" style="1" customWidth="1"/>
    <col min="3064" max="3064" width="8.7109375" style="1" customWidth="1"/>
    <col min="3065" max="3065" width="78.140625" style="1" customWidth="1"/>
    <col min="3066" max="3067" width="0" style="1" hidden="1" customWidth="1"/>
    <col min="3068" max="3068" width="21.5703125" style="1" customWidth="1"/>
    <col min="3069" max="3069" width="16.42578125" style="1" customWidth="1"/>
    <col min="3070" max="3070" width="12.5703125" style="1" customWidth="1"/>
    <col min="3071" max="3318" width="12.5703125" style="1"/>
    <col min="3319" max="3319" width="2.28515625" style="1" customWidth="1"/>
    <col min="3320" max="3320" width="8.7109375" style="1" customWidth="1"/>
    <col min="3321" max="3321" width="78.140625" style="1" customWidth="1"/>
    <col min="3322" max="3323" width="0" style="1" hidden="1" customWidth="1"/>
    <col min="3324" max="3324" width="21.5703125" style="1" customWidth="1"/>
    <col min="3325" max="3325" width="16.42578125" style="1" customWidth="1"/>
    <col min="3326" max="3326" width="12.5703125" style="1" customWidth="1"/>
    <col min="3327" max="3574" width="12.5703125" style="1"/>
    <col min="3575" max="3575" width="2.28515625" style="1" customWidth="1"/>
    <col min="3576" max="3576" width="8.7109375" style="1" customWidth="1"/>
    <col min="3577" max="3577" width="78.140625" style="1" customWidth="1"/>
    <col min="3578" max="3579" width="0" style="1" hidden="1" customWidth="1"/>
    <col min="3580" max="3580" width="21.5703125" style="1" customWidth="1"/>
    <col min="3581" max="3581" width="16.42578125" style="1" customWidth="1"/>
    <col min="3582" max="3582" width="12.5703125" style="1" customWidth="1"/>
    <col min="3583" max="3830" width="12.5703125" style="1"/>
    <col min="3831" max="3831" width="2.28515625" style="1" customWidth="1"/>
    <col min="3832" max="3832" width="8.7109375" style="1" customWidth="1"/>
    <col min="3833" max="3833" width="78.140625" style="1" customWidth="1"/>
    <col min="3834" max="3835" width="0" style="1" hidden="1" customWidth="1"/>
    <col min="3836" max="3836" width="21.5703125" style="1" customWidth="1"/>
    <col min="3837" max="3837" width="16.42578125" style="1" customWidth="1"/>
    <col min="3838" max="3838" width="12.5703125" style="1" customWidth="1"/>
    <col min="3839" max="4086" width="12.5703125" style="1"/>
    <col min="4087" max="4087" width="2.28515625" style="1" customWidth="1"/>
    <col min="4088" max="4088" width="8.7109375" style="1" customWidth="1"/>
    <col min="4089" max="4089" width="78.140625" style="1" customWidth="1"/>
    <col min="4090" max="4091" width="0" style="1" hidden="1" customWidth="1"/>
    <col min="4092" max="4092" width="21.5703125" style="1" customWidth="1"/>
    <col min="4093" max="4093" width="16.42578125" style="1" customWidth="1"/>
    <col min="4094" max="4094" width="12.5703125" style="1" customWidth="1"/>
    <col min="4095" max="4342" width="12.5703125" style="1"/>
    <col min="4343" max="4343" width="2.28515625" style="1" customWidth="1"/>
    <col min="4344" max="4344" width="8.7109375" style="1" customWidth="1"/>
    <col min="4345" max="4345" width="78.140625" style="1" customWidth="1"/>
    <col min="4346" max="4347" width="0" style="1" hidden="1" customWidth="1"/>
    <col min="4348" max="4348" width="21.5703125" style="1" customWidth="1"/>
    <col min="4349" max="4349" width="16.42578125" style="1" customWidth="1"/>
    <col min="4350" max="4350" width="12.5703125" style="1" customWidth="1"/>
    <col min="4351" max="4598" width="12.5703125" style="1"/>
    <col min="4599" max="4599" width="2.28515625" style="1" customWidth="1"/>
    <col min="4600" max="4600" width="8.7109375" style="1" customWidth="1"/>
    <col min="4601" max="4601" width="78.140625" style="1" customWidth="1"/>
    <col min="4602" max="4603" width="0" style="1" hidden="1" customWidth="1"/>
    <col min="4604" max="4604" width="21.5703125" style="1" customWidth="1"/>
    <col min="4605" max="4605" width="16.42578125" style="1" customWidth="1"/>
    <col min="4606" max="4606" width="12.5703125" style="1" customWidth="1"/>
    <col min="4607" max="4854" width="12.5703125" style="1"/>
    <col min="4855" max="4855" width="2.28515625" style="1" customWidth="1"/>
    <col min="4856" max="4856" width="8.7109375" style="1" customWidth="1"/>
    <col min="4857" max="4857" width="78.140625" style="1" customWidth="1"/>
    <col min="4858" max="4859" width="0" style="1" hidden="1" customWidth="1"/>
    <col min="4860" max="4860" width="21.5703125" style="1" customWidth="1"/>
    <col min="4861" max="4861" width="16.42578125" style="1" customWidth="1"/>
    <col min="4862" max="4862" width="12.5703125" style="1" customWidth="1"/>
    <col min="4863" max="5110" width="12.5703125" style="1"/>
    <col min="5111" max="5111" width="2.28515625" style="1" customWidth="1"/>
    <col min="5112" max="5112" width="8.7109375" style="1" customWidth="1"/>
    <col min="5113" max="5113" width="78.140625" style="1" customWidth="1"/>
    <col min="5114" max="5115" width="0" style="1" hidden="1" customWidth="1"/>
    <col min="5116" max="5116" width="21.5703125" style="1" customWidth="1"/>
    <col min="5117" max="5117" width="16.42578125" style="1" customWidth="1"/>
    <col min="5118" max="5118" width="12.5703125" style="1" customWidth="1"/>
    <col min="5119" max="5366" width="12.5703125" style="1"/>
    <col min="5367" max="5367" width="2.28515625" style="1" customWidth="1"/>
    <col min="5368" max="5368" width="8.7109375" style="1" customWidth="1"/>
    <col min="5369" max="5369" width="78.140625" style="1" customWidth="1"/>
    <col min="5370" max="5371" width="0" style="1" hidden="1" customWidth="1"/>
    <col min="5372" max="5372" width="21.5703125" style="1" customWidth="1"/>
    <col min="5373" max="5373" width="16.42578125" style="1" customWidth="1"/>
    <col min="5374" max="5374" width="12.5703125" style="1" customWidth="1"/>
    <col min="5375" max="5622" width="12.5703125" style="1"/>
    <col min="5623" max="5623" width="2.28515625" style="1" customWidth="1"/>
    <col min="5624" max="5624" width="8.7109375" style="1" customWidth="1"/>
    <col min="5625" max="5625" width="78.140625" style="1" customWidth="1"/>
    <col min="5626" max="5627" width="0" style="1" hidden="1" customWidth="1"/>
    <col min="5628" max="5628" width="21.5703125" style="1" customWidth="1"/>
    <col min="5629" max="5629" width="16.42578125" style="1" customWidth="1"/>
    <col min="5630" max="5630" width="12.5703125" style="1" customWidth="1"/>
    <col min="5631" max="5878" width="12.5703125" style="1"/>
    <col min="5879" max="5879" width="2.28515625" style="1" customWidth="1"/>
    <col min="5880" max="5880" width="8.7109375" style="1" customWidth="1"/>
    <col min="5881" max="5881" width="78.140625" style="1" customWidth="1"/>
    <col min="5882" max="5883" width="0" style="1" hidden="1" customWidth="1"/>
    <col min="5884" max="5884" width="21.5703125" style="1" customWidth="1"/>
    <col min="5885" max="5885" width="16.42578125" style="1" customWidth="1"/>
    <col min="5886" max="5886" width="12.5703125" style="1" customWidth="1"/>
    <col min="5887" max="6134" width="12.5703125" style="1"/>
    <col min="6135" max="6135" width="2.28515625" style="1" customWidth="1"/>
    <col min="6136" max="6136" width="8.7109375" style="1" customWidth="1"/>
    <col min="6137" max="6137" width="78.140625" style="1" customWidth="1"/>
    <col min="6138" max="6139" width="0" style="1" hidden="1" customWidth="1"/>
    <col min="6140" max="6140" width="21.5703125" style="1" customWidth="1"/>
    <col min="6141" max="6141" width="16.42578125" style="1" customWidth="1"/>
    <col min="6142" max="6142" width="12.5703125" style="1" customWidth="1"/>
    <col min="6143" max="6390" width="12.5703125" style="1"/>
    <col min="6391" max="6391" width="2.28515625" style="1" customWidth="1"/>
    <col min="6392" max="6392" width="8.7109375" style="1" customWidth="1"/>
    <col min="6393" max="6393" width="78.140625" style="1" customWidth="1"/>
    <col min="6394" max="6395" width="0" style="1" hidden="1" customWidth="1"/>
    <col min="6396" max="6396" width="21.5703125" style="1" customWidth="1"/>
    <col min="6397" max="6397" width="16.42578125" style="1" customWidth="1"/>
    <col min="6398" max="6398" width="12.5703125" style="1" customWidth="1"/>
    <col min="6399" max="6646" width="12.5703125" style="1"/>
    <col min="6647" max="6647" width="2.28515625" style="1" customWidth="1"/>
    <col min="6648" max="6648" width="8.7109375" style="1" customWidth="1"/>
    <col min="6649" max="6649" width="78.140625" style="1" customWidth="1"/>
    <col min="6650" max="6651" width="0" style="1" hidden="1" customWidth="1"/>
    <col min="6652" max="6652" width="21.5703125" style="1" customWidth="1"/>
    <col min="6653" max="6653" width="16.42578125" style="1" customWidth="1"/>
    <col min="6654" max="6654" width="12.5703125" style="1" customWidth="1"/>
    <col min="6655" max="6902" width="12.5703125" style="1"/>
    <col min="6903" max="6903" width="2.28515625" style="1" customWidth="1"/>
    <col min="6904" max="6904" width="8.7109375" style="1" customWidth="1"/>
    <col min="6905" max="6905" width="78.140625" style="1" customWidth="1"/>
    <col min="6906" max="6907" width="0" style="1" hidden="1" customWidth="1"/>
    <col min="6908" max="6908" width="21.5703125" style="1" customWidth="1"/>
    <col min="6909" max="6909" width="16.42578125" style="1" customWidth="1"/>
    <col min="6910" max="6910" width="12.5703125" style="1" customWidth="1"/>
    <col min="6911" max="7158" width="12.5703125" style="1"/>
    <col min="7159" max="7159" width="2.28515625" style="1" customWidth="1"/>
    <col min="7160" max="7160" width="8.7109375" style="1" customWidth="1"/>
    <col min="7161" max="7161" width="78.140625" style="1" customWidth="1"/>
    <col min="7162" max="7163" width="0" style="1" hidden="1" customWidth="1"/>
    <col min="7164" max="7164" width="21.5703125" style="1" customWidth="1"/>
    <col min="7165" max="7165" width="16.42578125" style="1" customWidth="1"/>
    <col min="7166" max="7166" width="12.5703125" style="1" customWidth="1"/>
    <col min="7167" max="7414" width="12.5703125" style="1"/>
    <col min="7415" max="7415" width="2.28515625" style="1" customWidth="1"/>
    <col min="7416" max="7416" width="8.7109375" style="1" customWidth="1"/>
    <col min="7417" max="7417" width="78.140625" style="1" customWidth="1"/>
    <col min="7418" max="7419" width="0" style="1" hidden="1" customWidth="1"/>
    <col min="7420" max="7420" width="21.5703125" style="1" customWidth="1"/>
    <col min="7421" max="7421" width="16.42578125" style="1" customWidth="1"/>
    <col min="7422" max="7422" width="12.5703125" style="1" customWidth="1"/>
    <col min="7423" max="7670" width="12.5703125" style="1"/>
    <col min="7671" max="7671" width="2.28515625" style="1" customWidth="1"/>
    <col min="7672" max="7672" width="8.7109375" style="1" customWidth="1"/>
    <col min="7673" max="7673" width="78.140625" style="1" customWidth="1"/>
    <col min="7674" max="7675" width="0" style="1" hidden="1" customWidth="1"/>
    <col min="7676" max="7676" width="21.5703125" style="1" customWidth="1"/>
    <col min="7677" max="7677" width="16.42578125" style="1" customWidth="1"/>
    <col min="7678" max="7678" width="12.5703125" style="1" customWidth="1"/>
    <col min="7679" max="7926" width="12.5703125" style="1"/>
    <col min="7927" max="7927" width="2.28515625" style="1" customWidth="1"/>
    <col min="7928" max="7928" width="8.7109375" style="1" customWidth="1"/>
    <col min="7929" max="7929" width="78.140625" style="1" customWidth="1"/>
    <col min="7930" max="7931" width="0" style="1" hidden="1" customWidth="1"/>
    <col min="7932" max="7932" width="21.5703125" style="1" customWidth="1"/>
    <col min="7933" max="7933" width="16.42578125" style="1" customWidth="1"/>
    <col min="7934" max="7934" width="12.5703125" style="1" customWidth="1"/>
    <col min="7935" max="8182" width="12.5703125" style="1"/>
    <col min="8183" max="8183" width="2.28515625" style="1" customWidth="1"/>
    <col min="8184" max="8184" width="8.7109375" style="1" customWidth="1"/>
    <col min="8185" max="8185" width="78.140625" style="1" customWidth="1"/>
    <col min="8186" max="8187" width="0" style="1" hidden="1" customWidth="1"/>
    <col min="8188" max="8188" width="21.5703125" style="1" customWidth="1"/>
    <col min="8189" max="8189" width="16.42578125" style="1" customWidth="1"/>
    <col min="8190" max="8190" width="12.5703125" style="1" customWidth="1"/>
    <col min="8191" max="8438" width="12.5703125" style="1"/>
    <col min="8439" max="8439" width="2.28515625" style="1" customWidth="1"/>
    <col min="8440" max="8440" width="8.7109375" style="1" customWidth="1"/>
    <col min="8441" max="8441" width="78.140625" style="1" customWidth="1"/>
    <col min="8442" max="8443" width="0" style="1" hidden="1" customWidth="1"/>
    <col min="8444" max="8444" width="21.5703125" style="1" customWidth="1"/>
    <col min="8445" max="8445" width="16.42578125" style="1" customWidth="1"/>
    <col min="8446" max="8446" width="12.5703125" style="1" customWidth="1"/>
    <col min="8447" max="8694" width="12.5703125" style="1"/>
    <col min="8695" max="8695" width="2.28515625" style="1" customWidth="1"/>
    <col min="8696" max="8696" width="8.7109375" style="1" customWidth="1"/>
    <col min="8697" max="8697" width="78.140625" style="1" customWidth="1"/>
    <col min="8698" max="8699" width="0" style="1" hidden="1" customWidth="1"/>
    <col min="8700" max="8700" width="21.5703125" style="1" customWidth="1"/>
    <col min="8701" max="8701" width="16.42578125" style="1" customWidth="1"/>
    <col min="8702" max="8702" width="12.5703125" style="1" customWidth="1"/>
    <col min="8703" max="8950" width="12.5703125" style="1"/>
    <col min="8951" max="8951" width="2.28515625" style="1" customWidth="1"/>
    <col min="8952" max="8952" width="8.7109375" style="1" customWidth="1"/>
    <col min="8953" max="8953" width="78.140625" style="1" customWidth="1"/>
    <col min="8954" max="8955" width="0" style="1" hidden="1" customWidth="1"/>
    <col min="8956" max="8956" width="21.5703125" style="1" customWidth="1"/>
    <col min="8957" max="8957" width="16.42578125" style="1" customWidth="1"/>
    <col min="8958" max="8958" width="12.5703125" style="1" customWidth="1"/>
    <col min="8959" max="9206" width="12.5703125" style="1"/>
    <col min="9207" max="9207" width="2.28515625" style="1" customWidth="1"/>
    <col min="9208" max="9208" width="8.7109375" style="1" customWidth="1"/>
    <col min="9209" max="9209" width="78.140625" style="1" customWidth="1"/>
    <col min="9210" max="9211" width="0" style="1" hidden="1" customWidth="1"/>
    <col min="9212" max="9212" width="21.5703125" style="1" customWidth="1"/>
    <col min="9213" max="9213" width="16.42578125" style="1" customWidth="1"/>
    <col min="9214" max="9214" width="12.5703125" style="1" customWidth="1"/>
    <col min="9215" max="9462" width="12.5703125" style="1"/>
    <col min="9463" max="9463" width="2.28515625" style="1" customWidth="1"/>
    <col min="9464" max="9464" width="8.7109375" style="1" customWidth="1"/>
    <col min="9465" max="9465" width="78.140625" style="1" customWidth="1"/>
    <col min="9466" max="9467" width="0" style="1" hidden="1" customWidth="1"/>
    <col min="9468" max="9468" width="21.5703125" style="1" customWidth="1"/>
    <col min="9469" max="9469" width="16.42578125" style="1" customWidth="1"/>
    <col min="9470" max="9470" width="12.5703125" style="1" customWidth="1"/>
    <col min="9471" max="9718" width="12.5703125" style="1"/>
    <col min="9719" max="9719" width="2.28515625" style="1" customWidth="1"/>
    <col min="9720" max="9720" width="8.7109375" style="1" customWidth="1"/>
    <col min="9721" max="9721" width="78.140625" style="1" customWidth="1"/>
    <col min="9722" max="9723" width="0" style="1" hidden="1" customWidth="1"/>
    <col min="9724" max="9724" width="21.5703125" style="1" customWidth="1"/>
    <col min="9725" max="9725" width="16.42578125" style="1" customWidth="1"/>
    <col min="9726" max="9726" width="12.5703125" style="1" customWidth="1"/>
    <col min="9727" max="9974" width="12.5703125" style="1"/>
    <col min="9975" max="9975" width="2.28515625" style="1" customWidth="1"/>
    <col min="9976" max="9976" width="8.7109375" style="1" customWidth="1"/>
    <col min="9977" max="9977" width="78.140625" style="1" customWidth="1"/>
    <col min="9978" max="9979" width="0" style="1" hidden="1" customWidth="1"/>
    <col min="9980" max="9980" width="21.5703125" style="1" customWidth="1"/>
    <col min="9981" max="9981" width="16.42578125" style="1" customWidth="1"/>
    <col min="9982" max="9982" width="12.5703125" style="1" customWidth="1"/>
    <col min="9983" max="10230" width="12.5703125" style="1"/>
    <col min="10231" max="10231" width="2.28515625" style="1" customWidth="1"/>
    <col min="10232" max="10232" width="8.7109375" style="1" customWidth="1"/>
    <col min="10233" max="10233" width="78.140625" style="1" customWidth="1"/>
    <col min="10234" max="10235" width="0" style="1" hidden="1" customWidth="1"/>
    <col min="10236" max="10236" width="21.5703125" style="1" customWidth="1"/>
    <col min="10237" max="10237" width="16.42578125" style="1" customWidth="1"/>
    <col min="10238" max="10238" width="12.5703125" style="1" customWidth="1"/>
    <col min="10239" max="10486" width="12.5703125" style="1"/>
    <col min="10487" max="10487" width="2.28515625" style="1" customWidth="1"/>
    <col min="10488" max="10488" width="8.7109375" style="1" customWidth="1"/>
    <col min="10489" max="10489" width="78.140625" style="1" customWidth="1"/>
    <col min="10490" max="10491" width="0" style="1" hidden="1" customWidth="1"/>
    <col min="10492" max="10492" width="21.5703125" style="1" customWidth="1"/>
    <col min="10493" max="10493" width="16.42578125" style="1" customWidth="1"/>
    <col min="10494" max="10494" width="12.5703125" style="1" customWidth="1"/>
    <col min="10495" max="10742" width="12.5703125" style="1"/>
    <col min="10743" max="10743" width="2.28515625" style="1" customWidth="1"/>
    <col min="10744" max="10744" width="8.7109375" style="1" customWidth="1"/>
    <col min="10745" max="10745" width="78.140625" style="1" customWidth="1"/>
    <col min="10746" max="10747" width="0" style="1" hidden="1" customWidth="1"/>
    <col min="10748" max="10748" width="21.5703125" style="1" customWidth="1"/>
    <col min="10749" max="10749" width="16.42578125" style="1" customWidth="1"/>
    <col min="10750" max="10750" width="12.5703125" style="1" customWidth="1"/>
    <col min="10751" max="10998" width="12.5703125" style="1"/>
    <col min="10999" max="10999" width="2.28515625" style="1" customWidth="1"/>
    <col min="11000" max="11000" width="8.7109375" style="1" customWidth="1"/>
    <col min="11001" max="11001" width="78.140625" style="1" customWidth="1"/>
    <col min="11002" max="11003" width="0" style="1" hidden="1" customWidth="1"/>
    <col min="11004" max="11004" width="21.5703125" style="1" customWidth="1"/>
    <col min="11005" max="11005" width="16.42578125" style="1" customWidth="1"/>
    <col min="11006" max="11006" width="12.5703125" style="1" customWidth="1"/>
    <col min="11007" max="11254" width="12.5703125" style="1"/>
    <col min="11255" max="11255" width="2.28515625" style="1" customWidth="1"/>
    <col min="11256" max="11256" width="8.7109375" style="1" customWidth="1"/>
    <col min="11257" max="11257" width="78.140625" style="1" customWidth="1"/>
    <col min="11258" max="11259" width="0" style="1" hidden="1" customWidth="1"/>
    <col min="11260" max="11260" width="21.5703125" style="1" customWidth="1"/>
    <col min="11261" max="11261" width="16.42578125" style="1" customWidth="1"/>
    <col min="11262" max="11262" width="12.5703125" style="1" customWidth="1"/>
    <col min="11263" max="11510" width="12.5703125" style="1"/>
    <col min="11511" max="11511" width="2.28515625" style="1" customWidth="1"/>
    <col min="11512" max="11512" width="8.7109375" style="1" customWidth="1"/>
    <col min="11513" max="11513" width="78.140625" style="1" customWidth="1"/>
    <col min="11514" max="11515" width="0" style="1" hidden="1" customWidth="1"/>
    <col min="11516" max="11516" width="21.5703125" style="1" customWidth="1"/>
    <col min="11517" max="11517" width="16.42578125" style="1" customWidth="1"/>
    <col min="11518" max="11518" width="12.5703125" style="1" customWidth="1"/>
    <col min="11519" max="11766" width="12.5703125" style="1"/>
    <col min="11767" max="11767" width="2.28515625" style="1" customWidth="1"/>
    <col min="11768" max="11768" width="8.7109375" style="1" customWidth="1"/>
    <col min="11769" max="11769" width="78.140625" style="1" customWidth="1"/>
    <col min="11770" max="11771" width="0" style="1" hidden="1" customWidth="1"/>
    <col min="11772" max="11772" width="21.5703125" style="1" customWidth="1"/>
    <col min="11773" max="11773" width="16.42578125" style="1" customWidth="1"/>
    <col min="11774" max="11774" width="12.5703125" style="1" customWidth="1"/>
    <col min="11775" max="12022" width="12.5703125" style="1"/>
    <col min="12023" max="12023" width="2.28515625" style="1" customWidth="1"/>
    <col min="12024" max="12024" width="8.7109375" style="1" customWidth="1"/>
    <col min="12025" max="12025" width="78.140625" style="1" customWidth="1"/>
    <col min="12026" max="12027" width="0" style="1" hidden="1" customWidth="1"/>
    <col min="12028" max="12028" width="21.5703125" style="1" customWidth="1"/>
    <col min="12029" max="12029" width="16.42578125" style="1" customWidth="1"/>
    <col min="12030" max="12030" width="12.5703125" style="1" customWidth="1"/>
    <col min="12031" max="12278" width="12.5703125" style="1"/>
    <col min="12279" max="12279" width="2.28515625" style="1" customWidth="1"/>
    <col min="12280" max="12280" width="8.7109375" style="1" customWidth="1"/>
    <col min="12281" max="12281" width="78.140625" style="1" customWidth="1"/>
    <col min="12282" max="12283" width="0" style="1" hidden="1" customWidth="1"/>
    <col min="12284" max="12284" width="21.5703125" style="1" customWidth="1"/>
    <col min="12285" max="12285" width="16.42578125" style="1" customWidth="1"/>
    <col min="12286" max="12286" width="12.5703125" style="1" customWidth="1"/>
    <col min="12287" max="12534" width="12.5703125" style="1"/>
    <col min="12535" max="12535" width="2.28515625" style="1" customWidth="1"/>
    <col min="12536" max="12536" width="8.7109375" style="1" customWidth="1"/>
    <col min="12537" max="12537" width="78.140625" style="1" customWidth="1"/>
    <col min="12538" max="12539" width="0" style="1" hidden="1" customWidth="1"/>
    <col min="12540" max="12540" width="21.5703125" style="1" customWidth="1"/>
    <col min="12541" max="12541" width="16.42578125" style="1" customWidth="1"/>
    <col min="12542" max="12542" width="12.5703125" style="1" customWidth="1"/>
    <col min="12543" max="12790" width="12.5703125" style="1"/>
    <col min="12791" max="12791" width="2.28515625" style="1" customWidth="1"/>
    <col min="12792" max="12792" width="8.7109375" style="1" customWidth="1"/>
    <col min="12793" max="12793" width="78.140625" style="1" customWidth="1"/>
    <col min="12794" max="12795" width="0" style="1" hidden="1" customWidth="1"/>
    <col min="12796" max="12796" width="21.5703125" style="1" customWidth="1"/>
    <col min="12797" max="12797" width="16.42578125" style="1" customWidth="1"/>
    <col min="12798" max="12798" width="12.5703125" style="1" customWidth="1"/>
    <col min="12799" max="13046" width="12.5703125" style="1"/>
    <col min="13047" max="13047" width="2.28515625" style="1" customWidth="1"/>
    <col min="13048" max="13048" width="8.7109375" style="1" customWidth="1"/>
    <col min="13049" max="13049" width="78.140625" style="1" customWidth="1"/>
    <col min="13050" max="13051" width="0" style="1" hidden="1" customWidth="1"/>
    <col min="13052" max="13052" width="21.5703125" style="1" customWidth="1"/>
    <col min="13053" max="13053" width="16.42578125" style="1" customWidth="1"/>
    <col min="13054" max="13054" width="12.5703125" style="1" customWidth="1"/>
    <col min="13055" max="13302" width="12.5703125" style="1"/>
    <col min="13303" max="13303" width="2.28515625" style="1" customWidth="1"/>
    <col min="13304" max="13304" width="8.7109375" style="1" customWidth="1"/>
    <col min="13305" max="13305" width="78.140625" style="1" customWidth="1"/>
    <col min="13306" max="13307" width="0" style="1" hidden="1" customWidth="1"/>
    <col min="13308" max="13308" width="21.5703125" style="1" customWidth="1"/>
    <col min="13309" max="13309" width="16.42578125" style="1" customWidth="1"/>
    <col min="13310" max="13310" width="12.5703125" style="1" customWidth="1"/>
    <col min="13311" max="13558" width="12.5703125" style="1"/>
    <col min="13559" max="13559" width="2.28515625" style="1" customWidth="1"/>
    <col min="13560" max="13560" width="8.7109375" style="1" customWidth="1"/>
    <col min="13561" max="13561" width="78.140625" style="1" customWidth="1"/>
    <col min="13562" max="13563" width="0" style="1" hidden="1" customWidth="1"/>
    <col min="13564" max="13564" width="21.5703125" style="1" customWidth="1"/>
    <col min="13565" max="13565" width="16.42578125" style="1" customWidth="1"/>
    <col min="13566" max="13566" width="12.5703125" style="1" customWidth="1"/>
    <col min="13567" max="13814" width="12.5703125" style="1"/>
    <col min="13815" max="13815" width="2.28515625" style="1" customWidth="1"/>
    <col min="13816" max="13816" width="8.7109375" style="1" customWidth="1"/>
    <col min="13817" max="13817" width="78.140625" style="1" customWidth="1"/>
    <col min="13818" max="13819" width="0" style="1" hidden="1" customWidth="1"/>
    <col min="13820" max="13820" width="21.5703125" style="1" customWidth="1"/>
    <col min="13821" max="13821" width="16.42578125" style="1" customWidth="1"/>
    <col min="13822" max="13822" width="12.5703125" style="1" customWidth="1"/>
    <col min="13823" max="14070" width="12.5703125" style="1"/>
    <col min="14071" max="14071" width="2.28515625" style="1" customWidth="1"/>
    <col min="14072" max="14072" width="8.7109375" style="1" customWidth="1"/>
    <col min="14073" max="14073" width="78.140625" style="1" customWidth="1"/>
    <col min="14074" max="14075" width="0" style="1" hidden="1" customWidth="1"/>
    <col min="14076" max="14076" width="21.5703125" style="1" customWidth="1"/>
    <col min="14077" max="14077" width="16.42578125" style="1" customWidth="1"/>
    <col min="14078" max="14078" width="12.5703125" style="1" customWidth="1"/>
    <col min="14079" max="14326" width="12.5703125" style="1"/>
    <col min="14327" max="14327" width="2.28515625" style="1" customWidth="1"/>
    <col min="14328" max="14328" width="8.7109375" style="1" customWidth="1"/>
    <col min="14329" max="14329" width="78.140625" style="1" customWidth="1"/>
    <col min="14330" max="14331" width="0" style="1" hidden="1" customWidth="1"/>
    <col min="14332" max="14332" width="21.5703125" style="1" customWidth="1"/>
    <col min="14333" max="14333" width="16.42578125" style="1" customWidth="1"/>
    <col min="14334" max="14334" width="12.5703125" style="1" customWidth="1"/>
    <col min="14335" max="14582" width="12.5703125" style="1"/>
    <col min="14583" max="14583" width="2.28515625" style="1" customWidth="1"/>
    <col min="14584" max="14584" width="8.7109375" style="1" customWidth="1"/>
    <col min="14585" max="14585" width="78.140625" style="1" customWidth="1"/>
    <col min="14586" max="14587" width="0" style="1" hidden="1" customWidth="1"/>
    <col min="14588" max="14588" width="21.5703125" style="1" customWidth="1"/>
    <col min="14589" max="14589" width="16.42578125" style="1" customWidth="1"/>
    <col min="14590" max="14590" width="12.5703125" style="1" customWidth="1"/>
    <col min="14591" max="14838" width="12.5703125" style="1"/>
    <col min="14839" max="14839" width="2.28515625" style="1" customWidth="1"/>
    <col min="14840" max="14840" width="8.7109375" style="1" customWidth="1"/>
    <col min="14841" max="14841" width="78.140625" style="1" customWidth="1"/>
    <col min="14842" max="14843" width="0" style="1" hidden="1" customWidth="1"/>
    <col min="14844" max="14844" width="21.5703125" style="1" customWidth="1"/>
    <col min="14845" max="14845" width="16.42578125" style="1" customWidth="1"/>
    <col min="14846" max="14846" width="12.5703125" style="1" customWidth="1"/>
    <col min="14847" max="15094" width="12.5703125" style="1"/>
    <col min="15095" max="15095" width="2.28515625" style="1" customWidth="1"/>
    <col min="15096" max="15096" width="8.7109375" style="1" customWidth="1"/>
    <col min="15097" max="15097" width="78.140625" style="1" customWidth="1"/>
    <col min="15098" max="15099" width="0" style="1" hidden="1" customWidth="1"/>
    <col min="15100" max="15100" width="21.5703125" style="1" customWidth="1"/>
    <col min="15101" max="15101" width="16.42578125" style="1" customWidth="1"/>
    <col min="15102" max="15102" width="12.5703125" style="1" customWidth="1"/>
    <col min="15103" max="15350" width="12.5703125" style="1"/>
    <col min="15351" max="15351" width="2.28515625" style="1" customWidth="1"/>
    <col min="15352" max="15352" width="8.7109375" style="1" customWidth="1"/>
    <col min="15353" max="15353" width="78.140625" style="1" customWidth="1"/>
    <col min="15354" max="15355" width="0" style="1" hidden="1" customWidth="1"/>
    <col min="15356" max="15356" width="21.5703125" style="1" customWidth="1"/>
    <col min="15357" max="15357" width="16.42578125" style="1" customWidth="1"/>
    <col min="15358" max="15358" width="12.5703125" style="1" customWidth="1"/>
    <col min="15359" max="15606" width="12.5703125" style="1"/>
    <col min="15607" max="15607" width="2.28515625" style="1" customWidth="1"/>
    <col min="15608" max="15608" width="8.7109375" style="1" customWidth="1"/>
    <col min="15609" max="15609" width="78.140625" style="1" customWidth="1"/>
    <col min="15610" max="15611" width="0" style="1" hidden="1" customWidth="1"/>
    <col min="15612" max="15612" width="21.5703125" style="1" customWidth="1"/>
    <col min="15613" max="15613" width="16.42578125" style="1" customWidth="1"/>
    <col min="15614" max="15614" width="12.5703125" style="1" customWidth="1"/>
    <col min="15615" max="15862" width="12.5703125" style="1"/>
    <col min="15863" max="15863" width="2.28515625" style="1" customWidth="1"/>
    <col min="15864" max="15864" width="8.7109375" style="1" customWidth="1"/>
    <col min="15865" max="15865" width="78.140625" style="1" customWidth="1"/>
    <col min="15866" max="15867" width="0" style="1" hidden="1" customWidth="1"/>
    <col min="15868" max="15868" width="21.5703125" style="1" customWidth="1"/>
    <col min="15869" max="15869" width="16.42578125" style="1" customWidth="1"/>
    <col min="15870" max="15870" width="12.5703125" style="1" customWidth="1"/>
    <col min="15871" max="16118" width="12.5703125" style="1"/>
    <col min="16119" max="16119" width="2.28515625" style="1" customWidth="1"/>
    <col min="16120" max="16120" width="8.7109375" style="1" customWidth="1"/>
    <col min="16121" max="16121" width="78.140625" style="1" customWidth="1"/>
    <col min="16122" max="16123" width="0" style="1" hidden="1" customWidth="1"/>
    <col min="16124" max="16124" width="21.5703125" style="1" customWidth="1"/>
    <col min="16125" max="16125" width="16.42578125" style="1" customWidth="1"/>
    <col min="16126" max="16126" width="12.5703125" style="1" customWidth="1"/>
    <col min="16127" max="16384" width="12.5703125" style="1"/>
  </cols>
  <sheetData>
    <row r="1" spans="1:10" ht="48" customHeight="1" x14ac:dyDescent="0.25">
      <c r="A1" s="32" t="s">
        <v>263</v>
      </c>
      <c r="B1" s="33"/>
      <c r="C1" s="33"/>
      <c r="D1" s="34"/>
    </row>
    <row r="2" spans="1:10" ht="19.5" thickBot="1" x14ac:dyDescent="0.3">
      <c r="A2" s="35" t="s">
        <v>240</v>
      </c>
      <c r="B2" s="36"/>
      <c r="C2" s="36"/>
      <c r="D2" s="37"/>
    </row>
    <row r="3" spans="1:10" ht="16.5" thickBot="1" x14ac:dyDescent="0.3">
      <c r="A3" s="38" t="s">
        <v>0</v>
      </c>
      <c r="B3" s="39"/>
      <c r="C3" s="40"/>
      <c r="D3" s="2" t="s">
        <v>1</v>
      </c>
      <c r="E3" s="3"/>
      <c r="F3" s="3"/>
      <c r="G3" s="3"/>
      <c r="H3" s="3"/>
      <c r="I3" s="3"/>
      <c r="J3" s="3"/>
    </row>
    <row r="4" spans="1:10" ht="15.75" x14ac:dyDescent="0.25">
      <c r="A4" s="4" t="s">
        <v>2</v>
      </c>
      <c r="B4" s="5"/>
      <c r="C4" s="5"/>
      <c r="D4" s="25">
        <f>SUM(D5:D10)</f>
        <v>1703588789</v>
      </c>
    </row>
    <row r="5" spans="1:10" x14ac:dyDescent="0.25">
      <c r="A5" s="7"/>
      <c r="B5" s="8">
        <v>311</v>
      </c>
      <c r="C5" s="9" t="s">
        <v>3</v>
      </c>
      <c r="D5" s="26">
        <v>1683124745</v>
      </c>
    </row>
    <row r="6" spans="1:10" x14ac:dyDescent="0.25">
      <c r="A6" s="7"/>
      <c r="B6" s="8">
        <v>312.51</v>
      </c>
      <c r="C6" s="9" t="s">
        <v>148</v>
      </c>
      <c r="D6" s="26">
        <v>1689518</v>
      </c>
    </row>
    <row r="7" spans="1:10" x14ac:dyDescent="0.25">
      <c r="A7" s="7"/>
      <c r="B7" s="8">
        <v>313.60000000000002</v>
      </c>
      <c r="C7" s="9" t="s">
        <v>238</v>
      </c>
      <c r="D7" s="26">
        <v>256442</v>
      </c>
    </row>
    <row r="8" spans="1:10" x14ac:dyDescent="0.25">
      <c r="A8" s="7"/>
      <c r="B8" s="8">
        <v>314.3</v>
      </c>
      <c r="C8" s="9" t="s">
        <v>194</v>
      </c>
      <c r="D8" s="26">
        <v>2616734</v>
      </c>
    </row>
    <row r="9" spans="1:10" x14ac:dyDescent="0.25">
      <c r="A9" s="7"/>
      <c r="B9" s="8">
        <v>314.89999999999998</v>
      </c>
      <c r="C9" s="9" t="s">
        <v>221</v>
      </c>
      <c r="D9" s="26">
        <v>1510665</v>
      </c>
    </row>
    <row r="10" spans="1:10" x14ac:dyDescent="0.25">
      <c r="A10" s="7"/>
      <c r="B10" s="8">
        <v>319</v>
      </c>
      <c r="C10" s="9" t="s">
        <v>7</v>
      </c>
      <c r="D10" s="26">
        <v>14390685</v>
      </c>
    </row>
    <row r="11" spans="1:10" ht="15.75" x14ac:dyDescent="0.25">
      <c r="A11" s="10" t="s">
        <v>223</v>
      </c>
      <c r="B11" s="11"/>
      <c r="C11" s="12"/>
      <c r="D11" s="27">
        <f>SUM(D12:D14)</f>
        <v>21170045</v>
      </c>
    </row>
    <row r="12" spans="1:10" x14ac:dyDescent="0.25">
      <c r="A12" s="7"/>
      <c r="B12" s="8">
        <v>321</v>
      </c>
      <c r="C12" s="9" t="s">
        <v>222</v>
      </c>
      <c r="D12" s="26">
        <v>666664</v>
      </c>
    </row>
    <row r="13" spans="1:10" x14ac:dyDescent="0.25">
      <c r="A13" s="7"/>
      <c r="B13" s="8">
        <v>322</v>
      </c>
      <c r="C13" s="9" t="s">
        <v>9</v>
      </c>
      <c r="D13" s="26">
        <v>1658324</v>
      </c>
    </row>
    <row r="14" spans="1:10" x14ac:dyDescent="0.25">
      <c r="A14" s="7"/>
      <c r="B14" s="8">
        <v>329</v>
      </c>
      <c r="C14" s="9" t="s">
        <v>21</v>
      </c>
      <c r="D14" s="26">
        <v>18845057</v>
      </c>
    </row>
    <row r="15" spans="1:10" ht="15.75" x14ac:dyDescent="0.25">
      <c r="A15" s="10" t="s">
        <v>23</v>
      </c>
      <c r="B15" s="11"/>
      <c r="C15" s="12"/>
      <c r="D15" s="27">
        <f>SUM(D16:D67)</f>
        <v>1123536697</v>
      </c>
    </row>
    <row r="16" spans="1:10" x14ac:dyDescent="0.25">
      <c r="A16" s="7"/>
      <c r="B16" s="8">
        <v>331.1</v>
      </c>
      <c r="C16" s="9" t="s">
        <v>24</v>
      </c>
      <c r="D16" s="26">
        <v>56389243</v>
      </c>
    </row>
    <row r="17" spans="1:4" x14ac:dyDescent="0.25">
      <c r="A17" s="7"/>
      <c r="B17" s="8">
        <v>331.2</v>
      </c>
      <c r="C17" s="9" t="s">
        <v>25</v>
      </c>
      <c r="D17" s="26">
        <v>2563516</v>
      </c>
    </row>
    <row r="18" spans="1:4" x14ac:dyDescent="0.25">
      <c r="A18" s="7"/>
      <c r="B18" s="8">
        <v>331.31</v>
      </c>
      <c r="C18" s="9" t="s">
        <v>26</v>
      </c>
      <c r="D18" s="26">
        <v>4504605</v>
      </c>
    </row>
    <row r="19" spans="1:4" x14ac:dyDescent="0.25">
      <c r="A19" s="7"/>
      <c r="B19" s="8">
        <v>331.35</v>
      </c>
      <c r="C19" s="9" t="s">
        <v>27</v>
      </c>
      <c r="D19" s="26">
        <v>2009888</v>
      </c>
    </row>
    <row r="20" spans="1:4" x14ac:dyDescent="0.25">
      <c r="A20" s="7"/>
      <c r="B20" s="8">
        <v>331.39</v>
      </c>
      <c r="C20" s="9" t="s">
        <v>28</v>
      </c>
      <c r="D20" s="26">
        <v>28343954</v>
      </c>
    </row>
    <row r="21" spans="1:4" x14ac:dyDescent="0.25">
      <c r="A21" s="7"/>
      <c r="B21" s="8">
        <v>331.41</v>
      </c>
      <c r="C21" s="9" t="s">
        <v>29</v>
      </c>
      <c r="D21" s="26">
        <v>7729782</v>
      </c>
    </row>
    <row r="22" spans="1:4" x14ac:dyDescent="0.25">
      <c r="A22" s="7"/>
      <c r="B22" s="8">
        <v>331.42</v>
      </c>
      <c r="C22" s="9" t="s">
        <v>30</v>
      </c>
      <c r="D22" s="26">
        <v>52370765</v>
      </c>
    </row>
    <row r="23" spans="1:4" x14ac:dyDescent="0.25">
      <c r="A23" s="7"/>
      <c r="B23" s="8">
        <v>331.49</v>
      </c>
      <c r="C23" s="9" t="s">
        <v>31</v>
      </c>
      <c r="D23" s="26">
        <v>1389579</v>
      </c>
    </row>
    <row r="24" spans="1:4" x14ac:dyDescent="0.25">
      <c r="A24" s="7"/>
      <c r="B24" s="8">
        <v>331.5</v>
      </c>
      <c r="C24" s="9" t="s">
        <v>32</v>
      </c>
      <c r="D24" s="26">
        <v>239551745</v>
      </c>
    </row>
    <row r="25" spans="1:4" x14ac:dyDescent="0.25">
      <c r="A25" s="7"/>
      <c r="B25" s="8">
        <v>331.61</v>
      </c>
      <c r="C25" s="9" t="s">
        <v>33</v>
      </c>
      <c r="D25" s="26">
        <v>9510476</v>
      </c>
    </row>
    <row r="26" spans="1:4" x14ac:dyDescent="0.25">
      <c r="A26" s="7"/>
      <c r="B26" s="8">
        <v>331.62</v>
      </c>
      <c r="C26" s="9" t="s">
        <v>34</v>
      </c>
      <c r="D26" s="26">
        <v>5590253</v>
      </c>
    </row>
    <row r="27" spans="1:4" x14ac:dyDescent="0.25">
      <c r="A27" s="7"/>
      <c r="B27" s="8">
        <v>331.69</v>
      </c>
      <c r="C27" s="9" t="s">
        <v>35</v>
      </c>
      <c r="D27" s="26">
        <v>28568522</v>
      </c>
    </row>
    <row r="28" spans="1:4" x14ac:dyDescent="0.25">
      <c r="A28" s="7"/>
      <c r="B28" s="8">
        <v>331.7</v>
      </c>
      <c r="C28" s="9" t="s">
        <v>159</v>
      </c>
      <c r="D28" s="26">
        <v>34488</v>
      </c>
    </row>
    <row r="29" spans="1:4" x14ac:dyDescent="0.25">
      <c r="A29" s="7"/>
      <c r="B29" s="8">
        <v>331.8</v>
      </c>
      <c r="C29" s="9" t="s">
        <v>241</v>
      </c>
      <c r="D29" s="26">
        <v>1565653</v>
      </c>
    </row>
    <row r="30" spans="1:4" x14ac:dyDescent="0.25">
      <c r="A30" s="7"/>
      <c r="B30" s="8">
        <v>331.9</v>
      </c>
      <c r="C30" s="9" t="s">
        <v>36</v>
      </c>
      <c r="D30" s="26">
        <v>127658487</v>
      </c>
    </row>
    <row r="31" spans="1:4" x14ac:dyDescent="0.25">
      <c r="A31" s="7"/>
      <c r="B31" s="8">
        <v>333</v>
      </c>
      <c r="C31" s="9" t="s">
        <v>160</v>
      </c>
      <c r="D31" s="26">
        <v>49790</v>
      </c>
    </row>
    <row r="32" spans="1:4" x14ac:dyDescent="0.25">
      <c r="A32" s="7"/>
      <c r="B32" s="8">
        <v>334.1</v>
      </c>
      <c r="C32" s="9" t="s">
        <v>37</v>
      </c>
      <c r="D32" s="26">
        <v>2381241</v>
      </c>
    </row>
    <row r="33" spans="1:4" x14ac:dyDescent="0.25">
      <c r="A33" s="7"/>
      <c r="B33" s="8">
        <v>334.2</v>
      </c>
      <c r="C33" s="9" t="s">
        <v>38</v>
      </c>
      <c r="D33" s="26">
        <v>2563309</v>
      </c>
    </row>
    <row r="34" spans="1:4" x14ac:dyDescent="0.25">
      <c r="A34" s="7"/>
      <c r="B34" s="8">
        <v>334.31</v>
      </c>
      <c r="C34" s="9" t="s">
        <v>39</v>
      </c>
      <c r="D34" s="26">
        <v>33230796</v>
      </c>
    </row>
    <row r="35" spans="1:4" x14ac:dyDescent="0.25">
      <c r="A35" s="7"/>
      <c r="B35" s="8">
        <v>334.34</v>
      </c>
      <c r="C35" s="9" t="s">
        <v>161</v>
      </c>
      <c r="D35" s="26">
        <v>2390428</v>
      </c>
    </row>
    <row r="36" spans="1:4" x14ac:dyDescent="0.25">
      <c r="A36" s="7"/>
      <c r="B36" s="8">
        <v>334.35</v>
      </c>
      <c r="C36" s="9" t="s">
        <v>40</v>
      </c>
      <c r="D36" s="26">
        <v>2923536</v>
      </c>
    </row>
    <row r="37" spans="1:4" x14ac:dyDescent="0.25">
      <c r="A37" s="7"/>
      <c r="B37" s="8">
        <v>334.36</v>
      </c>
      <c r="C37" s="9" t="s">
        <v>41</v>
      </c>
      <c r="D37" s="26">
        <v>559867</v>
      </c>
    </row>
    <row r="38" spans="1:4" x14ac:dyDescent="0.25">
      <c r="A38" s="7"/>
      <c r="B38" s="8">
        <v>334.39</v>
      </c>
      <c r="C38" s="9" t="s">
        <v>42</v>
      </c>
      <c r="D38" s="26">
        <v>247817375</v>
      </c>
    </row>
    <row r="39" spans="1:4" x14ac:dyDescent="0.25">
      <c r="A39" s="7"/>
      <c r="B39" s="8">
        <v>334.41</v>
      </c>
      <c r="C39" s="9" t="s">
        <v>43</v>
      </c>
      <c r="D39" s="26">
        <v>9517319</v>
      </c>
    </row>
    <row r="40" spans="1:4" x14ac:dyDescent="0.25">
      <c r="A40" s="7"/>
      <c r="B40" s="8">
        <v>334.42</v>
      </c>
      <c r="C40" s="9" t="s">
        <v>44</v>
      </c>
      <c r="D40" s="26">
        <v>26492799</v>
      </c>
    </row>
    <row r="41" spans="1:4" x14ac:dyDescent="0.25">
      <c r="A41" s="7"/>
      <c r="B41" s="8">
        <v>334.49</v>
      </c>
      <c r="C41" s="9" t="s">
        <v>45</v>
      </c>
      <c r="D41" s="26">
        <v>641769</v>
      </c>
    </row>
    <row r="42" spans="1:4" x14ac:dyDescent="0.25">
      <c r="A42" s="7"/>
      <c r="B42" s="8">
        <v>334.5</v>
      </c>
      <c r="C42" s="9" t="s">
        <v>46</v>
      </c>
      <c r="D42" s="26">
        <v>2177214</v>
      </c>
    </row>
    <row r="43" spans="1:4" x14ac:dyDescent="0.25">
      <c r="A43" s="7"/>
      <c r="B43" s="8">
        <v>334.61</v>
      </c>
      <c r="C43" s="9" t="s">
        <v>47</v>
      </c>
      <c r="D43" s="26">
        <v>62374915</v>
      </c>
    </row>
    <row r="44" spans="1:4" x14ac:dyDescent="0.25">
      <c r="A44" s="7"/>
      <c r="B44" s="8">
        <v>334.62</v>
      </c>
      <c r="C44" s="9" t="s">
        <v>48</v>
      </c>
      <c r="D44" s="26">
        <v>105500</v>
      </c>
    </row>
    <row r="45" spans="1:4" x14ac:dyDescent="0.25">
      <c r="A45" s="7"/>
      <c r="B45" s="8">
        <v>334.69</v>
      </c>
      <c r="C45" s="9" t="s">
        <v>49</v>
      </c>
      <c r="D45" s="26">
        <v>5110726</v>
      </c>
    </row>
    <row r="46" spans="1:4" x14ac:dyDescent="0.25">
      <c r="A46" s="7"/>
      <c r="B46" s="8">
        <v>334.7</v>
      </c>
      <c r="C46" s="9" t="s">
        <v>50</v>
      </c>
      <c r="D46" s="26">
        <v>3939510</v>
      </c>
    </row>
    <row r="47" spans="1:4" x14ac:dyDescent="0.25">
      <c r="A47" s="7"/>
      <c r="B47" s="8">
        <v>334.89</v>
      </c>
      <c r="C47" s="9" t="s">
        <v>242</v>
      </c>
      <c r="D47" s="26">
        <v>22596</v>
      </c>
    </row>
    <row r="48" spans="1:4" x14ac:dyDescent="0.25">
      <c r="A48" s="7"/>
      <c r="B48" s="8">
        <v>334.9</v>
      </c>
      <c r="C48" s="9" t="s">
        <v>51</v>
      </c>
      <c r="D48" s="26">
        <v>5776838</v>
      </c>
    </row>
    <row r="49" spans="1:4" x14ac:dyDescent="0.25">
      <c r="A49" s="7"/>
      <c r="B49" s="8">
        <v>335.12</v>
      </c>
      <c r="C49" s="9" t="s">
        <v>52</v>
      </c>
      <c r="D49" s="26">
        <v>300434</v>
      </c>
    </row>
    <row r="50" spans="1:4" x14ac:dyDescent="0.25">
      <c r="A50" s="7"/>
      <c r="B50" s="8">
        <v>335.16</v>
      </c>
      <c r="C50" s="9" t="s">
        <v>53</v>
      </c>
      <c r="D50" s="26">
        <v>107000</v>
      </c>
    </row>
    <row r="51" spans="1:4" x14ac:dyDescent="0.25">
      <c r="A51" s="7"/>
      <c r="B51" s="8">
        <v>335.19</v>
      </c>
      <c r="C51" s="9" t="s">
        <v>55</v>
      </c>
      <c r="D51" s="26">
        <v>76415</v>
      </c>
    </row>
    <row r="52" spans="1:4" x14ac:dyDescent="0.25">
      <c r="A52" s="7"/>
      <c r="B52" s="8">
        <v>335.2</v>
      </c>
      <c r="C52" s="9" t="s">
        <v>229</v>
      </c>
      <c r="D52" s="26">
        <v>49267</v>
      </c>
    </row>
    <row r="53" spans="1:4" x14ac:dyDescent="0.25">
      <c r="A53" s="7"/>
      <c r="B53" s="8">
        <v>335.39</v>
      </c>
      <c r="C53" s="9" t="s">
        <v>58</v>
      </c>
      <c r="D53" s="26">
        <v>14962092</v>
      </c>
    </row>
    <row r="54" spans="1:4" x14ac:dyDescent="0.25">
      <c r="A54" s="7"/>
      <c r="B54" s="8">
        <v>335.49</v>
      </c>
      <c r="C54" s="9" t="s">
        <v>166</v>
      </c>
      <c r="D54" s="26">
        <v>134134</v>
      </c>
    </row>
    <row r="55" spans="1:4" x14ac:dyDescent="0.25">
      <c r="A55" s="7"/>
      <c r="B55" s="8">
        <v>335.62</v>
      </c>
      <c r="C55" s="9" t="s">
        <v>60</v>
      </c>
      <c r="D55" s="26">
        <v>55526</v>
      </c>
    </row>
    <row r="56" spans="1:4" x14ac:dyDescent="0.25">
      <c r="A56" s="7"/>
      <c r="B56" s="8">
        <v>335.9</v>
      </c>
      <c r="C56" s="9" t="s">
        <v>192</v>
      </c>
      <c r="D56" s="26">
        <v>599149</v>
      </c>
    </row>
    <row r="57" spans="1:4" x14ac:dyDescent="0.25">
      <c r="A57" s="7"/>
      <c r="B57" s="8">
        <v>336</v>
      </c>
      <c r="C57" s="9" t="s">
        <v>169</v>
      </c>
      <c r="D57" s="26">
        <v>216564</v>
      </c>
    </row>
    <row r="58" spans="1:4" x14ac:dyDescent="0.25">
      <c r="A58" s="7"/>
      <c r="B58" s="8">
        <v>337.1</v>
      </c>
      <c r="C58" s="9" t="s">
        <v>61</v>
      </c>
      <c r="D58" s="26">
        <v>8619705</v>
      </c>
    </row>
    <row r="59" spans="1:4" x14ac:dyDescent="0.25">
      <c r="A59" s="7"/>
      <c r="B59" s="8">
        <v>337.2</v>
      </c>
      <c r="C59" s="9" t="s">
        <v>62</v>
      </c>
      <c r="D59" s="26">
        <v>398061</v>
      </c>
    </row>
    <row r="60" spans="1:4" x14ac:dyDescent="0.25">
      <c r="A60" s="7"/>
      <c r="B60" s="8">
        <v>337.3</v>
      </c>
      <c r="C60" s="9" t="s">
        <v>63</v>
      </c>
      <c r="D60" s="26">
        <v>9456924</v>
      </c>
    </row>
    <row r="61" spans="1:4" x14ac:dyDescent="0.25">
      <c r="A61" s="7"/>
      <c r="B61" s="8">
        <v>337.4</v>
      </c>
      <c r="C61" s="9" t="s">
        <v>64</v>
      </c>
      <c r="D61" s="26">
        <v>37089301</v>
      </c>
    </row>
    <row r="62" spans="1:4" x14ac:dyDescent="0.25">
      <c r="A62" s="7"/>
      <c r="B62" s="8">
        <v>337.5</v>
      </c>
      <c r="C62" s="9" t="s">
        <v>65</v>
      </c>
      <c r="D62" s="26">
        <v>666172</v>
      </c>
    </row>
    <row r="63" spans="1:4" x14ac:dyDescent="0.25">
      <c r="A63" s="7"/>
      <c r="B63" s="8">
        <v>337.6</v>
      </c>
      <c r="C63" s="9" t="s">
        <v>66</v>
      </c>
      <c r="D63" s="26">
        <v>11122111</v>
      </c>
    </row>
    <row r="64" spans="1:4" x14ac:dyDescent="0.25">
      <c r="A64" s="7"/>
      <c r="B64" s="8">
        <v>337.7</v>
      </c>
      <c r="C64" s="9" t="s">
        <v>67</v>
      </c>
      <c r="D64" s="26">
        <v>2444479</v>
      </c>
    </row>
    <row r="65" spans="1:4" x14ac:dyDescent="0.25">
      <c r="A65" s="7"/>
      <c r="B65" s="8">
        <v>337.9</v>
      </c>
      <c r="C65" s="9" t="s">
        <v>68</v>
      </c>
      <c r="D65" s="26">
        <v>3357947</v>
      </c>
    </row>
    <row r="66" spans="1:4" x14ac:dyDescent="0.25">
      <c r="A66" s="7"/>
      <c r="B66" s="8">
        <v>338</v>
      </c>
      <c r="C66" s="9" t="s">
        <v>69</v>
      </c>
      <c r="D66" s="26">
        <v>51687806</v>
      </c>
    </row>
    <row r="67" spans="1:4" x14ac:dyDescent="0.25">
      <c r="A67" s="7"/>
      <c r="B67" s="8">
        <v>339</v>
      </c>
      <c r="C67" s="9" t="s">
        <v>70</v>
      </c>
      <c r="D67" s="26">
        <v>6337126</v>
      </c>
    </row>
    <row r="68" spans="1:4" ht="15.75" x14ac:dyDescent="0.25">
      <c r="A68" s="10" t="s">
        <v>71</v>
      </c>
      <c r="B68" s="11"/>
      <c r="C68" s="12"/>
      <c r="D68" s="27">
        <f>SUM(D69:D110)</f>
        <v>5994279490</v>
      </c>
    </row>
    <row r="69" spans="1:4" x14ac:dyDescent="0.25">
      <c r="A69" s="7"/>
      <c r="B69" s="8">
        <v>341.2</v>
      </c>
      <c r="C69" s="9" t="s">
        <v>72</v>
      </c>
      <c r="D69" s="26">
        <v>7354120</v>
      </c>
    </row>
    <row r="70" spans="1:4" x14ac:dyDescent="0.25">
      <c r="A70" s="7"/>
      <c r="B70" s="8">
        <v>341.3</v>
      </c>
      <c r="C70" s="9" t="s">
        <v>73</v>
      </c>
      <c r="D70" s="26">
        <v>259676</v>
      </c>
    </row>
    <row r="71" spans="1:4" x14ac:dyDescent="0.25">
      <c r="A71" s="7"/>
      <c r="B71" s="8">
        <v>341.51</v>
      </c>
      <c r="C71" s="9" t="s">
        <v>74</v>
      </c>
      <c r="D71" s="26">
        <v>-124244</v>
      </c>
    </row>
    <row r="72" spans="1:4" x14ac:dyDescent="0.25">
      <c r="A72" s="7"/>
      <c r="B72" s="8">
        <v>341.56</v>
      </c>
      <c r="C72" s="9" t="s">
        <v>75</v>
      </c>
      <c r="D72" s="26">
        <v>231284</v>
      </c>
    </row>
    <row r="73" spans="1:4" x14ac:dyDescent="0.25">
      <c r="A73" s="7"/>
      <c r="B73" s="8">
        <v>341.8</v>
      </c>
      <c r="C73" s="9" t="s">
        <v>243</v>
      </c>
      <c r="D73" s="26">
        <v>63228</v>
      </c>
    </row>
    <row r="74" spans="1:4" x14ac:dyDescent="0.25">
      <c r="A74" s="7"/>
      <c r="B74" s="8">
        <v>341.9</v>
      </c>
      <c r="C74" s="9" t="s">
        <v>76</v>
      </c>
      <c r="D74" s="26">
        <v>19003437</v>
      </c>
    </row>
    <row r="75" spans="1:4" x14ac:dyDescent="0.25">
      <c r="A75" s="7"/>
      <c r="B75" s="8">
        <v>342.2</v>
      </c>
      <c r="C75" s="9" t="s">
        <v>77</v>
      </c>
      <c r="D75" s="26">
        <v>6944115</v>
      </c>
    </row>
    <row r="76" spans="1:4" x14ac:dyDescent="0.25">
      <c r="A76" s="7"/>
      <c r="B76" s="8">
        <v>342.3</v>
      </c>
      <c r="C76" s="9" t="s">
        <v>230</v>
      </c>
      <c r="D76" s="26">
        <v>9374</v>
      </c>
    </row>
    <row r="77" spans="1:4" x14ac:dyDescent="0.25">
      <c r="A77" s="7"/>
      <c r="B77" s="8">
        <v>342.4</v>
      </c>
      <c r="C77" s="9" t="s">
        <v>78</v>
      </c>
      <c r="D77" s="26">
        <v>947835</v>
      </c>
    </row>
    <row r="78" spans="1:4" x14ac:dyDescent="0.25">
      <c r="A78" s="7"/>
      <c r="B78" s="8">
        <v>342.5</v>
      </c>
      <c r="C78" s="9" t="s">
        <v>79</v>
      </c>
      <c r="D78" s="26">
        <v>1023836</v>
      </c>
    </row>
    <row r="79" spans="1:4" x14ac:dyDescent="0.25">
      <c r="A79" s="7"/>
      <c r="B79" s="8">
        <v>342.6</v>
      </c>
      <c r="C79" s="9" t="s">
        <v>80</v>
      </c>
      <c r="D79" s="26">
        <v>9572057</v>
      </c>
    </row>
    <row r="80" spans="1:4" x14ac:dyDescent="0.25">
      <c r="A80" s="7"/>
      <c r="B80" s="8">
        <v>342.9</v>
      </c>
      <c r="C80" s="9" t="s">
        <v>81</v>
      </c>
      <c r="D80" s="26">
        <v>2637907</v>
      </c>
    </row>
    <row r="81" spans="1:4" x14ac:dyDescent="0.25">
      <c r="A81" s="7"/>
      <c r="B81" s="8">
        <v>343.1</v>
      </c>
      <c r="C81" s="9" t="s">
        <v>82</v>
      </c>
      <c r="D81" s="26">
        <v>1219136687</v>
      </c>
    </row>
    <row r="82" spans="1:4" x14ac:dyDescent="0.25">
      <c r="A82" s="7"/>
      <c r="B82" s="8">
        <v>343.2</v>
      </c>
      <c r="C82" s="9" t="s">
        <v>83</v>
      </c>
      <c r="D82" s="26">
        <v>58059995</v>
      </c>
    </row>
    <row r="83" spans="1:4" x14ac:dyDescent="0.25">
      <c r="A83" s="7"/>
      <c r="B83" s="8">
        <v>343.3</v>
      </c>
      <c r="C83" s="9" t="s">
        <v>84</v>
      </c>
      <c r="D83" s="26">
        <v>251439833</v>
      </c>
    </row>
    <row r="84" spans="1:4" x14ac:dyDescent="0.25">
      <c r="A84" s="7"/>
      <c r="B84" s="8">
        <v>343.4</v>
      </c>
      <c r="C84" s="9" t="s">
        <v>85</v>
      </c>
      <c r="D84" s="26">
        <v>28615719</v>
      </c>
    </row>
    <row r="85" spans="1:4" x14ac:dyDescent="0.25">
      <c r="A85" s="7"/>
      <c r="B85" s="8">
        <v>343.5</v>
      </c>
      <c r="C85" s="9" t="s">
        <v>86</v>
      </c>
      <c r="D85" s="26">
        <v>92924781</v>
      </c>
    </row>
    <row r="86" spans="1:4" x14ac:dyDescent="0.25">
      <c r="A86" s="7"/>
      <c r="B86" s="8">
        <v>343.6</v>
      </c>
      <c r="C86" s="9" t="s">
        <v>87</v>
      </c>
      <c r="D86" s="26">
        <v>133130016</v>
      </c>
    </row>
    <row r="87" spans="1:4" x14ac:dyDescent="0.25">
      <c r="A87" s="7"/>
      <c r="B87" s="8">
        <v>343.7</v>
      </c>
      <c r="C87" s="9" t="s">
        <v>88</v>
      </c>
      <c r="D87" s="26">
        <v>1191537</v>
      </c>
    </row>
    <row r="88" spans="1:4" x14ac:dyDescent="0.25">
      <c r="A88" s="7"/>
      <c r="B88" s="8">
        <v>343.9</v>
      </c>
      <c r="C88" s="9" t="s">
        <v>89</v>
      </c>
      <c r="D88" s="26">
        <v>20340449</v>
      </c>
    </row>
    <row r="89" spans="1:4" x14ac:dyDescent="0.25">
      <c r="A89" s="7"/>
      <c r="B89" s="8">
        <v>344.1</v>
      </c>
      <c r="C89" s="9" t="s">
        <v>90</v>
      </c>
      <c r="D89" s="26">
        <v>387826383</v>
      </c>
    </row>
    <row r="90" spans="1:4" x14ac:dyDescent="0.25">
      <c r="A90" s="7"/>
      <c r="B90" s="8">
        <v>344.2</v>
      </c>
      <c r="C90" s="9" t="s">
        <v>91</v>
      </c>
      <c r="D90" s="26">
        <v>83550458</v>
      </c>
    </row>
    <row r="91" spans="1:4" x14ac:dyDescent="0.25">
      <c r="A91" s="7"/>
      <c r="B91" s="8">
        <v>344.3</v>
      </c>
      <c r="C91" s="9" t="s">
        <v>92</v>
      </c>
      <c r="D91" s="26">
        <v>39177666</v>
      </c>
    </row>
    <row r="92" spans="1:4" x14ac:dyDescent="0.25">
      <c r="A92" s="7"/>
      <c r="B92" s="8">
        <v>344.4</v>
      </c>
      <c r="C92" s="9" t="s">
        <v>93</v>
      </c>
      <c r="D92" s="26">
        <v>6822477</v>
      </c>
    </row>
    <row r="93" spans="1:4" x14ac:dyDescent="0.25">
      <c r="A93" s="7"/>
      <c r="B93" s="8">
        <v>344.5</v>
      </c>
      <c r="C93" s="9" t="s">
        <v>94</v>
      </c>
      <c r="D93" s="26">
        <v>42227373</v>
      </c>
    </row>
    <row r="94" spans="1:4" x14ac:dyDescent="0.25">
      <c r="A94" s="7"/>
      <c r="B94" s="8">
        <v>344.6</v>
      </c>
      <c r="C94" s="9" t="s">
        <v>95</v>
      </c>
      <c r="D94" s="26">
        <v>265065737</v>
      </c>
    </row>
    <row r="95" spans="1:4" x14ac:dyDescent="0.25">
      <c r="A95" s="7"/>
      <c r="B95" s="8">
        <v>344.9</v>
      </c>
      <c r="C95" s="9" t="s">
        <v>96</v>
      </c>
      <c r="D95" s="26">
        <v>12516169</v>
      </c>
    </row>
    <row r="96" spans="1:4" x14ac:dyDescent="0.25">
      <c r="A96" s="7"/>
      <c r="B96" s="8">
        <v>345.1</v>
      </c>
      <c r="C96" s="9" t="s">
        <v>97</v>
      </c>
      <c r="D96" s="26">
        <v>98728055</v>
      </c>
    </row>
    <row r="97" spans="1:4" x14ac:dyDescent="0.25">
      <c r="A97" s="7"/>
      <c r="B97" s="8">
        <v>345.9</v>
      </c>
      <c r="C97" s="9" t="s">
        <v>98</v>
      </c>
      <c r="D97" s="26">
        <v>713099</v>
      </c>
    </row>
    <row r="98" spans="1:4" x14ac:dyDescent="0.25">
      <c r="A98" s="7"/>
      <c r="B98" s="8">
        <v>346.2</v>
      </c>
      <c r="C98" s="9" t="s">
        <v>99</v>
      </c>
      <c r="D98" s="26">
        <v>3033361714</v>
      </c>
    </row>
    <row r="99" spans="1:4" x14ac:dyDescent="0.25">
      <c r="A99" s="7"/>
      <c r="B99" s="8">
        <v>346.3</v>
      </c>
      <c r="C99" s="9" t="s">
        <v>175</v>
      </c>
      <c r="D99" s="26">
        <v>330124</v>
      </c>
    </row>
    <row r="100" spans="1:4" x14ac:dyDescent="0.25">
      <c r="A100" s="7"/>
      <c r="B100" s="8">
        <v>346.9</v>
      </c>
      <c r="C100" s="9" t="s">
        <v>100</v>
      </c>
      <c r="D100" s="26">
        <v>24873410</v>
      </c>
    </row>
    <row r="101" spans="1:4" x14ac:dyDescent="0.25">
      <c r="A101" s="7"/>
      <c r="B101" s="8">
        <v>347.1</v>
      </c>
      <c r="C101" s="9" t="s">
        <v>101</v>
      </c>
      <c r="D101" s="26">
        <v>60578</v>
      </c>
    </row>
    <row r="102" spans="1:4" x14ac:dyDescent="0.25">
      <c r="A102" s="7"/>
      <c r="B102" s="8">
        <v>347.2</v>
      </c>
      <c r="C102" s="9" t="s">
        <v>102</v>
      </c>
      <c r="D102" s="26">
        <v>13439978</v>
      </c>
    </row>
    <row r="103" spans="1:4" x14ac:dyDescent="0.25">
      <c r="A103" s="7"/>
      <c r="B103" s="8">
        <v>347.3</v>
      </c>
      <c r="C103" s="9" t="s">
        <v>103</v>
      </c>
      <c r="D103" s="26">
        <v>280548</v>
      </c>
    </row>
    <row r="104" spans="1:4" x14ac:dyDescent="0.25">
      <c r="A104" s="7"/>
      <c r="B104" s="8">
        <v>347.4</v>
      </c>
      <c r="C104" s="9" t="s">
        <v>104</v>
      </c>
      <c r="D104" s="26">
        <v>12111810</v>
      </c>
    </row>
    <row r="105" spans="1:4" x14ac:dyDescent="0.25">
      <c r="A105" s="7"/>
      <c r="B105" s="8">
        <v>347.5</v>
      </c>
      <c r="C105" s="9" t="s">
        <v>105</v>
      </c>
      <c r="D105" s="26">
        <v>45540709</v>
      </c>
    </row>
    <row r="106" spans="1:4" x14ac:dyDescent="0.25">
      <c r="A106" s="7"/>
      <c r="B106" s="8">
        <v>347.9</v>
      </c>
      <c r="C106" s="9" t="s">
        <v>106</v>
      </c>
      <c r="D106" s="26">
        <v>7891091</v>
      </c>
    </row>
    <row r="107" spans="1:4" x14ac:dyDescent="0.25">
      <c r="A107" s="7"/>
      <c r="B107" s="8">
        <v>348.36</v>
      </c>
      <c r="C107" s="9" t="s">
        <v>249</v>
      </c>
      <c r="D107" s="26">
        <v>63410</v>
      </c>
    </row>
    <row r="108" spans="1:4" x14ac:dyDescent="0.25">
      <c r="A108" s="7"/>
      <c r="B108" s="8">
        <v>348.46</v>
      </c>
      <c r="C108" s="9" t="s">
        <v>250</v>
      </c>
      <c r="D108" s="26">
        <v>268053</v>
      </c>
    </row>
    <row r="109" spans="1:4" x14ac:dyDescent="0.25">
      <c r="A109" s="7"/>
      <c r="B109" s="8">
        <v>348.76</v>
      </c>
      <c r="C109" s="9" t="s">
        <v>251</v>
      </c>
      <c r="D109" s="26">
        <v>36030</v>
      </c>
    </row>
    <row r="110" spans="1:4" x14ac:dyDescent="0.25">
      <c r="A110" s="7"/>
      <c r="B110" s="8">
        <v>349</v>
      </c>
      <c r="C110" s="9" t="s">
        <v>107</v>
      </c>
      <c r="D110" s="26">
        <v>66632976</v>
      </c>
    </row>
    <row r="111" spans="1:4" ht="15.75" x14ac:dyDescent="0.25">
      <c r="A111" s="10" t="s">
        <v>108</v>
      </c>
      <c r="B111" s="11"/>
      <c r="C111" s="12"/>
      <c r="D111" s="27">
        <f>SUM(D112:D116)</f>
        <v>1241141</v>
      </c>
    </row>
    <row r="112" spans="1:4" x14ac:dyDescent="0.25">
      <c r="A112" s="7"/>
      <c r="B112" s="8">
        <v>351</v>
      </c>
      <c r="C112" s="9" t="s">
        <v>232</v>
      </c>
      <c r="D112" s="26">
        <v>22807</v>
      </c>
    </row>
    <row r="113" spans="1:4" x14ac:dyDescent="0.25">
      <c r="A113" s="7"/>
      <c r="B113" s="8">
        <v>351.1</v>
      </c>
      <c r="C113" s="9" t="s">
        <v>244</v>
      </c>
      <c r="D113" s="26">
        <v>4196</v>
      </c>
    </row>
    <row r="114" spans="1:4" x14ac:dyDescent="0.25">
      <c r="A114" s="7"/>
      <c r="B114" s="8">
        <v>352</v>
      </c>
      <c r="C114" s="9" t="s">
        <v>110</v>
      </c>
      <c r="D114" s="26">
        <v>1028737</v>
      </c>
    </row>
    <row r="115" spans="1:4" x14ac:dyDescent="0.25">
      <c r="A115" s="7"/>
      <c r="B115" s="8">
        <v>353</v>
      </c>
      <c r="C115" s="9" t="s">
        <v>224</v>
      </c>
      <c r="D115" s="26">
        <v>4480</v>
      </c>
    </row>
    <row r="116" spans="1:4" x14ac:dyDescent="0.25">
      <c r="A116" s="7"/>
      <c r="B116" s="8">
        <v>359</v>
      </c>
      <c r="C116" s="9" t="s">
        <v>112</v>
      </c>
      <c r="D116" s="26">
        <v>180921</v>
      </c>
    </row>
    <row r="117" spans="1:4" ht="15.75" x14ac:dyDescent="0.25">
      <c r="A117" s="10" t="s">
        <v>113</v>
      </c>
      <c r="B117" s="11"/>
      <c r="C117" s="12"/>
      <c r="D117" s="27">
        <f>SUM(D118:D135)</f>
        <v>1072744251</v>
      </c>
    </row>
    <row r="118" spans="1:4" x14ac:dyDescent="0.25">
      <c r="A118" s="7"/>
      <c r="B118" s="8">
        <v>361</v>
      </c>
      <c r="C118" s="9" t="s">
        <v>233</v>
      </c>
      <c r="D118" s="26">
        <v>487152</v>
      </c>
    </row>
    <row r="119" spans="1:4" x14ac:dyDescent="0.25">
      <c r="A119" s="7"/>
      <c r="B119" s="8">
        <v>361.1</v>
      </c>
      <c r="C119" s="9" t="s">
        <v>114</v>
      </c>
      <c r="D119" s="26">
        <v>164538956</v>
      </c>
    </row>
    <row r="120" spans="1:4" x14ac:dyDescent="0.25">
      <c r="A120" s="7"/>
      <c r="B120" s="8">
        <v>361.2</v>
      </c>
      <c r="C120" s="9" t="s">
        <v>115</v>
      </c>
      <c r="D120" s="26">
        <v>161970</v>
      </c>
    </row>
    <row r="121" spans="1:4" x14ac:dyDescent="0.25">
      <c r="A121" s="7"/>
      <c r="B121" s="8">
        <v>361.3</v>
      </c>
      <c r="C121" s="9" t="s">
        <v>116</v>
      </c>
      <c r="D121" s="26">
        <v>-11726968</v>
      </c>
    </row>
    <row r="122" spans="1:4" x14ac:dyDescent="0.25">
      <c r="A122" s="7"/>
      <c r="B122" s="8">
        <v>362</v>
      </c>
      <c r="C122" s="9" t="s">
        <v>118</v>
      </c>
      <c r="D122" s="26">
        <v>91571910</v>
      </c>
    </row>
    <row r="123" spans="1:4" x14ac:dyDescent="0.25">
      <c r="A123" s="7"/>
      <c r="B123" s="8">
        <v>363.1</v>
      </c>
      <c r="C123" s="9" t="s">
        <v>225</v>
      </c>
      <c r="D123" s="26">
        <v>542259048</v>
      </c>
    </row>
    <row r="124" spans="1:4" x14ac:dyDescent="0.25">
      <c r="A124" s="7"/>
      <c r="B124" s="8">
        <v>363.22</v>
      </c>
      <c r="C124" s="9" t="s">
        <v>216</v>
      </c>
      <c r="D124" s="26">
        <v>9683699</v>
      </c>
    </row>
    <row r="125" spans="1:4" x14ac:dyDescent="0.25">
      <c r="A125" s="7"/>
      <c r="B125" s="8">
        <v>363.23</v>
      </c>
      <c r="C125" s="9" t="s">
        <v>217</v>
      </c>
      <c r="D125" s="26">
        <v>9639231</v>
      </c>
    </row>
    <row r="126" spans="1:4" x14ac:dyDescent="0.25">
      <c r="A126" s="7"/>
      <c r="B126" s="8">
        <v>363.27</v>
      </c>
      <c r="C126" s="9" t="s">
        <v>219</v>
      </c>
      <c r="D126" s="26">
        <v>371465</v>
      </c>
    </row>
    <row r="127" spans="1:4" x14ac:dyDescent="0.25">
      <c r="A127" s="7"/>
      <c r="B127" s="8">
        <v>363.29</v>
      </c>
      <c r="C127" s="9" t="s">
        <v>220</v>
      </c>
      <c r="D127" s="26">
        <v>1722757</v>
      </c>
    </row>
    <row r="128" spans="1:4" x14ac:dyDescent="0.25">
      <c r="A128" s="7"/>
      <c r="B128" s="8">
        <v>364</v>
      </c>
      <c r="C128" s="9" t="s">
        <v>119</v>
      </c>
      <c r="D128" s="26">
        <v>27625207</v>
      </c>
    </row>
    <row r="129" spans="1:4" x14ac:dyDescent="0.25">
      <c r="A129" s="7"/>
      <c r="B129" s="8">
        <v>365</v>
      </c>
      <c r="C129" s="9" t="s">
        <v>120</v>
      </c>
      <c r="D129" s="26">
        <v>345281</v>
      </c>
    </row>
    <row r="130" spans="1:4" x14ac:dyDescent="0.25">
      <c r="A130" s="7"/>
      <c r="B130" s="8">
        <v>366</v>
      </c>
      <c r="C130" s="9" t="s">
        <v>121</v>
      </c>
      <c r="D130" s="26">
        <v>104920071</v>
      </c>
    </row>
    <row r="131" spans="1:4" x14ac:dyDescent="0.25">
      <c r="A131" s="7"/>
      <c r="B131" s="8">
        <v>367</v>
      </c>
      <c r="C131" s="9" t="s">
        <v>234</v>
      </c>
      <c r="D131" s="26">
        <v>11644217</v>
      </c>
    </row>
    <row r="132" spans="1:4" x14ac:dyDescent="0.25">
      <c r="A132" s="7"/>
      <c r="B132" s="8">
        <v>368</v>
      </c>
      <c r="C132" s="9" t="s">
        <v>122</v>
      </c>
      <c r="D132" s="26">
        <v>16153887</v>
      </c>
    </row>
    <row r="133" spans="1:4" x14ac:dyDescent="0.25">
      <c r="A133" s="7"/>
      <c r="B133" s="8">
        <v>369</v>
      </c>
      <c r="C133" s="9" t="s">
        <v>235</v>
      </c>
      <c r="D133" s="26">
        <v>27398125</v>
      </c>
    </row>
    <row r="134" spans="1:4" x14ac:dyDescent="0.25">
      <c r="A134" s="7"/>
      <c r="B134" s="8">
        <v>369.3</v>
      </c>
      <c r="C134" s="9" t="s">
        <v>123</v>
      </c>
      <c r="D134" s="26">
        <v>1665174</v>
      </c>
    </row>
    <row r="135" spans="1:4" x14ac:dyDescent="0.25">
      <c r="A135" s="7"/>
      <c r="B135" s="8">
        <v>369.9</v>
      </c>
      <c r="C135" s="9" t="s">
        <v>125</v>
      </c>
      <c r="D135" s="26">
        <v>74283069</v>
      </c>
    </row>
    <row r="136" spans="1:4" ht="15.75" x14ac:dyDescent="0.25">
      <c r="A136" s="10" t="s">
        <v>126</v>
      </c>
      <c r="B136" s="11"/>
      <c r="C136" s="12"/>
      <c r="D136" s="27">
        <f>SUM(D137:D154)</f>
        <v>2298202119</v>
      </c>
    </row>
    <row r="137" spans="1:4" x14ac:dyDescent="0.25">
      <c r="A137" s="7"/>
      <c r="B137" s="8">
        <v>381</v>
      </c>
      <c r="C137" s="9" t="s">
        <v>127</v>
      </c>
      <c r="D137" s="26">
        <v>254749913</v>
      </c>
    </row>
    <row r="138" spans="1:4" x14ac:dyDescent="0.25">
      <c r="A138" s="7"/>
      <c r="B138" s="8">
        <v>382</v>
      </c>
      <c r="C138" s="9" t="s">
        <v>245</v>
      </c>
      <c r="D138" s="26">
        <v>247011</v>
      </c>
    </row>
    <row r="139" spans="1:4" x14ac:dyDescent="0.25">
      <c r="A139" s="7"/>
      <c r="B139" s="8">
        <v>383</v>
      </c>
      <c r="C139" s="9" t="s">
        <v>129</v>
      </c>
      <c r="D139" s="26">
        <v>54918765</v>
      </c>
    </row>
    <row r="140" spans="1:4" x14ac:dyDescent="0.25">
      <c r="A140" s="7"/>
      <c r="B140" s="8">
        <v>384</v>
      </c>
      <c r="C140" s="9" t="s">
        <v>130</v>
      </c>
      <c r="D140" s="26">
        <v>924517419</v>
      </c>
    </row>
    <row r="141" spans="1:4" x14ac:dyDescent="0.25">
      <c r="A141" s="7"/>
      <c r="B141" s="8">
        <v>385</v>
      </c>
      <c r="C141" s="9" t="s">
        <v>131</v>
      </c>
      <c r="D141" s="26">
        <v>328298490</v>
      </c>
    </row>
    <row r="142" spans="1:4" x14ac:dyDescent="0.25">
      <c r="A142" s="7"/>
      <c r="B142" s="8">
        <v>386.1</v>
      </c>
      <c r="C142" s="9" t="s">
        <v>203</v>
      </c>
      <c r="D142" s="26">
        <v>117491</v>
      </c>
    </row>
    <row r="143" spans="1:4" x14ac:dyDescent="0.25">
      <c r="A143" s="7"/>
      <c r="B143" s="8">
        <v>386.6</v>
      </c>
      <c r="C143" s="9" t="s">
        <v>205</v>
      </c>
      <c r="D143" s="26">
        <v>27665</v>
      </c>
    </row>
    <row r="144" spans="1:4" x14ac:dyDescent="0.25">
      <c r="A144" s="7"/>
      <c r="B144" s="8">
        <v>386.7</v>
      </c>
      <c r="C144" s="9" t="s">
        <v>206</v>
      </c>
      <c r="D144" s="26">
        <v>424605</v>
      </c>
    </row>
    <row r="145" spans="1:10" x14ac:dyDescent="0.25">
      <c r="A145" s="7"/>
      <c r="B145" s="8">
        <v>389.1</v>
      </c>
      <c r="C145" s="9" t="s">
        <v>134</v>
      </c>
      <c r="D145" s="26">
        <v>27085748</v>
      </c>
    </row>
    <row r="146" spans="1:10" x14ac:dyDescent="0.25">
      <c r="A146" s="7"/>
      <c r="B146" s="8">
        <v>389.2</v>
      </c>
      <c r="C146" s="9" t="s">
        <v>135</v>
      </c>
      <c r="D146" s="26">
        <v>121014242</v>
      </c>
    </row>
    <row r="147" spans="1:10" x14ac:dyDescent="0.25">
      <c r="A147" s="7"/>
      <c r="B147" s="8">
        <v>389.3</v>
      </c>
      <c r="C147" s="9" t="s">
        <v>136</v>
      </c>
      <c r="D147" s="26">
        <v>17674993</v>
      </c>
    </row>
    <row r="148" spans="1:10" x14ac:dyDescent="0.25">
      <c r="A148" s="7"/>
      <c r="B148" s="8">
        <v>389.4</v>
      </c>
      <c r="C148" s="9" t="s">
        <v>137</v>
      </c>
      <c r="D148" s="26">
        <v>120515373</v>
      </c>
    </row>
    <row r="149" spans="1:10" x14ac:dyDescent="0.25">
      <c r="A149" s="7"/>
      <c r="B149" s="8">
        <v>389.5</v>
      </c>
      <c r="C149" s="9" t="s">
        <v>138</v>
      </c>
      <c r="D149" s="26">
        <v>174351325</v>
      </c>
    </row>
    <row r="150" spans="1:10" x14ac:dyDescent="0.25">
      <c r="A150" s="7"/>
      <c r="B150" s="8">
        <v>389.6</v>
      </c>
      <c r="C150" s="9" t="s">
        <v>139</v>
      </c>
      <c r="D150" s="26">
        <v>26551419</v>
      </c>
    </row>
    <row r="151" spans="1:10" x14ac:dyDescent="0.25">
      <c r="A151" s="7"/>
      <c r="B151" s="8">
        <v>389.7</v>
      </c>
      <c r="C151" s="9" t="s">
        <v>140</v>
      </c>
      <c r="D151" s="26">
        <v>72432093</v>
      </c>
    </row>
    <row r="152" spans="1:10" x14ac:dyDescent="0.25">
      <c r="A152" s="7"/>
      <c r="B152" s="8">
        <v>389.8</v>
      </c>
      <c r="C152" s="9" t="s">
        <v>141</v>
      </c>
      <c r="D152" s="26">
        <v>58112485</v>
      </c>
    </row>
    <row r="153" spans="1:10" x14ac:dyDescent="0.25">
      <c r="A153" s="7"/>
      <c r="B153" s="8">
        <v>389.9</v>
      </c>
      <c r="C153" s="9" t="s">
        <v>142</v>
      </c>
      <c r="D153" s="26">
        <v>109060337</v>
      </c>
    </row>
    <row r="154" spans="1:10" ht="15.75" thickBot="1" x14ac:dyDescent="0.3">
      <c r="A154" s="13"/>
      <c r="B154" s="14">
        <v>390</v>
      </c>
      <c r="C154" s="15" t="s">
        <v>197</v>
      </c>
      <c r="D154" s="26">
        <v>8102745</v>
      </c>
    </row>
    <row r="155" spans="1:10" ht="16.5" thickBot="1" x14ac:dyDescent="0.3">
      <c r="A155" s="16" t="s">
        <v>144</v>
      </c>
      <c r="B155" s="17"/>
      <c r="C155" s="18"/>
      <c r="D155" s="28">
        <f>SUM(D4,D11,D15,D68,D111,D117,D136)</f>
        <v>12214762532</v>
      </c>
      <c r="E155" s="20"/>
      <c r="F155" s="20"/>
      <c r="G155" s="20"/>
      <c r="H155" s="20"/>
      <c r="I155" s="20"/>
      <c r="J155" s="20"/>
    </row>
    <row r="156" spans="1:10" x14ac:dyDescent="0.25">
      <c r="A156" s="21"/>
      <c r="B156" s="22"/>
      <c r="C156" s="22"/>
      <c r="D156" s="23"/>
    </row>
    <row r="157" spans="1:10" ht="30" customHeight="1" x14ac:dyDescent="0.25">
      <c r="A157" s="41" t="s">
        <v>264</v>
      </c>
      <c r="B157" s="42"/>
      <c r="C157" s="42"/>
      <c r="D157" s="43"/>
    </row>
    <row r="158" spans="1:10" x14ac:dyDescent="0.25">
      <c r="A158" s="21"/>
      <c r="B158" s="22"/>
      <c r="C158" s="22"/>
      <c r="D158" s="23"/>
    </row>
    <row r="159" spans="1:10" ht="15.75" thickBot="1" x14ac:dyDescent="0.3">
      <c r="A159" s="44" t="s">
        <v>145</v>
      </c>
      <c r="B159" s="45"/>
      <c r="C159" s="45"/>
      <c r="D159" s="46"/>
    </row>
  </sheetData>
  <mergeCells count="5">
    <mergeCell ref="A159:D159"/>
    <mergeCell ref="A1:D1"/>
    <mergeCell ref="A2:D2"/>
    <mergeCell ref="A3:C3"/>
    <mergeCell ref="A157:D157"/>
  </mergeCells>
  <printOptions horizontalCentered="1"/>
  <pageMargins left="0.5" right="0.5" top="0.5" bottom="0.5" header="0.3" footer="0.3"/>
  <pageSetup scale="90" fitToHeight="0" orientation="portrait" r:id="rId1"/>
  <headerFooter>
    <oddHeader>&amp;COffice of Economic and Demographic Research</oddHeader>
    <oddFooter>&amp;LFY 2003-04 Revenues&amp;RPage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156"/>
  <sheetViews>
    <sheetView workbookViewId="0">
      <selection sqref="A1:D1"/>
    </sheetView>
  </sheetViews>
  <sheetFormatPr defaultColWidth="12.5703125" defaultRowHeight="15" x14ac:dyDescent="0.25"/>
  <cols>
    <col min="1" max="1" width="2.28515625" style="6" customWidth="1"/>
    <col min="2" max="2" width="8.7109375" style="6" customWidth="1"/>
    <col min="3" max="3" width="75.7109375" style="6" customWidth="1"/>
    <col min="4" max="4" width="18.7109375" style="24" customWidth="1"/>
    <col min="5" max="246" width="12.5703125" style="1"/>
    <col min="247" max="247" width="2.28515625" style="1" customWidth="1"/>
    <col min="248" max="248" width="8.7109375" style="1" customWidth="1"/>
    <col min="249" max="249" width="78.140625" style="1" customWidth="1"/>
    <col min="250" max="251" width="0" style="1" hidden="1" customWidth="1"/>
    <col min="252" max="252" width="21.5703125" style="1" customWidth="1"/>
    <col min="253" max="253" width="16.42578125" style="1" customWidth="1"/>
    <col min="254" max="254" width="12.5703125" style="1" customWidth="1"/>
    <col min="255" max="502" width="12.5703125" style="1"/>
    <col min="503" max="503" width="2.28515625" style="1" customWidth="1"/>
    <col min="504" max="504" width="8.7109375" style="1" customWidth="1"/>
    <col min="505" max="505" width="78.140625" style="1" customWidth="1"/>
    <col min="506" max="507" width="0" style="1" hidden="1" customWidth="1"/>
    <col min="508" max="508" width="21.5703125" style="1" customWidth="1"/>
    <col min="509" max="509" width="16.42578125" style="1" customWidth="1"/>
    <col min="510" max="510" width="12.5703125" style="1" customWidth="1"/>
    <col min="511" max="758" width="12.5703125" style="1"/>
    <col min="759" max="759" width="2.28515625" style="1" customWidth="1"/>
    <col min="760" max="760" width="8.7109375" style="1" customWidth="1"/>
    <col min="761" max="761" width="78.140625" style="1" customWidth="1"/>
    <col min="762" max="763" width="0" style="1" hidden="1" customWidth="1"/>
    <col min="764" max="764" width="21.5703125" style="1" customWidth="1"/>
    <col min="765" max="765" width="16.42578125" style="1" customWidth="1"/>
    <col min="766" max="766" width="12.5703125" style="1" customWidth="1"/>
    <col min="767" max="1014" width="12.5703125" style="1"/>
    <col min="1015" max="1015" width="2.28515625" style="1" customWidth="1"/>
    <col min="1016" max="1016" width="8.7109375" style="1" customWidth="1"/>
    <col min="1017" max="1017" width="78.140625" style="1" customWidth="1"/>
    <col min="1018" max="1019" width="0" style="1" hidden="1" customWidth="1"/>
    <col min="1020" max="1020" width="21.5703125" style="1" customWidth="1"/>
    <col min="1021" max="1021" width="16.42578125" style="1" customWidth="1"/>
    <col min="1022" max="1022" width="12.5703125" style="1" customWidth="1"/>
    <col min="1023" max="1270" width="12.5703125" style="1"/>
    <col min="1271" max="1271" width="2.28515625" style="1" customWidth="1"/>
    <col min="1272" max="1272" width="8.7109375" style="1" customWidth="1"/>
    <col min="1273" max="1273" width="78.140625" style="1" customWidth="1"/>
    <col min="1274" max="1275" width="0" style="1" hidden="1" customWidth="1"/>
    <col min="1276" max="1276" width="21.5703125" style="1" customWidth="1"/>
    <col min="1277" max="1277" width="16.42578125" style="1" customWidth="1"/>
    <col min="1278" max="1278" width="12.5703125" style="1" customWidth="1"/>
    <col min="1279" max="1526" width="12.5703125" style="1"/>
    <col min="1527" max="1527" width="2.28515625" style="1" customWidth="1"/>
    <col min="1528" max="1528" width="8.7109375" style="1" customWidth="1"/>
    <col min="1529" max="1529" width="78.140625" style="1" customWidth="1"/>
    <col min="1530" max="1531" width="0" style="1" hidden="1" customWidth="1"/>
    <col min="1532" max="1532" width="21.5703125" style="1" customWidth="1"/>
    <col min="1533" max="1533" width="16.42578125" style="1" customWidth="1"/>
    <col min="1534" max="1534" width="12.5703125" style="1" customWidth="1"/>
    <col min="1535" max="1782" width="12.5703125" style="1"/>
    <col min="1783" max="1783" width="2.28515625" style="1" customWidth="1"/>
    <col min="1784" max="1784" width="8.7109375" style="1" customWidth="1"/>
    <col min="1785" max="1785" width="78.140625" style="1" customWidth="1"/>
    <col min="1786" max="1787" width="0" style="1" hidden="1" customWidth="1"/>
    <col min="1788" max="1788" width="21.5703125" style="1" customWidth="1"/>
    <col min="1789" max="1789" width="16.42578125" style="1" customWidth="1"/>
    <col min="1790" max="1790" width="12.5703125" style="1" customWidth="1"/>
    <col min="1791" max="2038" width="12.5703125" style="1"/>
    <col min="2039" max="2039" width="2.28515625" style="1" customWidth="1"/>
    <col min="2040" max="2040" width="8.7109375" style="1" customWidth="1"/>
    <col min="2041" max="2041" width="78.140625" style="1" customWidth="1"/>
    <col min="2042" max="2043" width="0" style="1" hidden="1" customWidth="1"/>
    <col min="2044" max="2044" width="21.5703125" style="1" customWidth="1"/>
    <col min="2045" max="2045" width="16.42578125" style="1" customWidth="1"/>
    <col min="2046" max="2046" width="12.5703125" style="1" customWidth="1"/>
    <col min="2047" max="2294" width="12.5703125" style="1"/>
    <col min="2295" max="2295" width="2.28515625" style="1" customWidth="1"/>
    <col min="2296" max="2296" width="8.7109375" style="1" customWidth="1"/>
    <col min="2297" max="2297" width="78.140625" style="1" customWidth="1"/>
    <col min="2298" max="2299" width="0" style="1" hidden="1" customWidth="1"/>
    <col min="2300" max="2300" width="21.5703125" style="1" customWidth="1"/>
    <col min="2301" max="2301" width="16.42578125" style="1" customWidth="1"/>
    <col min="2302" max="2302" width="12.5703125" style="1" customWidth="1"/>
    <col min="2303" max="2550" width="12.5703125" style="1"/>
    <col min="2551" max="2551" width="2.28515625" style="1" customWidth="1"/>
    <col min="2552" max="2552" width="8.7109375" style="1" customWidth="1"/>
    <col min="2553" max="2553" width="78.140625" style="1" customWidth="1"/>
    <col min="2554" max="2555" width="0" style="1" hidden="1" customWidth="1"/>
    <col min="2556" max="2556" width="21.5703125" style="1" customWidth="1"/>
    <col min="2557" max="2557" width="16.42578125" style="1" customWidth="1"/>
    <col min="2558" max="2558" width="12.5703125" style="1" customWidth="1"/>
    <col min="2559" max="2806" width="12.5703125" style="1"/>
    <col min="2807" max="2807" width="2.28515625" style="1" customWidth="1"/>
    <col min="2808" max="2808" width="8.7109375" style="1" customWidth="1"/>
    <col min="2809" max="2809" width="78.140625" style="1" customWidth="1"/>
    <col min="2810" max="2811" width="0" style="1" hidden="1" customWidth="1"/>
    <col min="2812" max="2812" width="21.5703125" style="1" customWidth="1"/>
    <col min="2813" max="2813" width="16.42578125" style="1" customWidth="1"/>
    <col min="2814" max="2814" width="12.5703125" style="1" customWidth="1"/>
    <col min="2815" max="3062" width="12.5703125" style="1"/>
    <col min="3063" max="3063" width="2.28515625" style="1" customWidth="1"/>
    <col min="3064" max="3064" width="8.7109375" style="1" customWidth="1"/>
    <col min="3065" max="3065" width="78.140625" style="1" customWidth="1"/>
    <col min="3066" max="3067" width="0" style="1" hidden="1" customWidth="1"/>
    <col min="3068" max="3068" width="21.5703125" style="1" customWidth="1"/>
    <col min="3069" max="3069" width="16.42578125" style="1" customWidth="1"/>
    <col min="3070" max="3070" width="12.5703125" style="1" customWidth="1"/>
    <col min="3071" max="3318" width="12.5703125" style="1"/>
    <col min="3319" max="3319" width="2.28515625" style="1" customWidth="1"/>
    <col min="3320" max="3320" width="8.7109375" style="1" customWidth="1"/>
    <col min="3321" max="3321" width="78.140625" style="1" customWidth="1"/>
    <col min="3322" max="3323" width="0" style="1" hidden="1" customWidth="1"/>
    <col min="3324" max="3324" width="21.5703125" style="1" customWidth="1"/>
    <col min="3325" max="3325" width="16.42578125" style="1" customWidth="1"/>
    <col min="3326" max="3326" width="12.5703125" style="1" customWidth="1"/>
    <col min="3327" max="3574" width="12.5703125" style="1"/>
    <col min="3575" max="3575" width="2.28515625" style="1" customWidth="1"/>
    <col min="3576" max="3576" width="8.7109375" style="1" customWidth="1"/>
    <col min="3577" max="3577" width="78.140625" style="1" customWidth="1"/>
    <col min="3578" max="3579" width="0" style="1" hidden="1" customWidth="1"/>
    <col min="3580" max="3580" width="21.5703125" style="1" customWidth="1"/>
    <col min="3581" max="3581" width="16.42578125" style="1" customWidth="1"/>
    <col min="3582" max="3582" width="12.5703125" style="1" customWidth="1"/>
    <col min="3583" max="3830" width="12.5703125" style="1"/>
    <col min="3831" max="3831" width="2.28515625" style="1" customWidth="1"/>
    <col min="3832" max="3832" width="8.7109375" style="1" customWidth="1"/>
    <col min="3833" max="3833" width="78.140625" style="1" customWidth="1"/>
    <col min="3834" max="3835" width="0" style="1" hidden="1" customWidth="1"/>
    <col min="3836" max="3836" width="21.5703125" style="1" customWidth="1"/>
    <col min="3837" max="3837" width="16.42578125" style="1" customWidth="1"/>
    <col min="3838" max="3838" width="12.5703125" style="1" customWidth="1"/>
    <col min="3839" max="4086" width="12.5703125" style="1"/>
    <col min="4087" max="4087" width="2.28515625" style="1" customWidth="1"/>
    <col min="4088" max="4088" width="8.7109375" style="1" customWidth="1"/>
    <col min="4089" max="4089" width="78.140625" style="1" customWidth="1"/>
    <col min="4090" max="4091" width="0" style="1" hidden="1" customWidth="1"/>
    <col min="4092" max="4092" width="21.5703125" style="1" customWidth="1"/>
    <col min="4093" max="4093" width="16.42578125" style="1" customWidth="1"/>
    <col min="4094" max="4094" width="12.5703125" style="1" customWidth="1"/>
    <col min="4095" max="4342" width="12.5703125" style="1"/>
    <col min="4343" max="4343" width="2.28515625" style="1" customWidth="1"/>
    <col min="4344" max="4344" width="8.7109375" style="1" customWidth="1"/>
    <col min="4345" max="4345" width="78.140625" style="1" customWidth="1"/>
    <col min="4346" max="4347" width="0" style="1" hidden="1" customWidth="1"/>
    <col min="4348" max="4348" width="21.5703125" style="1" customWidth="1"/>
    <col min="4349" max="4349" width="16.42578125" style="1" customWidth="1"/>
    <col min="4350" max="4350" width="12.5703125" style="1" customWidth="1"/>
    <col min="4351" max="4598" width="12.5703125" style="1"/>
    <col min="4599" max="4599" width="2.28515625" style="1" customWidth="1"/>
    <col min="4600" max="4600" width="8.7109375" style="1" customWidth="1"/>
    <col min="4601" max="4601" width="78.140625" style="1" customWidth="1"/>
    <col min="4602" max="4603" width="0" style="1" hidden="1" customWidth="1"/>
    <col min="4604" max="4604" width="21.5703125" style="1" customWidth="1"/>
    <col min="4605" max="4605" width="16.42578125" style="1" customWidth="1"/>
    <col min="4606" max="4606" width="12.5703125" style="1" customWidth="1"/>
    <col min="4607" max="4854" width="12.5703125" style="1"/>
    <col min="4855" max="4855" width="2.28515625" style="1" customWidth="1"/>
    <col min="4856" max="4856" width="8.7109375" style="1" customWidth="1"/>
    <col min="4857" max="4857" width="78.140625" style="1" customWidth="1"/>
    <col min="4858" max="4859" width="0" style="1" hidden="1" customWidth="1"/>
    <col min="4860" max="4860" width="21.5703125" style="1" customWidth="1"/>
    <col min="4861" max="4861" width="16.42578125" style="1" customWidth="1"/>
    <col min="4862" max="4862" width="12.5703125" style="1" customWidth="1"/>
    <col min="4863" max="5110" width="12.5703125" style="1"/>
    <col min="5111" max="5111" width="2.28515625" style="1" customWidth="1"/>
    <col min="5112" max="5112" width="8.7109375" style="1" customWidth="1"/>
    <col min="5113" max="5113" width="78.140625" style="1" customWidth="1"/>
    <col min="5114" max="5115" width="0" style="1" hidden="1" customWidth="1"/>
    <col min="5116" max="5116" width="21.5703125" style="1" customWidth="1"/>
    <col min="5117" max="5117" width="16.42578125" style="1" customWidth="1"/>
    <col min="5118" max="5118" width="12.5703125" style="1" customWidth="1"/>
    <col min="5119" max="5366" width="12.5703125" style="1"/>
    <col min="5367" max="5367" width="2.28515625" style="1" customWidth="1"/>
    <col min="5368" max="5368" width="8.7109375" style="1" customWidth="1"/>
    <col min="5369" max="5369" width="78.140625" style="1" customWidth="1"/>
    <col min="5370" max="5371" width="0" style="1" hidden="1" customWidth="1"/>
    <col min="5372" max="5372" width="21.5703125" style="1" customWidth="1"/>
    <col min="5373" max="5373" width="16.42578125" style="1" customWidth="1"/>
    <col min="5374" max="5374" width="12.5703125" style="1" customWidth="1"/>
    <col min="5375" max="5622" width="12.5703125" style="1"/>
    <col min="5623" max="5623" width="2.28515625" style="1" customWidth="1"/>
    <col min="5624" max="5624" width="8.7109375" style="1" customWidth="1"/>
    <col min="5625" max="5625" width="78.140625" style="1" customWidth="1"/>
    <col min="5626" max="5627" width="0" style="1" hidden="1" customWidth="1"/>
    <col min="5628" max="5628" width="21.5703125" style="1" customWidth="1"/>
    <col min="5629" max="5629" width="16.42578125" style="1" customWidth="1"/>
    <col min="5630" max="5630" width="12.5703125" style="1" customWidth="1"/>
    <col min="5631" max="5878" width="12.5703125" style="1"/>
    <col min="5879" max="5879" width="2.28515625" style="1" customWidth="1"/>
    <col min="5880" max="5880" width="8.7109375" style="1" customWidth="1"/>
    <col min="5881" max="5881" width="78.140625" style="1" customWidth="1"/>
    <col min="5882" max="5883" width="0" style="1" hidden="1" customWidth="1"/>
    <col min="5884" max="5884" width="21.5703125" style="1" customWidth="1"/>
    <col min="5885" max="5885" width="16.42578125" style="1" customWidth="1"/>
    <col min="5886" max="5886" width="12.5703125" style="1" customWidth="1"/>
    <col min="5887" max="6134" width="12.5703125" style="1"/>
    <col min="6135" max="6135" width="2.28515625" style="1" customWidth="1"/>
    <col min="6136" max="6136" width="8.7109375" style="1" customWidth="1"/>
    <col min="6137" max="6137" width="78.140625" style="1" customWidth="1"/>
    <col min="6138" max="6139" width="0" style="1" hidden="1" customWidth="1"/>
    <col min="6140" max="6140" width="21.5703125" style="1" customWidth="1"/>
    <col min="6141" max="6141" width="16.42578125" style="1" customWidth="1"/>
    <col min="6142" max="6142" width="12.5703125" style="1" customWidth="1"/>
    <col min="6143" max="6390" width="12.5703125" style="1"/>
    <col min="6391" max="6391" width="2.28515625" style="1" customWidth="1"/>
    <col min="6392" max="6392" width="8.7109375" style="1" customWidth="1"/>
    <col min="6393" max="6393" width="78.140625" style="1" customWidth="1"/>
    <col min="6394" max="6395" width="0" style="1" hidden="1" customWidth="1"/>
    <col min="6396" max="6396" width="21.5703125" style="1" customWidth="1"/>
    <col min="6397" max="6397" width="16.42578125" style="1" customWidth="1"/>
    <col min="6398" max="6398" width="12.5703125" style="1" customWidth="1"/>
    <col min="6399" max="6646" width="12.5703125" style="1"/>
    <col min="6647" max="6647" width="2.28515625" style="1" customWidth="1"/>
    <col min="6648" max="6648" width="8.7109375" style="1" customWidth="1"/>
    <col min="6649" max="6649" width="78.140625" style="1" customWidth="1"/>
    <col min="6650" max="6651" width="0" style="1" hidden="1" customWidth="1"/>
    <col min="6652" max="6652" width="21.5703125" style="1" customWidth="1"/>
    <col min="6653" max="6653" width="16.42578125" style="1" customWidth="1"/>
    <col min="6654" max="6654" width="12.5703125" style="1" customWidth="1"/>
    <col min="6655" max="6902" width="12.5703125" style="1"/>
    <col min="6903" max="6903" width="2.28515625" style="1" customWidth="1"/>
    <col min="6904" max="6904" width="8.7109375" style="1" customWidth="1"/>
    <col min="6905" max="6905" width="78.140625" style="1" customWidth="1"/>
    <col min="6906" max="6907" width="0" style="1" hidden="1" customWidth="1"/>
    <col min="6908" max="6908" width="21.5703125" style="1" customWidth="1"/>
    <col min="6909" max="6909" width="16.42578125" style="1" customWidth="1"/>
    <col min="6910" max="6910" width="12.5703125" style="1" customWidth="1"/>
    <col min="6911" max="7158" width="12.5703125" style="1"/>
    <col min="7159" max="7159" width="2.28515625" style="1" customWidth="1"/>
    <col min="7160" max="7160" width="8.7109375" style="1" customWidth="1"/>
    <col min="7161" max="7161" width="78.140625" style="1" customWidth="1"/>
    <col min="7162" max="7163" width="0" style="1" hidden="1" customWidth="1"/>
    <col min="7164" max="7164" width="21.5703125" style="1" customWidth="1"/>
    <col min="7165" max="7165" width="16.42578125" style="1" customWidth="1"/>
    <col min="7166" max="7166" width="12.5703125" style="1" customWidth="1"/>
    <col min="7167" max="7414" width="12.5703125" style="1"/>
    <col min="7415" max="7415" width="2.28515625" style="1" customWidth="1"/>
    <col min="7416" max="7416" width="8.7109375" style="1" customWidth="1"/>
    <col min="7417" max="7417" width="78.140625" style="1" customWidth="1"/>
    <col min="7418" max="7419" width="0" style="1" hidden="1" customWidth="1"/>
    <col min="7420" max="7420" width="21.5703125" style="1" customWidth="1"/>
    <col min="7421" max="7421" width="16.42578125" style="1" customWidth="1"/>
    <col min="7422" max="7422" width="12.5703125" style="1" customWidth="1"/>
    <col min="7423" max="7670" width="12.5703125" style="1"/>
    <col min="7671" max="7671" width="2.28515625" style="1" customWidth="1"/>
    <col min="7672" max="7672" width="8.7109375" style="1" customWidth="1"/>
    <col min="7673" max="7673" width="78.140625" style="1" customWidth="1"/>
    <col min="7674" max="7675" width="0" style="1" hidden="1" customWidth="1"/>
    <col min="7676" max="7676" width="21.5703125" style="1" customWidth="1"/>
    <col min="7677" max="7677" width="16.42578125" style="1" customWidth="1"/>
    <col min="7678" max="7678" width="12.5703125" style="1" customWidth="1"/>
    <col min="7679" max="7926" width="12.5703125" style="1"/>
    <col min="7927" max="7927" width="2.28515625" style="1" customWidth="1"/>
    <col min="7928" max="7928" width="8.7109375" style="1" customWidth="1"/>
    <col min="7929" max="7929" width="78.140625" style="1" customWidth="1"/>
    <col min="7930" max="7931" width="0" style="1" hidden="1" customWidth="1"/>
    <col min="7932" max="7932" width="21.5703125" style="1" customWidth="1"/>
    <col min="7933" max="7933" width="16.42578125" style="1" customWidth="1"/>
    <col min="7934" max="7934" width="12.5703125" style="1" customWidth="1"/>
    <col min="7935" max="8182" width="12.5703125" style="1"/>
    <col min="8183" max="8183" width="2.28515625" style="1" customWidth="1"/>
    <col min="8184" max="8184" width="8.7109375" style="1" customWidth="1"/>
    <col min="8185" max="8185" width="78.140625" style="1" customWidth="1"/>
    <col min="8186" max="8187" width="0" style="1" hidden="1" customWidth="1"/>
    <col min="8188" max="8188" width="21.5703125" style="1" customWidth="1"/>
    <col min="8189" max="8189" width="16.42578125" style="1" customWidth="1"/>
    <col min="8190" max="8190" width="12.5703125" style="1" customWidth="1"/>
    <col min="8191" max="8438" width="12.5703125" style="1"/>
    <col min="8439" max="8439" width="2.28515625" style="1" customWidth="1"/>
    <col min="8440" max="8440" width="8.7109375" style="1" customWidth="1"/>
    <col min="8441" max="8441" width="78.140625" style="1" customWidth="1"/>
    <col min="8442" max="8443" width="0" style="1" hidden="1" customWidth="1"/>
    <col min="8444" max="8444" width="21.5703125" style="1" customWidth="1"/>
    <col min="8445" max="8445" width="16.42578125" style="1" customWidth="1"/>
    <col min="8446" max="8446" width="12.5703125" style="1" customWidth="1"/>
    <col min="8447" max="8694" width="12.5703125" style="1"/>
    <col min="8695" max="8695" width="2.28515625" style="1" customWidth="1"/>
    <col min="8696" max="8696" width="8.7109375" style="1" customWidth="1"/>
    <col min="8697" max="8697" width="78.140625" style="1" customWidth="1"/>
    <col min="8698" max="8699" width="0" style="1" hidden="1" customWidth="1"/>
    <col min="8700" max="8700" width="21.5703125" style="1" customWidth="1"/>
    <col min="8701" max="8701" width="16.42578125" style="1" customWidth="1"/>
    <col min="8702" max="8702" width="12.5703125" style="1" customWidth="1"/>
    <col min="8703" max="8950" width="12.5703125" style="1"/>
    <col min="8951" max="8951" width="2.28515625" style="1" customWidth="1"/>
    <col min="8952" max="8952" width="8.7109375" style="1" customWidth="1"/>
    <col min="8953" max="8953" width="78.140625" style="1" customWidth="1"/>
    <col min="8954" max="8955" width="0" style="1" hidden="1" customWidth="1"/>
    <col min="8956" max="8956" width="21.5703125" style="1" customWidth="1"/>
    <col min="8957" max="8957" width="16.42578125" style="1" customWidth="1"/>
    <col min="8958" max="8958" width="12.5703125" style="1" customWidth="1"/>
    <col min="8959" max="9206" width="12.5703125" style="1"/>
    <col min="9207" max="9207" width="2.28515625" style="1" customWidth="1"/>
    <col min="9208" max="9208" width="8.7109375" style="1" customWidth="1"/>
    <col min="9209" max="9209" width="78.140625" style="1" customWidth="1"/>
    <col min="9210" max="9211" width="0" style="1" hidden="1" customWidth="1"/>
    <col min="9212" max="9212" width="21.5703125" style="1" customWidth="1"/>
    <col min="9213" max="9213" width="16.42578125" style="1" customWidth="1"/>
    <col min="9214" max="9214" width="12.5703125" style="1" customWidth="1"/>
    <col min="9215" max="9462" width="12.5703125" style="1"/>
    <col min="9463" max="9463" width="2.28515625" style="1" customWidth="1"/>
    <col min="9464" max="9464" width="8.7109375" style="1" customWidth="1"/>
    <col min="9465" max="9465" width="78.140625" style="1" customWidth="1"/>
    <col min="9466" max="9467" width="0" style="1" hidden="1" customWidth="1"/>
    <col min="9468" max="9468" width="21.5703125" style="1" customWidth="1"/>
    <col min="9469" max="9469" width="16.42578125" style="1" customWidth="1"/>
    <col min="9470" max="9470" width="12.5703125" style="1" customWidth="1"/>
    <col min="9471" max="9718" width="12.5703125" style="1"/>
    <col min="9719" max="9719" width="2.28515625" style="1" customWidth="1"/>
    <col min="9720" max="9720" width="8.7109375" style="1" customWidth="1"/>
    <col min="9721" max="9721" width="78.140625" style="1" customWidth="1"/>
    <col min="9722" max="9723" width="0" style="1" hidden="1" customWidth="1"/>
    <col min="9724" max="9724" width="21.5703125" style="1" customWidth="1"/>
    <col min="9725" max="9725" width="16.42578125" style="1" customWidth="1"/>
    <col min="9726" max="9726" width="12.5703125" style="1" customWidth="1"/>
    <col min="9727" max="9974" width="12.5703125" style="1"/>
    <col min="9975" max="9975" width="2.28515625" style="1" customWidth="1"/>
    <col min="9976" max="9976" width="8.7109375" style="1" customWidth="1"/>
    <col min="9977" max="9977" width="78.140625" style="1" customWidth="1"/>
    <col min="9978" max="9979" width="0" style="1" hidden="1" customWidth="1"/>
    <col min="9980" max="9980" width="21.5703125" style="1" customWidth="1"/>
    <col min="9981" max="9981" width="16.42578125" style="1" customWidth="1"/>
    <col min="9982" max="9982" width="12.5703125" style="1" customWidth="1"/>
    <col min="9983" max="10230" width="12.5703125" style="1"/>
    <col min="10231" max="10231" width="2.28515625" style="1" customWidth="1"/>
    <col min="10232" max="10232" width="8.7109375" style="1" customWidth="1"/>
    <col min="10233" max="10233" width="78.140625" style="1" customWidth="1"/>
    <col min="10234" max="10235" width="0" style="1" hidden="1" customWidth="1"/>
    <col min="10236" max="10236" width="21.5703125" style="1" customWidth="1"/>
    <col min="10237" max="10237" width="16.42578125" style="1" customWidth="1"/>
    <col min="10238" max="10238" width="12.5703125" style="1" customWidth="1"/>
    <col min="10239" max="10486" width="12.5703125" style="1"/>
    <col min="10487" max="10487" width="2.28515625" style="1" customWidth="1"/>
    <col min="10488" max="10488" width="8.7109375" style="1" customWidth="1"/>
    <col min="10489" max="10489" width="78.140625" style="1" customWidth="1"/>
    <col min="10490" max="10491" width="0" style="1" hidden="1" customWidth="1"/>
    <col min="10492" max="10492" width="21.5703125" style="1" customWidth="1"/>
    <col min="10493" max="10493" width="16.42578125" style="1" customWidth="1"/>
    <col min="10494" max="10494" width="12.5703125" style="1" customWidth="1"/>
    <col min="10495" max="10742" width="12.5703125" style="1"/>
    <col min="10743" max="10743" width="2.28515625" style="1" customWidth="1"/>
    <col min="10744" max="10744" width="8.7109375" style="1" customWidth="1"/>
    <col min="10745" max="10745" width="78.140625" style="1" customWidth="1"/>
    <col min="10746" max="10747" width="0" style="1" hidden="1" customWidth="1"/>
    <col min="10748" max="10748" width="21.5703125" style="1" customWidth="1"/>
    <col min="10749" max="10749" width="16.42578125" style="1" customWidth="1"/>
    <col min="10750" max="10750" width="12.5703125" style="1" customWidth="1"/>
    <col min="10751" max="10998" width="12.5703125" style="1"/>
    <col min="10999" max="10999" width="2.28515625" style="1" customWidth="1"/>
    <col min="11000" max="11000" width="8.7109375" style="1" customWidth="1"/>
    <col min="11001" max="11001" width="78.140625" style="1" customWidth="1"/>
    <col min="11002" max="11003" width="0" style="1" hidden="1" customWidth="1"/>
    <col min="11004" max="11004" width="21.5703125" style="1" customWidth="1"/>
    <col min="11005" max="11005" width="16.42578125" style="1" customWidth="1"/>
    <col min="11006" max="11006" width="12.5703125" style="1" customWidth="1"/>
    <col min="11007" max="11254" width="12.5703125" style="1"/>
    <col min="11255" max="11255" width="2.28515625" style="1" customWidth="1"/>
    <col min="11256" max="11256" width="8.7109375" style="1" customWidth="1"/>
    <col min="11257" max="11257" width="78.140625" style="1" customWidth="1"/>
    <col min="11258" max="11259" width="0" style="1" hidden="1" customWidth="1"/>
    <col min="11260" max="11260" width="21.5703125" style="1" customWidth="1"/>
    <col min="11261" max="11261" width="16.42578125" style="1" customWidth="1"/>
    <col min="11262" max="11262" width="12.5703125" style="1" customWidth="1"/>
    <col min="11263" max="11510" width="12.5703125" style="1"/>
    <col min="11511" max="11511" width="2.28515625" style="1" customWidth="1"/>
    <col min="11512" max="11512" width="8.7109375" style="1" customWidth="1"/>
    <col min="11513" max="11513" width="78.140625" style="1" customWidth="1"/>
    <col min="11514" max="11515" width="0" style="1" hidden="1" customWidth="1"/>
    <col min="11516" max="11516" width="21.5703125" style="1" customWidth="1"/>
    <col min="11517" max="11517" width="16.42578125" style="1" customWidth="1"/>
    <col min="11518" max="11518" width="12.5703125" style="1" customWidth="1"/>
    <col min="11519" max="11766" width="12.5703125" style="1"/>
    <col min="11767" max="11767" width="2.28515625" style="1" customWidth="1"/>
    <col min="11768" max="11768" width="8.7109375" style="1" customWidth="1"/>
    <col min="11769" max="11769" width="78.140625" style="1" customWidth="1"/>
    <col min="11770" max="11771" width="0" style="1" hidden="1" customWidth="1"/>
    <col min="11772" max="11772" width="21.5703125" style="1" customWidth="1"/>
    <col min="11773" max="11773" width="16.42578125" style="1" customWidth="1"/>
    <col min="11774" max="11774" width="12.5703125" style="1" customWidth="1"/>
    <col min="11775" max="12022" width="12.5703125" style="1"/>
    <col min="12023" max="12023" width="2.28515625" style="1" customWidth="1"/>
    <col min="12024" max="12024" width="8.7109375" style="1" customWidth="1"/>
    <col min="12025" max="12025" width="78.140625" style="1" customWidth="1"/>
    <col min="12026" max="12027" width="0" style="1" hidden="1" customWidth="1"/>
    <col min="12028" max="12028" width="21.5703125" style="1" customWidth="1"/>
    <col min="12029" max="12029" width="16.42578125" style="1" customWidth="1"/>
    <col min="12030" max="12030" width="12.5703125" style="1" customWidth="1"/>
    <col min="12031" max="12278" width="12.5703125" style="1"/>
    <col min="12279" max="12279" width="2.28515625" style="1" customWidth="1"/>
    <col min="12280" max="12280" width="8.7109375" style="1" customWidth="1"/>
    <col min="12281" max="12281" width="78.140625" style="1" customWidth="1"/>
    <col min="12282" max="12283" width="0" style="1" hidden="1" customWidth="1"/>
    <col min="12284" max="12284" width="21.5703125" style="1" customWidth="1"/>
    <col min="12285" max="12285" width="16.42578125" style="1" customWidth="1"/>
    <col min="12286" max="12286" width="12.5703125" style="1" customWidth="1"/>
    <col min="12287" max="12534" width="12.5703125" style="1"/>
    <col min="12535" max="12535" width="2.28515625" style="1" customWidth="1"/>
    <col min="12536" max="12536" width="8.7109375" style="1" customWidth="1"/>
    <col min="12537" max="12537" width="78.140625" style="1" customWidth="1"/>
    <col min="12538" max="12539" width="0" style="1" hidden="1" customWidth="1"/>
    <col min="12540" max="12540" width="21.5703125" style="1" customWidth="1"/>
    <col min="12541" max="12541" width="16.42578125" style="1" customWidth="1"/>
    <col min="12542" max="12542" width="12.5703125" style="1" customWidth="1"/>
    <col min="12543" max="12790" width="12.5703125" style="1"/>
    <col min="12791" max="12791" width="2.28515625" style="1" customWidth="1"/>
    <col min="12792" max="12792" width="8.7109375" style="1" customWidth="1"/>
    <col min="12793" max="12793" width="78.140625" style="1" customWidth="1"/>
    <col min="12794" max="12795" width="0" style="1" hidden="1" customWidth="1"/>
    <col min="12796" max="12796" width="21.5703125" style="1" customWidth="1"/>
    <col min="12797" max="12797" width="16.42578125" style="1" customWidth="1"/>
    <col min="12798" max="12798" width="12.5703125" style="1" customWidth="1"/>
    <col min="12799" max="13046" width="12.5703125" style="1"/>
    <col min="13047" max="13047" width="2.28515625" style="1" customWidth="1"/>
    <col min="13048" max="13048" width="8.7109375" style="1" customWidth="1"/>
    <col min="13049" max="13049" width="78.140625" style="1" customWidth="1"/>
    <col min="13050" max="13051" width="0" style="1" hidden="1" customWidth="1"/>
    <col min="13052" max="13052" width="21.5703125" style="1" customWidth="1"/>
    <col min="13053" max="13053" width="16.42578125" style="1" customWidth="1"/>
    <col min="13054" max="13054" width="12.5703125" style="1" customWidth="1"/>
    <col min="13055" max="13302" width="12.5703125" style="1"/>
    <col min="13303" max="13303" width="2.28515625" style="1" customWidth="1"/>
    <col min="13304" max="13304" width="8.7109375" style="1" customWidth="1"/>
    <col min="13305" max="13305" width="78.140625" style="1" customWidth="1"/>
    <col min="13306" max="13307" width="0" style="1" hidden="1" customWidth="1"/>
    <col min="13308" max="13308" width="21.5703125" style="1" customWidth="1"/>
    <col min="13309" max="13309" width="16.42578125" style="1" customWidth="1"/>
    <col min="13310" max="13310" width="12.5703125" style="1" customWidth="1"/>
    <col min="13311" max="13558" width="12.5703125" style="1"/>
    <col min="13559" max="13559" width="2.28515625" style="1" customWidth="1"/>
    <col min="13560" max="13560" width="8.7109375" style="1" customWidth="1"/>
    <col min="13561" max="13561" width="78.140625" style="1" customWidth="1"/>
    <col min="13562" max="13563" width="0" style="1" hidden="1" customWidth="1"/>
    <col min="13564" max="13564" width="21.5703125" style="1" customWidth="1"/>
    <col min="13565" max="13565" width="16.42578125" style="1" customWidth="1"/>
    <col min="13566" max="13566" width="12.5703125" style="1" customWidth="1"/>
    <col min="13567" max="13814" width="12.5703125" style="1"/>
    <col min="13815" max="13815" width="2.28515625" style="1" customWidth="1"/>
    <col min="13816" max="13816" width="8.7109375" style="1" customWidth="1"/>
    <col min="13817" max="13817" width="78.140625" style="1" customWidth="1"/>
    <col min="13818" max="13819" width="0" style="1" hidden="1" customWidth="1"/>
    <col min="13820" max="13820" width="21.5703125" style="1" customWidth="1"/>
    <col min="13821" max="13821" width="16.42578125" style="1" customWidth="1"/>
    <col min="13822" max="13822" width="12.5703125" style="1" customWidth="1"/>
    <col min="13823" max="14070" width="12.5703125" style="1"/>
    <col min="14071" max="14071" width="2.28515625" style="1" customWidth="1"/>
    <col min="14072" max="14072" width="8.7109375" style="1" customWidth="1"/>
    <col min="14073" max="14073" width="78.140625" style="1" customWidth="1"/>
    <col min="14074" max="14075" width="0" style="1" hidden="1" customWidth="1"/>
    <col min="14076" max="14076" width="21.5703125" style="1" customWidth="1"/>
    <col min="14077" max="14077" width="16.42578125" style="1" customWidth="1"/>
    <col min="14078" max="14078" width="12.5703125" style="1" customWidth="1"/>
    <col min="14079" max="14326" width="12.5703125" style="1"/>
    <col min="14327" max="14327" width="2.28515625" style="1" customWidth="1"/>
    <col min="14328" max="14328" width="8.7109375" style="1" customWidth="1"/>
    <col min="14329" max="14329" width="78.140625" style="1" customWidth="1"/>
    <col min="14330" max="14331" width="0" style="1" hidden="1" customWidth="1"/>
    <col min="14332" max="14332" width="21.5703125" style="1" customWidth="1"/>
    <col min="14333" max="14333" width="16.42578125" style="1" customWidth="1"/>
    <col min="14334" max="14334" width="12.5703125" style="1" customWidth="1"/>
    <col min="14335" max="14582" width="12.5703125" style="1"/>
    <col min="14583" max="14583" width="2.28515625" style="1" customWidth="1"/>
    <col min="14584" max="14584" width="8.7109375" style="1" customWidth="1"/>
    <col min="14585" max="14585" width="78.140625" style="1" customWidth="1"/>
    <col min="14586" max="14587" width="0" style="1" hidden="1" customWidth="1"/>
    <col min="14588" max="14588" width="21.5703125" style="1" customWidth="1"/>
    <col min="14589" max="14589" width="16.42578125" style="1" customWidth="1"/>
    <col min="14590" max="14590" width="12.5703125" style="1" customWidth="1"/>
    <col min="14591" max="14838" width="12.5703125" style="1"/>
    <col min="14839" max="14839" width="2.28515625" style="1" customWidth="1"/>
    <col min="14840" max="14840" width="8.7109375" style="1" customWidth="1"/>
    <col min="14841" max="14841" width="78.140625" style="1" customWidth="1"/>
    <col min="14842" max="14843" width="0" style="1" hidden="1" customWidth="1"/>
    <col min="14844" max="14844" width="21.5703125" style="1" customWidth="1"/>
    <col min="14845" max="14845" width="16.42578125" style="1" customWidth="1"/>
    <col min="14846" max="14846" width="12.5703125" style="1" customWidth="1"/>
    <col min="14847" max="15094" width="12.5703125" style="1"/>
    <col min="15095" max="15095" width="2.28515625" style="1" customWidth="1"/>
    <col min="15096" max="15096" width="8.7109375" style="1" customWidth="1"/>
    <col min="15097" max="15097" width="78.140625" style="1" customWidth="1"/>
    <col min="15098" max="15099" width="0" style="1" hidden="1" customWidth="1"/>
    <col min="15100" max="15100" width="21.5703125" style="1" customWidth="1"/>
    <col min="15101" max="15101" width="16.42578125" style="1" customWidth="1"/>
    <col min="15102" max="15102" width="12.5703125" style="1" customWidth="1"/>
    <col min="15103" max="15350" width="12.5703125" style="1"/>
    <col min="15351" max="15351" width="2.28515625" style="1" customWidth="1"/>
    <col min="15352" max="15352" width="8.7109375" style="1" customWidth="1"/>
    <col min="15353" max="15353" width="78.140625" style="1" customWidth="1"/>
    <col min="15354" max="15355" width="0" style="1" hidden="1" customWidth="1"/>
    <col min="15356" max="15356" width="21.5703125" style="1" customWidth="1"/>
    <col min="15357" max="15357" width="16.42578125" style="1" customWidth="1"/>
    <col min="15358" max="15358" width="12.5703125" style="1" customWidth="1"/>
    <col min="15359" max="15606" width="12.5703125" style="1"/>
    <col min="15607" max="15607" width="2.28515625" style="1" customWidth="1"/>
    <col min="15608" max="15608" width="8.7109375" style="1" customWidth="1"/>
    <col min="15609" max="15609" width="78.140625" style="1" customWidth="1"/>
    <col min="15610" max="15611" width="0" style="1" hidden="1" customWidth="1"/>
    <col min="15612" max="15612" width="21.5703125" style="1" customWidth="1"/>
    <col min="15613" max="15613" width="16.42578125" style="1" customWidth="1"/>
    <col min="15614" max="15614" width="12.5703125" style="1" customWidth="1"/>
    <col min="15615" max="15862" width="12.5703125" style="1"/>
    <col min="15863" max="15863" width="2.28515625" style="1" customWidth="1"/>
    <col min="15864" max="15864" width="8.7109375" style="1" customWidth="1"/>
    <col min="15865" max="15865" width="78.140625" style="1" customWidth="1"/>
    <col min="15866" max="15867" width="0" style="1" hidden="1" customWidth="1"/>
    <col min="15868" max="15868" width="21.5703125" style="1" customWidth="1"/>
    <col min="15869" max="15869" width="16.42578125" style="1" customWidth="1"/>
    <col min="15870" max="15870" width="12.5703125" style="1" customWidth="1"/>
    <col min="15871" max="16118" width="12.5703125" style="1"/>
    <col min="16119" max="16119" width="2.28515625" style="1" customWidth="1"/>
    <col min="16120" max="16120" width="8.7109375" style="1" customWidth="1"/>
    <col min="16121" max="16121" width="78.140625" style="1" customWidth="1"/>
    <col min="16122" max="16123" width="0" style="1" hidden="1" customWidth="1"/>
    <col min="16124" max="16124" width="21.5703125" style="1" customWidth="1"/>
    <col min="16125" max="16125" width="16.42578125" style="1" customWidth="1"/>
    <col min="16126" max="16126" width="12.5703125" style="1" customWidth="1"/>
    <col min="16127" max="16384" width="12.5703125" style="1"/>
  </cols>
  <sheetData>
    <row r="1" spans="1:10" ht="48" customHeight="1" x14ac:dyDescent="0.25">
      <c r="A1" s="32" t="s">
        <v>263</v>
      </c>
      <c r="B1" s="33"/>
      <c r="C1" s="33"/>
      <c r="D1" s="34"/>
    </row>
    <row r="2" spans="1:10" ht="19.5" thickBot="1" x14ac:dyDescent="0.3">
      <c r="A2" s="35" t="s">
        <v>246</v>
      </c>
      <c r="B2" s="36"/>
      <c r="C2" s="36"/>
      <c r="D2" s="37"/>
    </row>
    <row r="3" spans="1:10" ht="16.5" thickBot="1" x14ac:dyDescent="0.3">
      <c r="A3" s="38" t="s">
        <v>0</v>
      </c>
      <c r="B3" s="39"/>
      <c r="C3" s="40"/>
      <c r="D3" s="2" t="s">
        <v>1</v>
      </c>
      <c r="E3" s="3"/>
      <c r="F3" s="3"/>
      <c r="G3" s="3"/>
      <c r="H3" s="3"/>
      <c r="I3" s="3"/>
      <c r="J3" s="3"/>
    </row>
    <row r="4" spans="1:10" ht="15.75" x14ac:dyDescent="0.25">
      <c r="A4" s="4" t="s">
        <v>2</v>
      </c>
      <c r="B4" s="5"/>
      <c r="C4" s="5"/>
      <c r="D4" s="25">
        <f>SUM(D5:D12)</f>
        <v>1431247146</v>
      </c>
    </row>
    <row r="5" spans="1:10" x14ac:dyDescent="0.25">
      <c r="A5" s="7"/>
      <c r="B5" s="8">
        <v>311</v>
      </c>
      <c r="C5" s="9" t="s">
        <v>3</v>
      </c>
      <c r="D5" s="26">
        <v>1408918917</v>
      </c>
    </row>
    <row r="6" spans="1:10" x14ac:dyDescent="0.25">
      <c r="A6" s="7"/>
      <c r="B6" s="8">
        <v>312.51</v>
      </c>
      <c r="C6" s="9" t="s">
        <v>148</v>
      </c>
      <c r="D6" s="26">
        <v>1392023</v>
      </c>
    </row>
    <row r="7" spans="1:10" x14ac:dyDescent="0.25">
      <c r="A7" s="7"/>
      <c r="B7" s="8">
        <v>313.10000000000002</v>
      </c>
      <c r="C7" s="9" t="s">
        <v>10</v>
      </c>
      <c r="D7" s="26">
        <v>92797</v>
      </c>
    </row>
    <row r="8" spans="1:10" x14ac:dyDescent="0.25">
      <c r="A8" s="7"/>
      <c r="B8" s="8">
        <v>313.5</v>
      </c>
      <c r="C8" s="9" t="s">
        <v>190</v>
      </c>
      <c r="D8" s="26">
        <v>13500</v>
      </c>
    </row>
    <row r="9" spans="1:10" x14ac:dyDescent="0.25">
      <c r="A9" s="7"/>
      <c r="B9" s="8">
        <v>313.89999999999998</v>
      </c>
      <c r="C9" s="9" t="s">
        <v>187</v>
      </c>
      <c r="D9" s="26">
        <v>476340</v>
      </c>
    </row>
    <row r="10" spans="1:10" x14ac:dyDescent="0.25">
      <c r="A10" s="7"/>
      <c r="B10" s="8">
        <v>314.3</v>
      </c>
      <c r="C10" s="9" t="s">
        <v>194</v>
      </c>
      <c r="D10" s="26">
        <v>2665266</v>
      </c>
    </row>
    <row r="11" spans="1:10" x14ac:dyDescent="0.25">
      <c r="A11" s="7"/>
      <c r="B11" s="8">
        <v>314.89999999999998</v>
      </c>
      <c r="C11" s="9" t="s">
        <v>221</v>
      </c>
      <c r="D11" s="26">
        <v>1074977</v>
      </c>
    </row>
    <row r="12" spans="1:10" x14ac:dyDescent="0.25">
      <c r="A12" s="7"/>
      <c r="B12" s="8">
        <v>319</v>
      </c>
      <c r="C12" s="9" t="s">
        <v>7</v>
      </c>
      <c r="D12" s="26">
        <v>16613326</v>
      </c>
    </row>
    <row r="13" spans="1:10" ht="15.75" x14ac:dyDescent="0.25">
      <c r="A13" s="10" t="s">
        <v>223</v>
      </c>
      <c r="B13" s="11"/>
      <c r="C13" s="12"/>
      <c r="D13" s="27">
        <f>SUM(D14:D16)</f>
        <v>26972322</v>
      </c>
    </row>
    <row r="14" spans="1:10" x14ac:dyDescent="0.25">
      <c r="A14" s="7"/>
      <c r="B14" s="8">
        <v>321</v>
      </c>
      <c r="C14" s="9" t="s">
        <v>222</v>
      </c>
      <c r="D14" s="26">
        <v>564028</v>
      </c>
    </row>
    <row r="15" spans="1:10" x14ac:dyDescent="0.25">
      <c r="A15" s="7"/>
      <c r="B15" s="8">
        <v>322</v>
      </c>
      <c r="C15" s="9" t="s">
        <v>9</v>
      </c>
      <c r="D15" s="26">
        <v>1431594</v>
      </c>
    </row>
    <row r="16" spans="1:10" x14ac:dyDescent="0.25">
      <c r="A16" s="7"/>
      <c r="B16" s="8">
        <v>329</v>
      </c>
      <c r="C16" s="9" t="s">
        <v>21</v>
      </c>
      <c r="D16" s="26">
        <v>24976700</v>
      </c>
    </row>
    <row r="17" spans="1:4" ht="15.75" x14ac:dyDescent="0.25">
      <c r="A17" s="10" t="s">
        <v>23</v>
      </c>
      <c r="B17" s="11"/>
      <c r="C17" s="12"/>
      <c r="D17" s="27">
        <f>SUM(D18:D66)</f>
        <v>1016583545</v>
      </c>
    </row>
    <row r="18" spans="1:4" x14ac:dyDescent="0.25">
      <c r="A18" s="7"/>
      <c r="B18" s="8">
        <v>331.1</v>
      </c>
      <c r="C18" s="9" t="s">
        <v>24</v>
      </c>
      <c r="D18" s="26">
        <v>16581899</v>
      </c>
    </row>
    <row r="19" spans="1:4" x14ac:dyDescent="0.25">
      <c r="A19" s="7"/>
      <c r="B19" s="8">
        <v>331.2</v>
      </c>
      <c r="C19" s="9" t="s">
        <v>25</v>
      </c>
      <c r="D19" s="26">
        <v>4405941</v>
      </c>
    </row>
    <row r="20" spans="1:4" x14ac:dyDescent="0.25">
      <c r="A20" s="7"/>
      <c r="B20" s="8">
        <v>331.31</v>
      </c>
      <c r="C20" s="9" t="s">
        <v>26</v>
      </c>
      <c r="D20" s="26">
        <v>115000</v>
      </c>
    </row>
    <row r="21" spans="1:4" x14ac:dyDescent="0.25">
      <c r="A21" s="7"/>
      <c r="B21" s="8">
        <v>331.39</v>
      </c>
      <c r="C21" s="9" t="s">
        <v>28</v>
      </c>
      <c r="D21" s="26">
        <v>50096834</v>
      </c>
    </row>
    <row r="22" spans="1:4" x14ac:dyDescent="0.25">
      <c r="A22" s="7"/>
      <c r="B22" s="8">
        <v>331.41</v>
      </c>
      <c r="C22" s="9" t="s">
        <v>29</v>
      </c>
      <c r="D22" s="26">
        <v>11046937</v>
      </c>
    </row>
    <row r="23" spans="1:4" x14ac:dyDescent="0.25">
      <c r="A23" s="7"/>
      <c r="B23" s="8">
        <v>331.42</v>
      </c>
      <c r="C23" s="9" t="s">
        <v>30</v>
      </c>
      <c r="D23" s="26">
        <v>64689750</v>
      </c>
    </row>
    <row r="24" spans="1:4" x14ac:dyDescent="0.25">
      <c r="A24" s="7"/>
      <c r="B24" s="8">
        <v>331.49</v>
      </c>
      <c r="C24" s="9" t="s">
        <v>31</v>
      </c>
      <c r="D24" s="26">
        <v>1160052</v>
      </c>
    </row>
    <row r="25" spans="1:4" x14ac:dyDescent="0.25">
      <c r="A25" s="7"/>
      <c r="B25" s="8">
        <v>331.5</v>
      </c>
      <c r="C25" s="9" t="s">
        <v>32</v>
      </c>
      <c r="D25" s="26">
        <v>227833178</v>
      </c>
    </row>
    <row r="26" spans="1:4" x14ac:dyDescent="0.25">
      <c r="A26" s="7"/>
      <c r="B26" s="8">
        <v>331.61</v>
      </c>
      <c r="C26" s="9" t="s">
        <v>33</v>
      </c>
      <c r="D26" s="26">
        <v>11067764</v>
      </c>
    </row>
    <row r="27" spans="1:4" x14ac:dyDescent="0.25">
      <c r="A27" s="7"/>
      <c r="B27" s="8">
        <v>331.62</v>
      </c>
      <c r="C27" s="9" t="s">
        <v>34</v>
      </c>
      <c r="D27" s="26">
        <v>6323384</v>
      </c>
    </row>
    <row r="28" spans="1:4" x14ac:dyDescent="0.25">
      <c r="A28" s="7"/>
      <c r="B28" s="8">
        <v>331.69</v>
      </c>
      <c r="C28" s="9" t="s">
        <v>35</v>
      </c>
      <c r="D28" s="26">
        <v>5269642</v>
      </c>
    </row>
    <row r="29" spans="1:4" x14ac:dyDescent="0.25">
      <c r="A29" s="7"/>
      <c r="B29" s="8">
        <v>331.7</v>
      </c>
      <c r="C29" s="9" t="s">
        <v>159</v>
      </c>
      <c r="D29" s="26">
        <v>114633</v>
      </c>
    </row>
    <row r="30" spans="1:4" x14ac:dyDescent="0.25">
      <c r="A30" s="7"/>
      <c r="B30" s="8">
        <v>331.9</v>
      </c>
      <c r="C30" s="9" t="s">
        <v>36</v>
      </c>
      <c r="D30" s="26">
        <v>141618982</v>
      </c>
    </row>
    <row r="31" spans="1:4" x14ac:dyDescent="0.25">
      <c r="A31" s="7"/>
      <c r="B31" s="8">
        <v>333</v>
      </c>
      <c r="C31" s="9" t="s">
        <v>160</v>
      </c>
      <c r="D31" s="26">
        <v>49183</v>
      </c>
    </row>
    <row r="32" spans="1:4" x14ac:dyDescent="0.25">
      <c r="A32" s="7"/>
      <c r="B32" s="8">
        <v>334.1</v>
      </c>
      <c r="C32" s="9" t="s">
        <v>37</v>
      </c>
      <c r="D32" s="26">
        <v>2694467</v>
      </c>
    </row>
    <row r="33" spans="1:4" x14ac:dyDescent="0.25">
      <c r="A33" s="7"/>
      <c r="B33" s="8">
        <v>334.2</v>
      </c>
      <c r="C33" s="9" t="s">
        <v>38</v>
      </c>
      <c r="D33" s="26">
        <v>1327740</v>
      </c>
    </row>
    <row r="34" spans="1:4" x14ac:dyDescent="0.25">
      <c r="A34" s="7"/>
      <c r="B34" s="8">
        <v>334.31</v>
      </c>
      <c r="C34" s="9" t="s">
        <v>39</v>
      </c>
      <c r="D34" s="26">
        <v>48207141</v>
      </c>
    </row>
    <row r="35" spans="1:4" x14ac:dyDescent="0.25">
      <c r="A35" s="7"/>
      <c r="B35" s="8">
        <v>334.34</v>
      </c>
      <c r="C35" s="9" t="s">
        <v>161</v>
      </c>
      <c r="D35" s="26">
        <v>2199862</v>
      </c>
    </row>
    <row r="36" spans="1:4" x14ac:dyDescent="0.25">
      <c r="A36" s="7"/>
      <c r="B36" s="8">
        <v>334.35</v>
      </c>
      <c r="C36" s="9" t="s">
        <v>40</v>
      </c>
      <c r="D36" s="26">
        <v>1618878</v>
      </c>
    </row>
    <row r="37" spans="1:4" x14ac:dyDescent="0.25">
      <c r="A37" s="7"/>
      <c r="B37" s="8">
        <v>334.36</v>
      </c>
      <c r="C37" s="9" t="s">
        <v>41</v>
      </c>
      <c r="D37" s="26">
        <v>964350</v>
      </c>
    </row>
    <row r="38" spans="1:4" x14ac:dyDescent="0.25">
      <c r="A38" s="7"/>
      <c r="B38" s="8">
        <v>334.39</v>
      </c>
      <c r="C38" s="9" t="s">
        <v>42</v>
      </c>
      <c r="D38" s="26">
        <v>224046007</v>
      </c>
    </row>
    <row r="39" spans="1:4" x14ac:dyDescent="0.25">
      <c r="A39" s="7"/>
      <c r="B39" s="8">
        <v>334.41</v>
      </c>
      <c r="C39" s="9" t="s">
        <v>43</v>
      </c>
      <c r="D39" s="26">
        <v>15106947</v>
      </c>
    </row>
    <row r="40" spans="1:4" x14ac:dyDescent="0.25">
      <c r="A40" s="7"/>
      <c r="B40" s="8">
        <v>334.42</v>
      </c>
      <c r="C40" s="9" t="s">
        <v>44</v>
      </c>
      <c r="D40" s="26">
        <v>29819849</v>
      </c>
    </row>
    <row r="41" spans="1:4" x14ac:dyDescent="0.25">
      <c r="A41" s="7"/>
      <c r="B41" s="8">
        <v>334.49</v>
      </c>
      <c r="C41" s="9" t="s">
        <v>45</v>
      </c>
      <c r="D41" s="26">
        <v>989993</v>
      </c>
    </row>
    <row r="42" spans="1:4" x14ac:dyDescent="0.25">
      <c r="A42" s="7"/>
      <c r="B42" s="8">
        <v>334.5</v>
      </c>
      <c r="C42" s="9" t="s">
        <v>46</v>
      </c>
      <c r="D42" s="26">
        <v>14476377</v>
      </c>
    </row>
    <row r="43" spans="1:4" x14ac:dyDescent="0.25">
      <c r="A43" s="7"/>
      <c r="B43" s="8">
        <v>334.61</v>
      </c>
      <c r="C43" s="9" t="s">
        <v>47</v>
      </c>
      <c r="D43" s="26">
        <v>4804600</v>
      </c>
    </row>
    <row r="44" spans="1:4" x14ac:dyDescent="0.25">
      <c r="A44" s="7"/>
      <c r="B44" s="8">
        <v>334.62</v>
      </c>
      <c r="C44" s="9" t="s">
        <v>48</v>
      </c>
      <c r="D44" s="26">
        <v>69809</v>
      </c>
    </row>
    <row r="45" spans="1:4" x14ac:dyDescent="0.25">
      <c r="A45" s="7"/>
      <c r="B45" s="8">
        <v>334.69</v>
      </c>
      <c r="C45" s="9" t="s">
        <v>49</v>
      </c>
      <c r="D45" s="26">
        <v>4175271</v>
      </c>
    </row>
    <row r="46" spans="1:4" x14ac:dyDescent="0.25">
      <c r="A46" s="7"/>
      <c r="B46" s="8">
        <v>334.7</v>
      </c>
      <c r="C46" s="9" t="s">
        <v>50</v>
      </c>
      <c r="D46" s="26">
        <v>3895074</v>
      </c>
    </row>
    <row r="47" spans="1:4" x14ac:dyDescent="0.25">
      <c r="A47" s="7"/>
      <c r="B47" s="8">
        <v>334.9</v>
      </c>
      <c r="C47" s="9" t="s">
        <v>51</v>
      </c>
      <c r="D47" s="26">
        <v>7055739</v>
      </c>
    </row>
    <row r="48" spans="1:4" x14ac:dyDescent="0.25">
      <c r="A48" s="7"/>
      <c r="B48" s="8">
        <v>335.12</v>
      </c>
      <c r="C48" s="9" t="s">
        <v>52</v>
      </c>
      <c r="D48" s="26">
        <v>329977</v>
      </c>
    </row>
    <row r="49" spans="1:4" x14ac:dyDescent="0.25">
      <c r="A49" s="7"/>
      <c r="B49" s="8">
        <v>335.16</v>
      </c>
      <c r="C49" s="9" t="s">
        <v>53</v>
      </c>
      <c r="D49" s="26">
        <v>107000</v>
      </c>
    </row>
    <row r="50" spans="1:4" x14ac:dyDescent="0.25">
      <c r="A50" s="7"/>
      <c r="B50" s="8">
        <v>335.19</v>
      </c>
      <c r="C50" s="9" t="s">
        <v>55</v>
      </c>
      <c r="D50" s="26">
        <v>694742</v>
      </c>
    </row>
    <row r="51" spans="1:4" x14ac:dyDescent="0.25">
      <c r="A51" s="7"/>
      <c r="B51" s="8">
        <v>335.2</v>
      </c>
      <c r="C51" s="9" t="s">
        <v>229</v>
      </c>
      <c r="D51" s="26">
        <v>49458</v>
      </c>
    </row>
    <row r="52" spans="1:4" x14ac:dyDescent="0.25">
      <c r="A52" s="7"/>
      <c r="B52" s="8">
        <v>335.39</v>
      </c>
      <c r="C52" s="9" t="s">
        <v>58</v>
      </c>
      <c r="D52" s="26">
        <v>12318492</v>
      </c>
    </row>
    <row r="53" spans="1:4" x14ac:dyDescent="0.25">
      <c r="A53" s="7"/>
      <c r="B53" s="8">
        <v>335.41</v>
      </c>
      <c r="C53" s="9" t="s">
        <v>59</v>
      </c>
      <c r="D53" s="26">
        <v>664891</v>
      </c>
    </row>
    <row r="54" spans="1:4" x14ac:dyDescent="0.25">
      <c r="A54" s="7"/>
      <c r="B54" s="8">
        <v>335.62</v>
      </c>
      <c r="C54" s="9" t="s">
        <v>60</v>
      </c>
      <c r="D54" s="26">
        <v>133303</v>
      </c>
    </row>
    <row r="55" spans="1:4" x14ac:dyDescent="0.25">
      <c r="A55" s="7"/>
      <c r="B55" s="8">
        <v>335.9</v>
      </c>
      <c r="C55" s="9" t="s">
        <v>192</v>
      </c>
      <c r="D55" s="26">
        <v>685759</v>
      </c>
    </row>
    <row r="56" spans="1:4" x14ac:dyDescent="0.25">
      <c r="A56" s="7"/>
      <c r="B56" s="8">
        <v>336</v>
      </c>
      <c r="C56" s="9" t="s">
        <v>169</v>
      </c>
      <c r="D56" s="26">
        <v>257672</v>
      </c>
    </row>
    <row r="57" spans="1:4" x14ac:dyDescent="0.25">
      <c r="A57" s="7"/>
      <c r="B57" s="8">
        <v>337.1</v>
      </c>
      <c r="C57" s="9" t="s">
        <v>61</v>
      </c>
      <c r="D57" s="26">
        <v>7114932</v>
      </c>
    </row>
    <row r="58" spans="1:4" x14ac:dyDescent="0.25">
      <c r="A58" s="7"/>
      <c r="B58" s="8">
        <v>337.2</v>
      </c>
      <c r="C58" s="9" t="s">
        <v>62</v>
      </c>
      <c r="D58" s="26">
        <v>64838</v>
      </c>
    </row>
    <row r="59" spans="1:4" x14ac:dyDescent="0.25">
      <c r="A59" s="7"/>
      <c r="B59" s="8">
        <v>337.3</v>
      </c>
      <c r="C59" s="9" t="s">
        <v>63</v>
      </c>
      <c r="D59" s="26">
        <v>8243131</v>
      </c>
    </row>
    <row r="60" spans="1:4" x14ac:dyDescent="0.25">
      <c r="A60" s="7"/>
      <c r="B60" s="8">
        <v>337.4</v>
      </c>
      <c r="C60" s="9" t="s">
        <v>64</v>
      </c>
      <c r="D60" s="26">
        <v>34594345</v>
      </c>
    </row>
    <row r="61" spans="1:4" x14ac:dyDescent="0.25">
      <c r="A61" s="7"/>
      <c r="B61" s="8">
        <v>337.5</v>
      </c>
      <c r="C61" s="9" t="s">
        <v>65</v>
      </c>
      <c r="D61" s="26">
        <v>1224246</v>
      </c>
    </row>
    <row r="62" spans="1:4" x14ac:dyDescent="0.25">
      <c r="A62" s="7"/>
      <c r="B62" s="8">
        <v>337.6</v>
      </c>
      <c r="C62" s="9" t="s">
        <v>66</v>
      </c>
      <c r="D62" s="26">
        <v>8188308</v>
      </c>
    </row>
    <row r="63" spans="1:4" x14ac:dyDescent="0.25">
      <c r="A63" s="7"/>
      <c r="B63" s="8">
        <v>337.7</v>
      </c>
      <c r="C63" s="9" t="s">
        <v>67</v>
      </c>
      <c r="D63" s="26">
        <v>806175</v>
      </c>
    </row>
    <row r="64" spans="1:4" x14ac:dyDescent="0.25">
      <c r="A64" s="7"/>
      <c r="B64" s="8">
        <v>337.9</v>
      </c>
      <c r="C64" s="9" t="s">
        <v>68</v>
      </c>
      <c r="D64" s="26">
        <v>2187711</v>
      </c>
    </row>
    <row r="65" spans="1:4" x14ac:dyDescent="0.25">
      <c r="A65" s="7"/>
      <c r="B65" s="8">
        <v>338</v>
      </c>
      <c r="C65" s="9" t="s">
        <v>69</v>
      </c>
      <c r="D65" s="26">
        <v>33257269</v>
      </c>
    </row>
    <row r="66" spans="1:4" x14ac:dyDescent="0.25">
      <c r="A66" s="7"/>
      <c r="B66" s="8">
        <v>339</v>
      </c>
      <c r="C66" s="9" t="s">
        <v>70</v>
      </c>
      <c r="D66" s="26">
        <v>3836013</v>
      </c>
    </row>
    <row r="67" spans="1:4" ht="15.75" x14ac:dyDescent="0.25">
      <c r="A67" s="10" t="s">
        <v>71</v>
      </c>
      <c r="B67" s="11"/>
      <c r="C67" s="12"/>
      <c r="D67" s="27">
        <f>SUM(D68:D107)</f>
        <v>5681120068</v>
      </c>
    </row>
    <row r="68" spans="1:4" x14ac:dyDescent="0.25">
      <c r="A68" s="7"/>
      <c r="B68" s="8">
        <v>341.2</v>
      </c>
      <c r="C68" s="9" t="s">
        <v>72</v>
      </c>
      <c r="D68" s="26">
        <v>6399863</v>
      </c>
    </row>
    <row r="69" spans="1:4" x14ac:dyDescent="0.25">
      <c r="A69" s="7"/>
      <c r="B69" s="8">
        <v>341.3</v>
      </c>
      <c r="C69" s="9" t="s">
        <v>73</v>
      </c>
      <c r="D69" s="26">
        <v>126585</v>
      </c>
    </row>
    <row r="70" spans="1:4" x14ac:dyDescent="0.25">
      <c r="A70" s="7"/>
      <c r="B70" s="8">
        <v>341.51</v>
      </c>
      <c r="C70" s="9" t="s">
        <v>74</v>
      </c>
      <c r="D70" s="26">
        <v>52403</v>
      </c>
    </row>
    <row r="71" spans="1:4" x14ac:dyDescent="0.25">
      <c r="A71" s="7"/>
      <c r="B71" s="8">
        <v>341.56</v>
      </c>
      <c r="C71" s="9" t="s">
        <v>75</v>
      </c>
      <c r="D71" s="26">
        <v>455477</v>
      </c>
    </row>
    <row r="72" spans="1:4" x14ac:dyDescent="0.25">
      <c r="A72" s="7"/>
      <c r="B72" s="8">
        <v>341.8</v>
      </c>
      <c r="C72" s="9" t="s">
        <v>243</v>
      </c>
      <c r="D72" s="26">
        <v>29042</v>
      </c>
    </row>
    <row r="73" spans="1:4" x14ac:dyDescent="0.25">
      <c r="A73" s="7"/>
      <c r="B73" s="8">
        <v>341.9</v>
      </c>
      <c r="C73" s="9" t="s">
        <v>76</v>
      </c>
      <c r="D73" s="26">
        <v>4030892</v>
      </c>
    </row>
    <row r="74" spans="1:4" x14ac:dyDescent="0.25">
      <c r="A74" s="7"/>
      <c r="B74" s="8">
        <v>342.2</v>
      </c>
      <c r="C74" s="9" t="s">
        <v>77</v>
      </c>
      <c r="D74" s="26">
        <v>2314878</v>
      </c>
    </row>
    <row r="75" spans="1:4" x14ac:dyDescent="0.25">
      <c r="A75" s="7"/>
      <c r="B75" s="8">
        <v>342.4</v>
      </c>
      <c r="C75" s="9" t="s">
        <v>78</v>
      </c>
      <c r="D75" s="26">
        <v>920811</v>
      </c>
    </row>
    <row r="76" spans="1:4" x14ac:dyDescent="0.25">
      <c r="A76" s="7"/>
      <c r="B76" s="8">
        <v>342.5</v>
      </c>
      <c r="C76" s="9" t="s">
        <v>79</v>
      </c>
      <c r="D76" s="26">
        <v>844953</v>
      </c>
    </row>
    <row r="77" spans="1:4" x14ac:dyDescent="0.25">
      <c r="A77" s="7"/>
      <c r="B77" s="8">
        <v>342.6</v>
      </c>
      <c r="C77" s="9" t="s">
        <v>80</v>
      </c>
      <c r="D77" s="26">
        <v>8604074</v>
      </c>
    </row>
    <row r="78" spans="1:4" x14ac:dyDescent="0.25">
      <c r="A78" s="7"/>
      <c r="B78" s="8">
        <v>342.9</v>
      </c>
      <c r="C78" s="9" t="s">
        <v>81</v>
      </c>
      <c r="D78" s="26">
        <v>982745</v>
      </c>
    </row>
    <row r="79" spans="1:4" x14ac:dyDescent="0.25">
      <c r="A79" s="7"/>
      <c r="B79" s="8">
        <v>343.1</v>
      </c>
      <c r="C79" s="9" t="s">
        <v>82</v>
      </c>
      <c r="D79" s="26">
        <v>1062941203</v>
      </c>
    </row>
    <row r="80" spans="1:4" x14ac:dyDescent="0.25">
      <c r="A80" s="7"/>
      <c r="B80" s="8">
        <v>343.2</v>
      </c>
      <c r="C80" s="9" t="s">
        <v>83</v>
      </c>
      <c r="D80" s="26">
        <v>51157596</v>
      </c>
    </row>
    <row r="81" spans="1:4" x14ac:dyDescent="0.25">
      <c r="A81" s="7"/>
      <c r="B81" s="8">
        <v>343.3</v>
      </c>
      <c r="C81" s="9" t="s">
        <v>84</v>
      </c>
      <c r="D81" s="26">
        <v>224097118</v>
      </c>
    </row>
    <row r="82" spans="1:4" x14ac:dyDescent="0.25">
      <c r="A82" s="7"/>
      <c r="B82" s="8">
        <v>343.4</v>
      </c>
      <c r="C82" s="9" t="s">
        <v>85</v>
      </c>
      <c r="D82" s="26">
        <v>27448992</v>
      </c>
    </row>
    <row r="83" spans="1:4" x14ac:dyDescent="0.25">
      <c r="A83" s="7"/>
      <c r="B83" s="8">
        <v>343.5</v>
      </c>
      <c r="C83" s="9" t="s">
        <v>86</v>
      </c>
      <c r="D83" s="26">
        <v>87431067</v>
      </c>
    </row>
    <row r="84" spans="1:4" x14ac:dyDescent="0.25">
      <c r="A84" s="7"/>
      <c r="B84" s="8">
        <v>343.6</v>
      </c>
      <c r="C84" s="9" t="s">
        <v>87</v>
      </c>
      <c r="D84" s="26">
        <v>81250138</v>
      </c>
    </row>
    <row r="85" spans="1:4" x14ac:dyDescent="0.25">
      <c r="A85" s="7"/>
      <c r="B85" s="8">
        <v>343.7</v>
      </c>
      <c r="C85" s="9" t="s">
        <v>88</v>
      </c>
      <c r="D85" s="26">
        <v>951260</v>
      </c>
    </row>
    <row r="86" spans="1:4" x14ac:dyDescent="0.25">
      <c r="A86" s="7"/>
      <c r="B86" s="8">
        <v>343.9</v>
      </c>
      <c r="C86" s="9" t="s">
        <v>89</v>
      </c>
      <c r="D86" s="26">
        <v>28466345</v>
      </c>
    </row>
    <row r="87" spans="1:4" x14ac:dyDescent="0.25">
      <c r="A87" s="7"/>
      <c r="B87" s="8">
        <v>344.1</v>
      </c>
      <c r="C87" s="9" t="s">
        <v>90</v>
      </c>
      <c r="D87" s="26">
        <v>366744030</v>
      </c>
    </row>
    <row r="88" spans="1:4" x14ac:dyDescent="0.25">
      <c r="A88" s="7"/>
      <c r="B88" s="8">
        <v>344.2</v>
      </c>
      <c r="C88" s="9" t="s">
        <v>91</v>
      </c>
      <c r="D88" s="26">
        <v>73799344</v>
      </c>
    </row>
    <row r="89" spans="1:4" x14ac:dyDescent="0.25">
      <c r="A89" s="7"/>
      <c r="B89" s="8">
        <v>344.3</v>
      </c>
      <c r="C89" s="9" t="s">
        <v>92</v>
      </c>
      <c r="D89" s="26">
        <v>38964351</v>
      </c>
    </row>
    <row r="90" spans="1:4" x14ac:dyDescent="0.25">
      <c r="A90" s="7"/>
      <c r="B90" s="8">
        <v>344.4</v>
      </c>
      <c r="C90" s="9" t="s">
        <v>93</v>
      </c>
      <c r="D90" s="26">
        <v>6467524</v>
      </c>
    </row>
    <row r="91" spans="1:4" x14ac:dyDescent="0.25">
      <c r="A91" s="7"/>
      <c r="B91" s="8">
        <v>344.5</v>
      </c>
      <c r="C91" s="9" t="s">
        <v>94</v>
      </c>
      <c r="D91" s="26">
        <v>39106023</v>
      </c>
    </row>
    <row r="92" spans="1:4" x14ac:dyDescent="0.25">
      <c r="A92" s="7"/>
      <c r="B92" s="8">
        <v>344.6</v>
      </c>
      <c r="C92" s="9" t="s">
        <v>95</v>
      </c>
      <c r="D92" s="26">
        <v>237160378</v>
      </c>
    </row>
    <row r="93" spans="1:4" x14ac:dyDescent="0.25">
      <c r="A93" s="7"/>
      <c r="B93" s="8">
        <v>344.9</v>
      </c>
      <c r="C93" s="9" t="s">
        <v>96</v>
      </c>
      <c r="D93" s="26">
        <v>10861685</v>
      </c>
    </row>
    <row r="94" spans="1:4" x14ac:dyDescent="0.25">
      <c r="A94" s="7"/>
      <c r="B94" s="8">
        <v>345.1</v>
      </c>
      <c r="C94" s="9" t="s">
        <v>97</v>
      </c>
      <c r="D94" s="26">
        <v>97142923</v>
      </c>
    </row>
    <row r="95" spans="1:4" x14ac:dyDescent="0.25">
      <c r="A95" s="7"/>
      <c r="B95" s="8">
        <v>345.9</v>
      </c>
      <c r="C95" s="9" t="s">
        <v>98</v>
      </c>
      <c r="D95" s="26">
        <v>651886</v>
      </c>
    </row>
    <row r="96" spans="1:4" x14ac:dyDescent="0.25">
      <c r="A96" s="7"/>
      <c r="B96" s="8">
        <v>346.2</v>
      </c>
      <c r="C96" s="9" t="s">
        <v>99</v>
      </c>
      <c r="D96" s="26">
        <v>3047927858</v>
      </c>
    </row>
    <row r="97" spans="1:4" x14ac:dyDescent="0.25">
      <c r="A97" s="7"/>
      <c r="B97" s="8">
        <v>346.3</v>
      </c>
      <c r="C97" s="9" t="s">
        <v>175</v>
      </c>
      <c r="D97" s="26">
        <v>186914</v>
      </c>
    </row>
    <row r="98" spans="1:4" x14ac:dyDescent="0.25">
      <c r="A98" s="7"/>
      <c r="B98" s="8">
        <v>346.9</v>
      </c>
      <c r="C98" s="9" t="s">
        <v>100</v>
      </c>
      <c r="D98" s="26">
        <v>27361665</v>
      </c>
    </row>
    <row r="99" spans="1:4" x14ac:dyDescent="0.25">
      <c r="A99" s="7"/>
      <c r="B99" s="8">
        <v>347.1</v>
      </c>
      <c r="C99" s="9" t="s">
        <v>101</v>
      </c>
      <c r="D99" s="26">
        <v>65643</v>
      </c>
    </row>
    <row r="100" spans="1:4" x14ac:dyDescent="0.25">
      <c r="A100" s="7"/>
      <c r="B100" s="8">
        <v>347.2</v>
      </c>
      <c r="C100" s="9" t="s">
        <v>102</v>
      </c>
      <c r="D100" s="26">
        <v>16178451</v>
      </c>
    </row>
    <row r="101" spans="1:4" x14ac:dyDescent="0.25">
      <c r="A101" s="7"/>
      <c r="B101" s="8">
        <v>347.3</v>
      </c>
      <c r="C101" s="9" t="s">
        <v>103</v>
      </c>
      <c r="D101" s="26">
        <v>654200</v>
      </c>
    </row>
    <row r="102" spans="1:4" x14ac:dyDescent="0.25">
      <c r="A102" s="7"/>
      <c r="B102" s="8">
        <v>347.4</v>
      </c>
      <c r="C102" s="9" t="s">
        <v>104</v>
      </c>
      <c r="D102" s="26">
        <v>14655032</v>
      </c>
    </row>
    <row r="103" spans="1:4" x14ac:dyDescent="0.25">
      <c r="A103" s="7"/>
      <c r="B103" s="8">
        <v>347.5</v>
      </c>
      <c r="C103" s="9" t="s">
        <v>105</v>
      </c>
      <c r="D103" s="26">
        <v>38757546</v>
      </c>
    </row>
    <row r="104" spans="1:4" x14ac:dyDescent="0.25">
      <c r="A104" s="7"/>
      <c r="B104" s="8">
        <v>347.9</v>
      </c>
      <c r="C104" s="9" t="s">
        <v>106</v>
      </c>
      <c r="D104" s="26">
        <v>6740999</v>
      </c>
    </row>
    <row r="105" spans="1:4" x14ac:dyDescent="0.25">
      <c r="A105" s="7"/>
      <c r="B105" s="8">
        <v>348.46</v>
      </c>
      <c r="C105" s="9" t="s">
        <v>250</v>
      </c>
      <c r="D105" s="26">
        <v>190871</v>
      </c>
    </row>
    <row r="106" spans="1:4" x14ac:dyDescent="0.25">
      <c r="A106" s="7"/>
      <c r="B106" s="8">
        <v>348.47</v>
      </c>
      <c r="C106" s="9" t="s">
        <v>252</v>
      </c>
      <c r="D106" s="26">
        <v>9546</v>
      </c>
    </row>
    <row r="107" spans="1:4" x14ac:dyDescent="0.25">
      <c r="A107" s="7"/>
      <c r="B107" s="8">
        <v>349</v>
      </c>
      <c r="C107" s="9" t="s">
        <v>107</v>
      </c>
      <c r="D107" s="26">
        <v>68987757</v>
      </c>
    </row>
    <row r="108" spans="1:4" ht="15.75" x14ac:dyDescent="0.25">
      <c r="A108" s="10" t="s">
        <v>108</v>
      </c>
      <c r="B108" s="11"/>
      <c r="C108" s="12"/>
      <c r="D108" s="27">
        <f>SUM(D109:D113)</f>
        <v>1076275</v>
      </c>
    </row>
    <row r="109" spans="1:4" x14ac:dyDescent="0.25">
      <c r="A109" s="7"/>
      <c r="B109" s="8">
        <v>351</v>
      </c>
      <c r="C109" s="9" t="s">
        <v>232</v>
      </c>
      <c r="D109" s="26">
        <v>36550</v>
      </c>
    </row>
    <row r="110" spans="1:4" x14ac:dyDescent="0.25">
      <c r="A110" s="7"/>
      <c r="B110" s="8">
        <v>352</v>
      </c>
      <c r="C110" s="9" t="s">
        <v>110</v>
      </c>
      <c r="D110" s="26">
        <v>791070</v>
      </c>
    </row>
    <row r="111" spans="1:4" x14ac:dyDescent="0.25">
      <c r="A111" s="7"/>
      <c r="B111" s="8">
        <v>353</v>
      </c>
      <c r="C111" s="9" t="s">
        <v>224</v>
      </c>
      <c r="D111" s="26">
        <v>1055</v>
      </c>
    </row>
    <row r="112" spans="1:4" x14ac:dyDescent="0.25">
      <c r="A112" s="7"/>
      <c r="B112" s="8">
        <v>354</v>
      </c>
      <c r="C112" s="9" t="s">
        <v>247</v>
      </c>
      <c r="D112" s="26">
        <v>164</v>
      </c>
    </row>
    <row r="113" spans="1:4" x14ac:dyDescent="0.25">
      <c r="A113" s="7"/>
      <c r="B113" s="8">
        <v>359</v>
      </c>
      <c r="C113" s="9" t="s">
        <v>112</v>
      </c>
      <c r="D113" s="26">
        <v>247436</v>
      </c>
    </row>
    <row r="114" spans="1:4" ht="15.75" x14ac:dyDescent="0.25">
      <c r="A114" s="10" t="s">
        <v>113</v>
      </c>
      <c r="B114" s="11"/>
      <c r="C114" s="12"/>
      <c r="D114" s="27">
        <f>SUM(D115:D132)</f>
        <v>939335243</v>
      </c>
    </row>
    <row r="115" spans="1:4" x14ac:dyDescent="0.25">
      <c r="A115" s="7"/>
      <c r="B115" s="8">
        <v>361.1</v>
      </c>
      <c r="C115" s="9" t="s">
        <v>114</v>
      </c>
      <c r="D115" s="26">
        <v>177239011</v>
      </c>
    </row>
    <row r="116" spans="1:4" x14ac:dyDescent="0.25">
      <c r="A116" s="7"/>
      <c r="B116" s="8">
        <v>361.2</v>
      </c>
      <c r="C116" s="9" t="s">
        <v>115</v>
      </c>
      <c r="D116" s="26">
        <v>147284</v>
      </c>
    </row>
    <row r="117" spans="1:4" x14ac:dyDescent="0.25">
      <c r="A117" s="7"/>
      <c r="B117" s="8">
        <v>361.3</v>
      </c>
      <c r="C117" s="9" t="s">
        <v>116</v>
      </c>
      <c r="D117" s="26">
        <v>-10690129</v>
      </c>
    </row>
    <row r="118" spans="1:4" x14ac:dyDescent="0.25">
      <c r="A118" s="7"/>
      <c r="B118" s="8">
        <v>362</v>
      </c>
      <c r="C118" s="9" t="s">
        <v>118</v>
      </c>
      <c r="D118" s="26">
        <v>82277329</v>
      </c>
    </row>
    <row r="119" spans="1:4" x14ac:dyDescent="0.25">
      <c r="A119" s="7"/>
      <c r="B119" s="8">
        <v>363.1</v>
      </c>
      <c r="C119" s="9" t="s">
        <v>225</v>
      </c>
      <c r="D119" s="26">
        <v>459931412</v>
      </c>
    </row>
    <row r="120" spans="1:4" x14ac:dyDescent="0.25">
      <c r="A120" s="7"/>
      <c r="B120" s="8">
        <v>363.22</v>
      </c>
      <c r="C120" s="9" t="s">
        <v>216</v>
      </c>
      <c r="D120" s="26">
        <v>7378517</v>
      </c>
    </row>
    <row r="121" spans="1:4" x14ac:dyDescent="0.25">
      <c r="A121" s="7"/>
      <c r="B121" s="8">
        <v>363.23</v>
      </c>
      <c r="C121" s="9" t="s">
        <v>217</v>
      </c>
      <c r="D121" s="26">
        <v>5920654</v>
      </c>
    </row>
    <row r="122" spans="1:4" x14ac:dyDescent="0.25">
      <c r="A122" s="7"/>
      <c r="B122" s="8">
        <v>363.24</v>
      </c>
      <c r="C122" s="9" t="s">
        <v>218</v>
      </c>
      <c r="D122" s="26">
        <v>424940</v>
      </c>
    </row>
    <row r="123" spans="1:4" x14ac:dyDescent="0.25">
      <c r="A123" s="7"/>
      <c r="B123" s="8">
        <v>363.29</v>
      </c>
      <c r="C123" s="9" t="s">
        <v>220</v>
      </c>
      <c r="D123" s="26">
        <v>7987174</v>
      </c>
    </row>
    <row r="124" spans="1:4" x14ac:dyDescent="0.25">
      <c r="A124" s="7"/>
      <c r="B124" s="8">
        <v>364</v>
      </c>
      <c r="C124" s="9" t="s">
        <v>119</v>
      </c>
      <c r="D124" s="26">
        <v>20925205</v>
      </c>
    </row>
    <row r="125" spans="1:4" x14ac:dyDescent="0.25">
      <c r="A125" s="7"/>
      <c r="B125" s="8">
        <v>365</v>
      </c>
      <c r="C125" s="9" t="s">
        <v>120</v>
      </c>
      <c r="D125" s="26">
        <v>1211105</v>
      </c>
    </row>
    <row r="126" spans="1:4" x14ac:dyDescent="0.25">
      <c r="A126" s="7"/>
      <c r="B126" s="8">
        <v>366</v>
      </c>
      <c r="C126" s="9" t="s">
        <v>121</v>
      </c>
      <c r="D126" s="26">
        <v>62742367</v>
      </c>
    </row>
    <row r="127" spans="1:4" x14ac:dyDescent="0.25">
      <c r="A127" s="7"/>
      <c r="B127" s="8">
        <v>367</v>
      </c>
      <c r="C127" s="9" t="s">
        <v>234</v>
      </c>
      <c r="D127" s="26">
        <v>15380852</v>
      </c>
    </row>
    <row r="128" spans="1:4" x14ac:dyDescent="0.25">
      <c r="A128" s="7"/>
      <c r="B128" s="8">
        <v>368</v>
      </c>
      <c r="C128" s="9" t="s">
        <v>122</v>
      </c>
      <c r="D128" s="26">
        <v>16028571</v>
      </c>
    </row>
    <row r="129" spans="1:4" x14ac:dyDescent="0.25">
      <c r="A129" s="7"/>
      <c r="B129" s="8">
        <v>369</v>
      </c>
      <c r="C129" s="9" t="s">
        <v>235</v>
      </c>
      <c r="D129" s="26">
        <v>11715129</v>
      </c>
    </row>
    <row r="130" spans="1:4" x14ac:dyDescent="0.25">
      <c r="A130" s="7"/>
      <c r="B130" s="8">
        <v>369.3</v>
      </c>
      <c r="C130" s="9" t="s">
        <v>123</v>
      </c>
      <c r="D130" s="26">
        <v>2495384</v>
      </c>
    </row>
    <row r="131" spans="1:4" x14ac:dyDescent="0.25">
      <c r="A131" s="7"/>
      <c r="B131" s="8">
        <v>369.7</v>
      </c>
      <c r="C131" s="9" t="s">
        <v>124</v>
      </c>
      <c r="D131" s="26">
        <v>16670</v>
      </c>
    </row>
    <row r="132" spans="1:4" x14ac:dyDescent="0.25">
      <c r="A132" s="7"/>
      <c r="B132" s="8">
        <v>369.9</v>
      </c>
      <c r="C132" s="9" t="s">
        <v>125</v>
      </c>
      <c r="D132" s="26">
        <v>78203768</v>
      </c>
    </row>
    <row r="133" spans="1:4" ht="15.75" x14ac:dyDescent="0.25">
      <c r="A133" s="10" t="s">
        <v>126</v>
      </c>
      <c r="B133" s="11"/>
      <c r="C133" s="12"/>
      <c r="D133" s="27">
        <f>SUM(D134:D151)</f>
        <v>1510607840</v>
      </c>
    </row>
    <row r="134" spans="1:4" x14ac:dyDescent="0.25">
      <c r="A134" s="7"/>
      <c r="B134" s="8">
        <v>381</v>
      </c>
      <c r="C134" s="9" t="s">
        <v>127</v>
      </c>
      <c r="D134" s="26">
        <v>178606822</v>
      </c>
    </row>
    <row r="135" spans="1:4" x14ac:dyDescent="0.25">
      <c r="A135" s="7"/>
      <c r="B135" s="8">
        <v>382</v>
      </c>
      <c r="C135" s="9" t="s">
        <v>245</v>
      </c>
      <c r="D135" s="26">
        <v>3349963</v>
      </c>
    </row>
    <row r="136" spans="1:4" x14ac:dyDescent="0.25">
      <c r="A136" s="7"/>
      <c r="B136" s="8">
        <v>383</v>
      </c>
      <c r="C136" s="9" t="s">
        <v>129</v>
      </c>
      <c r="D136" s="26">
        <v>1631630</v>
      </c>
    </row>
    <row r="137" spans="1:4" x14ac:dyDescent="0.25">
      <c r="A137" s="7"/>
      <c r="B137" s="8">
        <v>384</v>
      </c>
      <c r="C137" s="9" t="s">
        <v>130</v>
      </c>
      <c r="D137" s="26">
        <v>721907382</v>
      </c>
    </row>
    <row r="138" spans="1:4" x14ac:dyDescent="0.25">
      <c r="A138" s="7"/>
      <c r="B138" s="8">
        <v>385</v>
      </c>
      <c r="C138" s="9" t="s">
        <v>131</v>
      </c>
      <c r="D138" s="26">
        <v>91053673</v>
      </c>
    </row>
    <row r="139" spans="1:4" x14ac:dyDescent="0.25">
      <c r="A139" s="7"/>
      <c r="B139" s="8">
        <v>386.1</v>
      </c>
      <c r="C139" s="9" t="s">
        <v>203</v>
      </c>
      <c r="D139" s="26">
        <v>144020</v>
      </c>
    </row>
    <row r="140" spans="1:4" x14ac:dyDescent="0.25">
      <c r="A140" s="7"/>
      <c r="B140" s="8">
        <v>386.6</v>
      </c>
      <c r="C140" s="9" t="s">
        <v>205</v>
      </c>
      <c r="D140" s="26">
        <v>18701</v>
      </c>
    </row>
    <row r="141" spans="1:4" x14ac:dyDescent="0.25">
      <c r="A141" s="7"/>
      <c r="B141" s="8">
        <v>386.7</v>
      </c>
      <c r="C141" s="9" t="s">
        <v>206</v>
      </c>
      <c r="D141" s="26">
        <v>401722</v>
      </c>
    </row>
    <row r="142" spans="1:4" x14ac:dyDescent="0.25">
      <c r="A142" s="7"/>
      <c r="B142" s="8">
        <v>389.1</v>
      </c>
      <c r="C142" s="9" t="s">
        <v>134</v>
      </c>
      <c r="D142" s="26">
        <v>34691912</v>
      </c>
    </row>
    <row r="143" spans="1:4" x14ac:dyDescent="0.25">
      <c r="A143" s="7"/>
      <c r="B143" s="8">
        <v>389.2</v>
      </c>
      <c r="C143" s="9" t="s">
        <v>135</v>
      </c>
      <c r="D143" s="26">
        <v>115551655</v>
      </c>
    </row>
    <row r="144" spans="1:4" x14ac:dyDescent="0.25">
      <c r="A144" s="7"/>
      <c r="B144" s="8">
        <v>389.3</v>
      </c>
      <c r="C144" s="9" t="s">
        <v>136</v>
      </c>
      <c r="D144" s="26">
        <v>19697898</v>
      </c>
    </row>
    <row r="145" spans="1:10" x14ac:dyDescent="0.25">
      <c r="A145" s="7"/>
      <c r="B145" s="8">
        <v>389.4</v>
      </c>
      <c r="C145" s="9" t="s">
        <v>137</v>
      </c>
      <c r="D145" s="26">
        <v>67409929</v>
      </c>
    </row>
    <row r="146" spans="1:10" x14ac:dyDescent="0.25">
      <c r="A146" s="7"/>
      <c r="B146" s="8">
        <v>389.5</v>
      </c>
      <c r="C146" s="9" t="s">
        <v>138</v>
      </c>
      <c r="D146" s="26">
        <v>127765570</v>
      </c>
    </row>
    <row r="147" spans="1:10" x14ac:dyDescent="0.25">
      <c r="A147" s="7"/>
      <c r="B147" s="8">
        <v>389.6</v>
      </c>
      <c r="C147" s="9" t="s">
        <v>139</v>
      </c>
      <c r="D147" s="26">
        <v>28867184</v>
      </c>
    </row>
    <row r="148" spans="1:10" x14ac:dyDescent="0.25">
      <c r="A148" s="7"/>
      <c r="B148" s="8">
        <v>389.7</v>
      </c>
      <c r="C148" s="9" t="s">
        <v>140</v>
      </c>
      <c r="D148" s="26">
        <v>26146033</v>
      </c>
    </row>
    <row r="149" spans="1:10" x14ac:dyDescent="0.25">
      <c r="A149" s="7"/>
      <c r="B149" s="8">
        <v>389.8</v>
      </c>
      <c r="C149" s="9" t="s">
        <v>141</v>
      </c>
      <c r="D149" s="26">
        <v>8729620</v>
      </c>
    </row>
    <row r="150" spans="1:10" x14ac:dyDescent="0.25">
      <c r="A150" s="7"/>
      <c r="B150" s="8">
        <v>389.9</v>
      </c>
      <c r="C150" s="9" t="s">
        <v>142</v>
      </c>
      <c r="D150" s="26">
        <v>75860285</v>
      </c>
    </row>
    <row r="151" spans="1:10" ht="15.75" thickBot="1" x14ac:dyDescent="0.3">
      <c r="A151" s="13"/>
      <c r="B151" s="14">
        <v>390</v>
      </c>
      <c r="C151" s="15" t="s">
        <v>197</v>
      </c>
      <c r="D151" s="26">
        <v>8773841</v>
      </c>
    </row>
    <row r="152" spans="1:10" ht="16.5" thickBot="1" x14ac:dyDescent="0.3">
      <c r="A152" s="16" t="s">
        <v>144</v>
      </c>
      <c r="B152" s="17"/>
      <c r="C152" s="18"/>
      <c r="D152" s="28">
        <f>SUM(D4,D13,D17,D67,D108,D114,D133)</f>
        <v>10606942439</v>
      </c>
      <c r="E152" s="20"/>
      <c r="F152" s="20"/>
      <c r="G152" s="20"/>
      <c r="H152" s="20"/>
      <c r="I152" s="20"/>
      <c r="J152" s="20"/>
    </row>
    <row r="153" spans="1:10" x14ac:dyDescent="0.25">
      <c r="A153" s="21"/>
      <c r="B153" s="22"/>
      <c r="C153" s="22"/>
      <c r="D153" s="23"/>
    </row>
    <row r="154" spans="1:10" ht="30" customHeight="1" x14ac:dyDescent="0.25">
      <c r="A154" s="41" t="s">
        <v>264</v>
      </c>
      <c r="B154" s="42"/>
      <c r="C154" s="42"/>
      <c r="D154" s="43"/>
    </row>
    <row r="155" spans="1:10" x14ac:dyDescent="0.25">
      <c r="A155" s="21"/>
      <c r="B155" s="22"/>
      <c r="C155" s="22"/>
      <c r="D155" s="23"/>
    </row>
    <row r="156" spans="1:10" ht="15.75" thickBot="1" x14ac:dyDescent="0.3">
      <c r="A156" s="44" t="s">
        <v>145</v>
      </c>
      <c r="B156" s="45"/>
      <c r="C156" s="45"/>
      <c r="D156" s="46"/>
    </row>
  </sheetData>
  <mergeCells count="5">
    <mergeCell ref="A1:D1"/>
    <mergeCell ref="A2:D2"/>
    <mergeCell ref="A3:C3"/>
    <mergeCell ref="A154:D154"/>
    <mergeCell ref="A156:D156"/>
  </mergeCells>
  <printOptions horizontalCentered="1"/>
  <pageMargins left="0.5" right="0.5" top="0.5" bottom="0.5" header="0.3" footer="0.3"/>
  <pageSetup scale="90" fitToHeight="0" orientation="portrait" r:id="rId1"/>
  <headerFooter>
    <oddHeader>&amp;COffice of Economic and Demographic Research</oddHeader>
    <oddFooter>&amp;LFY 2002-03 Revenues&amp;RPage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J156"/>
  <sheetViews>
    <sheetView workbookViewId="0">
      <selection sqref="A1:D1"/>
    </sheetView>
  </sheetViews>
  <sheetFormatPr defaultColWidth="12.5703125" defaultRowHeight="15" x14ac:dyDescent="0.25"/>
  <cols>
    <col min="1" max="1" width="2.28515625" style="6" customWidth="1"/>
    <col min="2" max="2" width="8.7109375" style="6" customWidth="1"/>
    <col min="3" max="3" width="75.7109375" style="6" customWidth="1"/>
    <col min="4" max="4" width="18.7109375" style="24" customWidth="1"/>
    <col min="5" max="246" width="12.5703125" style="1"/>
    <col min="247" max="247" width="2.28515625" style="1" customWidth="1"/>
    <col min="248" max="248" width="8.7109375" style="1" customWidth="1"/>
    <col min="249" max="249" width="78.140625" style="1" customWidth="1"/>
    <col min="250" max="251" width="0" style="1" hidden="1" customWidth="1"/>
    <col min="252" max="252" width="21.5703125" style="1" customWidth="1"/>
    <col min="253" max="253" width="16.42578125" style="1" customWidth="1"/>
    <col min="254" max="254" width="12.5703125" style="1" customWidth="1"/>
    <col min="255" max="502" width="12.5703125" style="1"/>
    <col min="503" max="503" width="2.28515625" style="1" customWidth="1"/>
    <col min="504" max="504" width="8.7109375" style="1" customWidth="1"/>
    <col min="505" max="505" width="78.140625" style="1" customWidth="1"/>
    <col min="506" max="507" width="0" style="1" hidden="1" customWidth="1"/>
    <col min="508" max="508" width="21.5703125" style="1" customWidth="1"/>
    <col min="509" max="509" width="16.42578125" style="1" customWidth="1"/>
    <col min="510" max="510" width="12.5703125" style="1" customWidth="1"/>
    <col min="511" max="758" width="12.5703125" style="1"/>
    <col min="759" max="759" width="2.28515625" style="1" customWidth="1"/>
    <col min="760" max="760" width="8.7109375" style="1" customWidth="1"/>
    <col min="761" max="761" width="78.140625" style="1" customWidth="1"/>
    <col min="762" max="763" width="0" style="1" hidden="1" customWidth="1"/>
    <col min="764" max="764" width="21.5703125" style="1" customWidth="1"/>
    <col min="765" max="765" width="16.42578125" style="1" customWidth="1"/>
    <col min="766" max="766" width="12.5703125" style="1" customWidth="1"/>
    <col min="767" max="1014" width="12.5703125" style="1"/>
    <col min="1015" max="1015" width="2.28515625" style="1" customWidth="1"/>
    <col min="1016" max="1016" width="8.7109375" style="1" customWidth="1"/>
    <col min="1017" max="1017" width="78.140625" style="1" customWidth="1"/>
    <col min="1018" max="1019" width="0" style="1" hidden="1" customWidth="1"/>
    <col min="1020" max="1020" width="21.5703125" style="1" customWidth="1"/>
    <col min="1021" max="1021" width="16.42578125" style="1" customWidth="1"/>
    <col min="1022" max="1022" width="12.5703125" style="1" customWidth="1"/>
    <col min="1023" max="1270" width="12.5703125" style="1"/>
    <col min="1271" max="1271" width="2.28515625" style="1" customWidth="1"/>
    <col min="1272" max="1272" width="8.7109375" style="1" customWidth="1"/>
    <col min="1273" max="1273" width="78.140625" style="1" customWidth="1"/>
    <col min="1274" max="1275" width="0" style="1" hidden="1" customWidth="1"/>
    <col min="1276" max="1276" width="21.5703125" style="1" customWidth="1"/>
    <col min="1277" max="1277" width="16.42578125" style="1" customWidth="1"/>
    <col min="1278" max="1278" width="12.5703125" style="1" customWidth="1"/>
    <col min="1279" max="1526" width="12.5703125" style="1"/>
    <col min="1527" max="1527" width="2.28515625" style="1" customWidth="1"/>
    <col min="1528" max="1528" width="8.7109375" style="1" customWidth="1"/>
    <col min="1529" max="1529" width="78.140625" style="1" customWidth="1"/>
    <col min="1530" max="1531" width="0" style="1" hidden="1" customWidth="1"/>
    <col min="1532" max="1532" width="21.5703125" style="1" customWidth="1"/>
    <col min="1533" max="1533" width="16.42578125" style="1" customWidth="1"/>
    <col min="1534" max="1534" width="12.5703125" style="1" customWidth="1"/>
    <col min="1535" max="1782" width="12.5703125" style="1"/>
    <col min="1783" max="1783" width="2.28515625" style="1" customWidth="1"/>
    <col min="1784" max="1784" width="8.7109375" style="1" customWidth="1"/>
    <col min="1785" max="1785" width="78.140625" style="1" customWidth="1"/>
    <col min="1786" max="1787" width="0" style="1" hidden="1" customWidth="1"/>
    <col min="1788" max="1788" width="21.5703125" style="1" customWidth="1"/>
    <col min="1789" max="1789" width="16.42578125" style="1" customWidth="1"/>
    <col min="1790" max="1790" width="12.5703125" style="1" customWidth="1"/>
    <col min="1791" max="2038" width="12.5703125" style="1"/>
    <col min="2039" max="2039" width="2.28515625" style="1" customWidth="1"/>
    <col min="2040" max="2040" width="8.7109375" style="1" customWidth="1"/>
    <col min="2041" max="2041" width="78.140625" style="1" customWidth="1"/>
    <col min="2042" max="2043" width="0" style="1" hidden="1" customWidth="1"/>
    <col min="2044" max="2044" width="21.5703125" style="1" customWidth="1"/>
    <col min="2045" max="2045" width="16.42578125" style="1" customWidth="1"/>
    <col min="2046" max="2046" width="12.5703125" style="1" customWidth="1"/>
    <col min="2047" max="2294" width="12.5703125" style="1"/>
    <col min="2295" max="2295" width="2.28515625" style="1" customWidth="1"/>
    <col min="2296" max="2296" width="8.7109375" style="1" customWidth="1"/>
    <col min="2297" max="2297" width="78.140625" style="1" customWidth="1"/>
    <col min="2298" max="2299" width="0" style="1" hidden="1" customWidth="1"/>
    <col min="2300" max="2300" width="21.5703125" style="1" customWidth="1"/>
    <col min="2301" max="2301" width="16.42578125" style="1" customWidth="1"/>
    <col min="2302" max="2302" width="12.5703125" style="1" customWidth="1"/>
    <col min="2303" max="2550" width="12.5703125" style="1"/>
    <col min="2551" max="2551" width="2.28515625" style="1" customWidth="1"/>
    <col min="2552" max="2552" width="8.7109375" style="1" customWidth="1"/>
    <col min="2553" max="2553" width="78.140625" style="1" customWidth="1"/>
    <col min="2554" max="2555" width="0" style="1" hidden="1" customWidth="1"/>
    <col min="2556" max="2556" width="21.5703125" style="1" customWidth="1"/>
    <col min="2557" max="2557" width="16.42578125" style="1" customWidth="1"/>
    <col min="2558" max="2558" width="12.5703125" style="1" customWidth="1"/>
    <col min="2559" max="2806" width="12.5703125" style="1"/>
    <col min="2807" max="2807" width="2.28515625" style="1" customWidth="1"/>
    <col min="2808" max="2808" width="8.7109375" style="1" customWidth="1"/>
    <col min="2809" max="2809" width="78.140625" style="1" customWidth="1"/>
    <col min="2810" max="2811" width="0" style="1" hidden="1" customWidth="1"/>
    <col min="2812" max="2812" width="21.5703125" style="1" customWidth="1"/>
    <col min="2813" max="2813" width="16.42578125" style="1" customWidth="1"/>
    <col min="2814" max="2814" width="12.5703125" style="1" customWidth="1"/>
    <col min="2815" max="3062" width="12.5703125" style="1"/>
    <col min="3063" max="3063" width="2.28515625" style="1" customWidth="1"/>
    <col min="3064" max="3064" width="8.7109375" style="1" customWidth="1"/>
    <col min="3065" max="3065" width="78.140625" style="1" customWidth="1"/>
    <col min="3066" max="3067" width="0" style="1" hidden="1" customWidth="1"/>
    <col min="3068" max="3068" width="21.5703125" style="1" customWidth="1"/>
    <col min="3069" max="3069" width="16.42578125" style="1" customWidth="1"/>
    <col min="3070" max="3070" width="12.5703125" style="1" customWidth="1"/>
    <col min="3071" max="3318" width="12.5703125" style="1"/>
    <col min="3319" max="3319" width="2.28515625" style="1" customWidth="1"/>
    <col min="3320" max="3320" width="8.7109375" style="1" customWidth="1"/>
    <col min="3321" max="3321" width="78.140625" style="1" customWidth="1"/>
    <col min="3322" max="3323" width="0" style="1" hidden="1" customWidth="1"/>
    <col min="3324" max="3324" width="21.5703125" style="1" customWidth="1"/>
    <col min="3325" max="3325" width="16.42578125" style="1" customWidth="1"/>
    <col min="3326" max="3326" width="12.5703125" style="1" customWidth="1"/>
    <col min="3327" max="3574" width="12.5703125" style="1"/>
    <col min="3575" max="3575" width="2.28515625" style="1" customWidth="1"/>
    <col min="3576" max="3576" width="8.7109375" style="1" customWidth="1"/>
    <col min="3577" max="3577" width="78.140625" style="1" customWidth="1"/>
    <col min="3578" max="3579" width="0" style="1" hidden="1" customWidth="1"/>
    <col min="3580" max="3580" width="21.5703125" style="1" customWidth="1"/>
    <col min="3581" max="3581" width="16.42578125" style="1" customWidth="1"/>
    <col min="3582" max="3582" width="12.5703125" style="1" customWidth="1"/>
    <col min="3583" max="3830" width="12.5703125" style="1"/>
    <col min="3831" max="3831" width="2.28515625" style="1" customWidth="1"/>
    <col min="3832" max="3832" width="8.7109375" style="1" customWidth="1"/>
    <col min="3833" max="3833" width="78.140625" style="1" customWidth="1"/>
    <col min="3834" max="3835" width="0" style="1" hidden="1" customWidth="1"/>
    <col min="3836" max="3836" width="21.5703125" style="1" customWidth="1"/>
    <col min="3837" max="3837" width="16.42578125" style="1" customWidth="1"/>
    <col min="3838" max="3838" width="12.5703125" style="1" customWidth="1"/>
    <col min="3839" max="4086" width="12.5703125" style="1"/>
    <col min="4087" max="4087" width="2.28515625" style="1" customWidth="1"/>
    <col min="4088" max="4088" width="8.7109375" style="1" customWidth="1"/>
    <col min="4089" max="4089" width="78.140625" style="1" customWidth="1"/>
    <col min="4090" max="4091" width="0" style="1" hidden="1" customWidth="1"/>
    <col min="4092" max="4092" width="21.5703125" style="1" customWidth="1"/>
    <col min="4093" max="4093" width="16.42578125" style="1" customWidth="1"/>
    <col min="4094" max="4094" width="12.5703125" style="1" customWidth="1"/>
    <col min="4095" max="4342" width="12.5703125" style="1"/>
    <col min="4343" max="4343" width="2.28515625" style="1" customWidth="1"/>
    <col min="4344" max="4344" width="8.7109375" style="1" customWidth="1"/>
    <col min="4345" max="4345" width="78.140625" style="1" customWidth="1"/>
    <col min="4346" max="4347" width="0" style="1" hidden="1" customWidth="1"/>
    <col min="4348" max="4348" width="21.5703125" style="1" customWidth="1"/>
    <col min="4349" max="4349" width="16.42578125" style="1" customWidth="1"/>
    <col min="4350" max="4350" width="12.5703125" style="1" customWidth="1"/>
    <col min="4351" max="4598" width="12.5703125" style="1"/>
    <col min="4599" max="4599" width="2.28515625" style="1" customWidth="1"/>
    <col min="4600" max="4600" width="8.7109375" style="1" customWidth="1"/>
    <col min="4601" max="4601" width="78.140625" style="1" customWidth="1"/>
    <col min="4602" max="4603" width="0" style="1" hidden="1" customWidth="1"/>
    <col min="4604" max="4604" width="21.5703125" style="1" customWidth="1"/>
    <col min="4605" max="4605" width="16.42578125" style="1" customWidth="1"/>
    <col min="4606" max="4606" width="12.5703125" style="1" customWidth="1"/>
    <col min="4607" max="4854" width="12.5703125" style="1"/>
    <col min="4855" max="4855" width="2.28515625" style="1" customWidth="1"/>
    <col min="4856" max="4856" width="8.7109375" style="1" customWidth="1"/>
    <col min="4857" max="4857" width="78.140625" style="1" customWidth="1"/>
    <col min="4858" max="4859" width="0" style="1" hidden="1" customWidth="1"/>
    <col min="4860" max="4860" width="21.5703125" style="1" customWidth="1"/>
    <col min="4861" max="4861" width="16.42578125" style="1" customWidth="1"/>
    <col min="4862" max="4862" width="12.5703125" style="1" customWidth="1"/>
    <col min="4863" max="5110" width="12.5703125" style="1"/>
    <col min="5111" max="5111" width="2.28515625" style="1" customWidth="1"/>
    <col min="5112" max="5112" width="8.7109375" style="1" customWidth="1"/>
    <col min="5113" max="5113" width="78.140625" style="1" customWidth="1"/>
    <col min="5114" max="5115" width="0" style="1" hidden="1" customWidth="1"/>
    <col min="5116" max="5116" width="21.5703125" style="1" customWidth="1"/>
    <col min="5117" max="5117" width="16.42578125" style="1" customWidth="1"/>
    <col min="5118" max="5118" width="12.5703125" style="1" customWidth="1"/>
    <col min="5119" max="5366" width="12.5703125" style="1"/>
    <col min="5367" max="5367" width="2.28515625" style="1" customWidth="1"/>
    <col min="5368" max="5368" width="8.7109375" style="1" customWidth="1"/>
    <col min="5369" max="5369" width="78.140625" style="1" customWidth="1"/>
    <col min="5370" max="5371" width="0" style="1" hidden="1" customWidth="1"/>
    <col min="5372" max="5372" width="21.5703125" style="1" customWidth="1"/>
    <col min="5373" max="5373" width="16.42578125" style="1" customWidth="1"/>
    <col min="5374" max="5374" width="12.5703125" style="1" customWidth="1"/>
    <col min="5375" max="5622" width="12.5703125" style="1"/>
    <col min="5623" max="5623" width="2.28515625" style="1" customWidth="1"/>
    <col min="5624" max="5624" width="8.7109375" style="1" customWidth="1"/>
    <col min="5625" max="5625" width="78.140625" style="1" customWidth="1"/>
    <col min="5626" max="5627" width="0" style="1" hidden="1" customWidth="1"/>
    <col min="5628" max="5628" width="21.5703125" style="1" customWidth="1"/>
    <col min="5629" max="5629" width="16.42578125" style="1" customWidth="1"/>
    <col min="5630" max="5630" width="12.5703125" style="1" customWidth="1"/>
    <col min="5631" max="5878" width="12.5703125" style="1"/>
    <col min="5879" max="5879" width="2.28515625" style="1" customWidth="1"/>
    <col min="5880" max="5880" width="8.7109375" style="1" customWidth="1"/>
    <col min="5881" max="5881" width="78.140625" style="1" customWidth="1"/>
    <col min="5882" max="5883" width="0" style="1" hidden="1" customWidth="1"/>
    <col min="5884" max="5884" width="21.5703125" style="1" customWidth="1"/>
    <col min="5885" max="5885" width="16.42578125" style="1" customWidth="1"/>
    <col min="5886" max="5886" width="12.5703125" style="1" customWidth="1"/>
    <col min="5887" max="6134" width="12.5703125" style="1"/>
    <col min="6135" max="6135" width="2.28515625" style="1" customWidth="1"/>
    <col min="6136" max="6136" width="8.7109375" style="1" customWidth="1"/>
    <col min="6137" max="6137" width="78.140625" style="1" customWidth="1"/>
    <col min="6138" max="6139" width="0" style="1" hidden="1" customWidth="1"/>
    <col min="6140" max="6140" width="21.5703125" style="1" customWidth="1"/>
    <col min="6141" max="6141" width="16.42578125" style="1" customWidth="1"/>
    <col min="6142" max="6142" width="12.5703125" style="1" customWidth="1"/>
    <col min="6143" max="6390" width="12.5703125" style="1"/>
    <col min="6391" max="6391" width="2.28515625" style="1" customWidth="1"/>
    <col min="6392" max="6392" width="8.7109375" style="1" customWidth="1"/>
    <col min="6393" max="6393" width="78.140625" style="1" customWidth="1"/>
    <col min="6394" max="6395" width="0" style="1" hidden="1" customWidth="1"/>
    <col min="6396" max="6396" width="21.5703125" style="1" customWidth="1"/>
    <col min="6397" max="6397" width="16.42578125" style="1" customWidth="1"/>
    <col min="6398" max="6398" width="12.5703125" style="1" customWidth="1"/>
    <col min="6399" max="6646" width="12.5703125" style="1"/>
    <col min="6647" max="6647" width="2.28515625" style="1" customWidth="1"/>
    <col min="6648" max="6648" width="8.7109375" style="1" customWidth="1"/>
    <col min="6649" max="6649" width="78.140625" style="1" customWidth="1"/>
    <col min="6650" max="6651" width="0" style="1" hidden="1" customWidth="1"/>
    <col min="6652" max="6652" width="21.5703125" style="1" customWidth="1"/>
    <col min="6653" max="6653" width="16.42578125" style="1" customWidth="1"/>
    <col min="6654" max="6654" width="12.5703125" style="1" customWidth="1"/>
    <col min="6655" max="6902" width="12.5703125" style="1"/>
    <col min="6903" max="6903" width="2.28515625" style="1" customWidth="1"/>
    <col min="6904" max="6904" width="8.7109375" style="1" customWidth="1"/>
    <col min="6905" max="6905" width="78.140625" style="1" customWidth="1"/>
    <col min="6906" max="6907" width="0" style="1" hidden="1" customWidth="1"/>
    <col min="6908" max="6908" width="21.5703125" style="1" customWidth="1"/>
    <col min="6909" max="6909" width="16.42578125" style="1" customWidth="1"/>
    <col min="6910" max="6910" width="12.5703125" style="1" customWidth="1"/>
    <col min="6911" max="7158" width="12.5703125" style="1"/>
    <col min="7159" max="7159" width="2.28515625" style="1" customWidth="1"/>
    <col min="7160" max="7160" width="8.7109375" style="1" customWidth="1"/>
    <col min="7161" max="7161" width="78.140625" style="1" customWidth="1"/>
    <col min="7162" max="7163" width="0" style="1" hidden="1" customWidth="1"/>
    <col min="7164" max="7164" width="21.5703125" style="1" customWidth="1"/>
    <col min="7165" max="7165" width="16.42578125" style="1" customWidth="1"/>
    <col min="7166" max="7166" width="12.5703125" style="1" customWidth="1"/>
    <col min="7167" max="7414" width="12.5703125" style="1"/>
    <col min="7415" max="7415" width="2.28515625" style="1" customWidth="1"/>
    <col min="7416" max="7416" width="8.7109375" style="1" customWidth="1"/>
    <col min="7417" max="7417" width="78.140625" style="1" customWidth="1"/>
    <col min="7418" max="7419" width="0" style="1" hidden="1" customWidth="1"/>
    <col min="7420" max="7420" width="21.5703125" style="1" customWidth="1"/>
    <col min="7421" max="7421" width="16.42578125" style="1" customWidth="1"/>
    <col min="7422" max="7422" width="12.5703125" style="1" customWidth="1"/>
    <col min="7423" max="7670" width="12.5703125" style="1"/>
    <col min="7671" max="7671" width="2.28515625" style="1" customWidth="1"/>
    <col min="7672" max="7672" width="8.7109375" style="1" customWidth="1"/>
    <col min="7673" max="7673" width="78.140625" style="1" customWidth="1"/>
    <col min="7674" max="7675" width="0" style="1" hidden="1" customWidth="1"/>
    <col min="7676" max="7676" width="21.5703125" style="1" customWidth="1"/>
    <col min="7677" max="7677" width="16.42578125" style="1" customWidth="1"/>
    <col min="7678" max="7678" width="12.5703125" style="1" customWidth="1"/>
    <col min="7679" max="7926" width="12.5703125" style="1"/>
    <col min="7927" max="7927" width="2.28515625" style="1" customWidth="1"/>
    <col min="7928" max="7928" width="8.7109375" style="1" customWidth="1"/>
    <col min="7929" max="7929" width="78.140625" style="1" customWidth="1"/>
    <col min="7930" max="7931" width="0" style="1" hidden="1" customWidth="1"/>
    <col min="7932" max="7932" width="21.5703125" style="1" customWidth="1"/>
    <col min="7933" max="7933" width="16.42578125" style="1" customWidth="1"/>
    <col min="7934" max="7934" width="12.5703125" style="1" customWidth="1"/>
    <col min="7935" max="8182" width="12.5703125" style="1"/>
    <col min="8183" max="8183" width="2.28515625" style="1" customWidth="1"/>
    <col min="8184" max="8184" width="8.7109375" style="1" customWidth="1"/>
    <col min="8185" max="8185" width="78.140625" style="1" customWidth="1"/>
    <col min="8186" max="8187" width="0" style="1" hidden="1" customWidth="1"/>
    <col min="8188" max="8188" width="21.5703125" style="1" customWidth="1"/>
    <col min="8189" max="8189" width="16.42578125" style="1" customWidth="1"/>
    <col min="8190" max="8190" width="12.5703125" style="1" customWidth="1"/>
    <col min="8191" max="8438" width="12.5703125" style="1"/>
    <col min="8439" max="8439" width="2.28515625" style="1" customWidth="1"/>
    <col min="8440" max="8440" width="8.7109375" style="1" customWidth="1"/>
    <col min="8441" max="8441" width="78.140625" style="1" customWidth="1"/>
    <col min="8442" max="8443" width="0" style="1" hidden="1" customWidth="1"/>
    <col min="8444" max="8444" width="21.5703125" style="1" customWidth="1"/>
    <col min="8445" max="8445" width="16.42578125" style="1" customWidth="1"/>
    <col min="8446" max="8446" width="12.5703125" style="1" customWidth="1"/>
    <col min="8447" max="8694" width="12.5703125" style="1"/>
    <col min="8695" max="8695" width="2.28515625" style="1" customWidth="1"/>
    <col min="8696" max="8696" width="8.7109375" style="1" customWidth="1"/>
    <col min="8697" max="8697" width="78.140625" style="1" customWidth="1"/>
    <col min="8698" max="8699" width="0" style="1" hidden="1" customWidth="1"/>
    <col min="8700" max="8700" width="21.5703125" style="1" customWidth="1"/>
    <col min="8701" max="8701" width="16.42578125" style="1" customWidth="1"/>
    <col min="8702" max="8702" width="12.5703125" style="1" customWidth="1"/>
    <col min="8703" max="8950" width="12.5703125" style="1"/>
    <col min="8951" max="8951" width="2.28515625" style="1" customWidth="1"/>
    <col min="8952" max="8952" width="8.7109375" style="1" customWidth="1"/>
    <col min="8953" max="8953" width="78.140625" style="1" customWidth="1"/>
    <col min="8954" max="8955" width="0" style="1" hidden="1" customWidth="1"/>
    <col min="8956" max="8956" width="21.5703125" style="1" customWidth="1"/>
    <col min="8957" max="8957" width="16.42578125" style="1" customWidth="1"/>
    <col min="8958" max="8958" width="12.5703125" style="1" customWidth="1"/>
    <col min="8959" max="9206" width="12.5703125" style="1"/>
    <col min="9207" max="9207" width="2.28515625" style="1" customWidth="1"/>
    <col min="9208" max="9208" width="8.7109375" style="1" customWidth="1"/>
    <col min="9209" max="9209" width="78.140625" style="1" customWidth="1"/>
    <col min="9210" max="9211" width="0" style="1" hidden="1" customWidth="1"/>
    <col min="9212" max="9212" width="21.5703125" style="1" customWidth="1"/>
    <col min="9213" max="9213" width="16.42578125" style="1" customWidth="1"/>
    <col min="9214" max="9214" width="12.5703125" style="1" customWidth="1"/>
    <col min="9215" max="9462" width="12.5703125" style="1"/>
    <col min="9463" max="9463" width="2.28515625" style="1" customWidth="1"/>
    <col min="9464" max="9464" width="8.7109375" style="1" customWidth="1"/>
    <col min="9465" max="9465" width="78.140625" style="1" customWidth="1"/>
    <col min="9466" max="9467" width="0" style="1" hidden="1" customWidth="1"/>
    <col min="9468" max="9468" width="21.5703125" style="1" customWidth="1"/>
    <col min="9469" max="9469" width="16.42578125" style="1" customWidth="1"/>
    <col min="9470" max="9470" width="12.5703125" style="1" customWidth="1"/>
    <col min="9471" max="9718" width="12.5703125" style="1"/>
    <col min="9719" max="9719" width="2.28515625" style="1" customWidth="1"/>
    <col min="9720" max="9720" width="8.7109375" style="1" customWidth="1"/>
    <col min="9721" max="9721" width="78.140625" style="1" customWidth="1"/>
    <col min="9722" max="9723" width="0" style="1" hidden="1" customWidth="1"/>
    <col min="9724" max="9724" width="21.5703125" style="1" customWidth="1"/>
    <col min="9725" max="9725" width="16.42578125" style="1" customWidth="1"/>
    <col min="9726" max="9726" width="12.5703125" style="1" customWidth="1"/>
    <col min="9727" max="9974" width="12.5703125" style="1"/>
    <col min="9975" max="9975" width="2.28515625" style="1" customWidth="1"/>
    <col min="9976" max="9976" width="8.7109375" style="1" customWidth="1"/>
    <col min="9977" max="9977" width="78.140625" style="1" customWidth="1"/>
    <col min="9978" max="9979" width="0" style="1" hidden="1" customWidth="1"/>
    <col min="9980" max="9980" width="21.5703125" style="1" customWidth="1"/>
    <col min="9981" max="9981" width="16.42578125" style="1" customWidth="1"/>
    <col min="9982" max="9982" width="12.5703125" style="1" customWidth="1"/>
    <col min="9983" max="10230" width="12.5703125" style="1"/>
    <col min="10231" max="10231" width="2.28515625" style="1" customWidth="1"/>
    <col min="10232" max="10232" width="8.7109375" style="1" customWidth="1"/>
    <col min="10233" max="10233" width="78.140625" style="1" customWidth="1"/>
    <col min="10234" max="10235" width="0" style="1" hidden="1" customWidth="1"/>
    <col min="10236" max="10236" width="21.5703125" style="1" customWidth="1"/>
    <col min="10237" max="10237" width="16.42578125" style="1" customWidth="1"/>
    <col min="10238" max="10238" width="12.5703125" style="1" customWidth="1"/>
    <col min="10239" max="10486" width="12.5703125" style="1"/>
    <col min="10487" max="10487" width="2.28515625" style="1" customWidth="1"/>
    <col min="10488" max="10488" width="8.7109375" style="1" customWidth="1"/>
    <col min="10489" max="10489" width="78.140625" style="1" customWidth="1"/>
    <col min="10490" max="10491" width="0" style="1" hidden="1" customWidth="1"/>
    <col min="10492" max="10492" width="21.5703125" style="1" customWidth="1"/>
    <col min="10493" max="10493" width="16.42578125" style="1" customWidth="1"/>
    <col min="10494" max="10494" width="12.5703125" style="1" customWidth="1"/>
    <col min="10495" max="10742" width="12.5703125" style="1"/>
    <col min="10743" max="10743" width="2.28515625" style="1" customWidth="1"/>
    <col min="10744" max="10744" width="8.7109375" style="1" customWidth="1"/>
    <col min="10745" max="10745" width="78.140625" style="1" customWidth="1"/>
    <col min="10746" max="10747" width="0" style="1" hidden="1" customWidth="1"/>
    <col min="10748" max="10748" width="21.5703125" style="1" customWidth="1"/>
    <col min="10749" max="10749" width="16.42578125" style="1" customWidth="1"/>
    <col min="10750" max="10750" width="12.5703125" style="1" customWidth="1"/>
    <col min="10751" max="10998" width="12.5703125" style="1"/>
    <col min="10999" max="10999" width="2.28515625" style="1" customWidth="1"/>
    <col min="11000" max="11000" width="8.7109375" style="1" customWidth="1"/>
    <col min="11001" max="11001" width="78.140625" style="1" customWidth="1"/>
    <col min="11002" max="11003" width="0" style="1" hidden="1" customWidth="1"/>
    <col min="11004" max="11004" width="21.5703125" style="1" customWidth="1"/>
    <col min="11005" max="11005" width="16.42578125" style="1" customWidth="1"/>
    <col min="11006" max="11006" width="12.5703125" style="1" customWidth="1"/>
    <col min="11007" max="11254" width="12.5703125" style="1"/>
    <col min="11255" max="11255" width="2.28515625" style="1" customWidth="1"/>
    <col min="11256" max="11256" width="8.7109375" style="1" customWidth="1"/>
    <col min="11257" max="11257" width="78.140625" style="1" customWidth="1"/>
    <col min="11258" max="11259" width="0" style="1" hidden="1" customWidth="1"/>
    <col min="11260" max="11260" width="21.5703125" style="1" customWidth="1"/>
    <col min="11261" max="11261" width="16.42578125" style="1" customWidth="1"/>
    <col min="11262" max="11262" width="12.5703125" style="1" customWidth="1"/>
    <col min="11263" max="11510" width="12.5703125" style="1"/>
    <col min="11511" max="11511" width="2.28515625" style="1" customWidth="1"/>
    <col min="11512" max="11512" width="8.7109375" style="1" customWidth="1"/>
    <col min="11513" max="11513" width="78.140625" style="1" customWidth="1"/>
    <col min="11514" max="11515" width="0" style="1" hidden="1" customWidth="1"/>
    <col min="11516" max="11516" width="21.5703125" style="1" customWidth="1"/>
    <col min="11517" max="11517" width="16.42578125" style="1" customWidth="1"/>
    <col min="11518" max="11518" width="12.5703125" style="1" customWidth="1"/>
    <col min="11519" max="11766" width="12.5703125" style="1"/>
    <col min="11767" max="11767" width="2.28515625" style="1" customWidth="1"/>
    <col min="11768" max="11768" width="8.7109375" style="1" customWidth="1"/>
    <col min="11769" max="11769" width="78.140625" style="1" customWidth="1"/>
    <col min="11770" max="11771" width="0" style="1" hidden="1" customWidth="1"/>
    <col min="11772" max="11772" width="21.5703125" style="1" customWidth="1"/>
    <col min="11773" max="11773" width="16.42578125" style="1" customWidth="1"/>
    <col min="11774" max="11774" width="12.5703125" style="1" customWidth="1"/>
    <col min="11775" max="12022" width="12.5703125" style="1"/>
    <col min="12023" max="12023" width="2.28515625" style="1" customWidth="1"/>
    <col min="12024" max="12024" width="8.7109375" style="1" customWidth="1"/>
    <col min="12025" max="12025" width="78.140625" style="1" customWidth="1"/>
    <col min="12026" max="12027" width="0" style="1" hidden="1" customWidth="1"/>
    <col min="12028" max="12028" width="21.5703125" style="1" customWidth="1"/>
    <col min="12029" max="12029" width="16.42578125" style="1" customWidth="1"/>
    <col min="12030" max="12030" width="12.5703125" style="1" customWidth="1"/>
    <col min="12031" max="12278" width="12.5703125" style="1"/>
    <col min="12279" max="12279" width="2.28515625" style="1" customWidth="1"/>
    <col min="12280" max="12280" width="8.7109375" style="1" customWidth="1"/>
    <col min="12281" max="12281" width="78.140625" style="1" customWidth="1"/>
    <col min="12282" max="12283" width="0" style="1" hidden="1" customWidth="1"/>
    <col min="12284" max="12284" width="21.5703125" style="1" customWidth="1"/>
    <col min="12285" max="12285" width="16.42578125" style="1" customWidth="1"/>
    <col min="12286" max="12286" width="12.5703125" style="1" customWidth="1"/>
    <col min="12287" max="12534" width="12.5703125" style="1"/>
    <col min="12535" max="12535" width="2.28515625" style="1" customWidth="1"/>
    <col min="12536" max="12536" width="8.7109375" style="1" customWidth="1"/>
    <col min="12537" max="12537" width="78.140625" style="1" customWidth="1"/>
    <col min="12538" max="12539" width="0" style="1" hidden="1" customWidth="1"/>
    <col min="12540" max="12540" width="21.5703125" style="1" customWidth="1"/>
    <col min="12541" max="12541" width="16.42578125" style="1" customWidth="1"/>
    <col min="12542" max="12542" width="12.5703125" style="1" customWidth="1"/>
    <col min="12543" max="12790" width="12.5703125" style="1"/>
    <col min="12791" max="12791" width="2.28515625" style="1" customWidth="1"/>
    <col min="12792" max="12792" width="8.7109375" style="1" customWidth="1"/>
    <col min="12793" max="12793" width="78.140625" style="1" customWidth="1"/>
    <col min="12794" max="12795" width="0" style="1" hidden="1" customWidth="1"/>
    <col min="12796" max="12796" width="21.5703125" style="1" customWidth="1"/>
    <col min="12797" max="12797" width="16.42578125" style="1" customWidth="1"/>
    <col min="12798" max="12798" width="12.5703125" style="1" customWidth="1"/>
    <col min="12799" max="13046" width="12.5703125" style="1"/>
    <col min="13047" max="13047" width="2.28515625" style="1" customWidth="1"/>
    <col min="13048" max="13048" width="8.7109375" style="1" customWidth="1"/>
    <col min="13049" max="13049" width="78.140625" style="1" customWidth="1"/>
    <col min="13050" max="13051" width="0" style="1" hidden="1" customWidth="1"/>
    <col min="13052" max="13052" width="21.5703125" style="1" customWidth="1"/>
    <col min="13053" max="13053" width="16.42578125" style="1" customWidth="1"/>
    <col min="13054" max="13054" width="12.5703125" style="1" customWidth="1"/>
    <col min="13055" max="13302" width="12.5703125" style="1"/>
    <col min="13303" max="13303" width="2.28515625" style="1" customWidth="1"/>
    <col min="13304" max="13304" width="8.7109375" style="1" customWidth="1"/>
    <col min="13305" max="13305" width="78.140625" style="1" customWidth="1"/>
    <col min="13306" max="13307" width="0" style="1" hidden="1" customWidth="1"/>
    <col min="13308" max="13308" width="21.5703125" style="1" customWidth="1"/>
    <col min="13309" max="13309" width="16.42578125" style="1" customWidth="1"/>
    <col min="13310" max="13310" width="12.5703125" style="1" customWidth="1"/>
    <col min="13311" max="13558" width="12.5703125" style="1"/>
    <col min="13559" max="13559" width="2.28515625" style="1" customWidth="1"/>
    <col min="13560" max="13560" width="8.7109375" style="1" customWidth="1"/>
    <col min="13561" max="13561" width="78.140625" style="1" customWidth="1"/>
    <col min="13562" max="13563" width="0" style="1" hidden="1" customWidth="1"/>
    <col min="13564" max="13564" width="21.5703125" style="1" customWidth="1"/>
    <col min="13565" max="13565" width="16.42578125" style="1" customWidth="1"/>
    <col min="13566" max="13566" width="12.5703125" style="1" customWidth="1"/>
    <col min="13567" max="13814" width="12.5703125" style="1"/>
    <col min="13815" max="13815" width="2.28515625" style="1" customWidth="1"/>
    <col min="13816" max="13816" width="8.7109375" style="1" customWidth="1"/>
    <col min="13817" max="13817" width="78.140625" style="1" customWidth="1"/>
    <col min="13818" max="13819" width="0" style="1" hidden="1" customWidth="1"/>
    <col min="13820" max="13820" width="21.5703125" style="1" customWidth="1"/>
    <col min="13821" max="13821" width="16.42578125" style="1" customWidth="1"/>
    <col min="13822" max="13822" width="12.5703125" style="1" customWidth="1"/>
    <col min="13823" max="14070" width="12.5703125" style="1"/>
    <col min="14071" max="14071" width="2.28515625" style="1" customWidth="1"/>
    <col min="14072" max="14072" width="8.7109375" style="1" customWidth="1"/>
    <col min="14073" max="14073" width="78.140625" style="1" customWidth="1"/>
    <col min="14074" max="14075" width="0" style="1" hidden="1" customWidth="1"/>
    <col min="14076" max="14076" width="21.5703125" style="1" customWidth="1"/>
    <col min="14077" max="14077" width="16.42578125" style="1" customWidth="1"/>
    <col min="14078" max="14078" width="12.5703125" style="1" customWidth="1"/>
    <col min="14079" max="14326" width="12.5703125" style="1"/>
    <col min="14327" max="14327" width="2.28515625" style="1" customWidth="1"/>
    <col min="14328" max="14328" width="8.7109375" style="1" customWidth="1"/>
    <col min="14329" max="14329" width="78.140625" style="1" customWidth="1"/>
    <col min="14330" max="14331" width="0" style="1" hidden="1" customWidth="1"/>
    <col min="14332" max="14332" width="21.5703125" style="1" customWidth="1"/>
    <col min="14333" max="14333" width="16.42578125" style="1" customWidth="1"/>
    <col min="14334" max="14334" width="12.5703125" style="1" customWidth="1"/>
    <col min="14335" max="14582" width="12.5703125" style="1"/>
    <col min="14583" max="14583" width="2.28515625" style="1" customWidth="1"/>
    <col min="14584" max="14584" width="8.7109375" style="1" customWidth="1"/>
    <col min="14585" max="14585" width="78.140625" style="1" customWidth="1"/>
    <col min="14586" max="14587" width="0" style="1" hidden="1" customWidth="1"/>
    <col min="14588" max="14588" width="21.5703125" style="1" customWidth="1"/>
    <col min="14589" max="14589" width="16.42578125" style="1" customWidth="1"/>
    <col min="14590" max="14590" width="12.5703125" style="1" customWidth="1"/>
    <col min="14591" max="14838" width="12.5703125" style="1"/>
    <col min="14839" max="14839" width="2.28515625" style="1" customWidth="1"/>
    <col min="14840" max="14840" width="8.7109375" style="1" customWidth="1"/>
    <col min="14841" max="14841" width="78.140625" style="1" customWidth="1"/>
    <col min="14842" max="14843" width="0" style="1" hidden="1" customWidth="1"/>
    <col min="14844" max="14844" width="21.5703125" style="1" customWidth="1"/>
    <col min="14845" max="14845" width="16.42578125" style="1" customWidth="1"/>
    <col min="14846" max="14846" width="12.5703125" style="1" customWidth="1"/>
    <col min="14847" max="15094" width="12.5703125" style="1"/>
    <col min="15095" max="15095" width="2.28515625" style="1" customWidth="1"/>
    <col min="15096" max="15096" width="8.7109375" style="1" customWidth="1"/>
    <col min="15097" max="15097" width="78.140625" style="1" customWidth="1"/>
    <col min="15098" max="15099" width="0" style="1" hidden="1" customWidth="1"/>
    <col min="15100" max="15100" width="21.5703125" style="1" customWidth="1"/>
    <col min="15101" max="15101" width="16.42578125" style="1" customWidth="1"/>
    <col min="15102" max="15102" width="12.5703125" style="1" customWidth="1"/>
    <col min="15103" max="15350" width="12.5703125" style="1"/>
    <col min="15351" max="15351" width="2.28515625" style="1" customWidth="1"/>
    <col min="15352" max="15352" width="8.7109375" style="1" customWidth="1"/>
    <col min="15353" max="15353" width="78.140625" style="1" customWidth="1"/>
    <col min="15354" max="15355" width="0" style="1" hidden="1" customWidth="1"/>
    <col min="15356" max="15356" width="21.5703125" style="1" customWidth="1"/>
    <col min="15357" max="15357" width="16.42578125" style="1" customWidth="1"/>
    <col min="15358" max="15358" width="12.5703125" style="1" customWidth="1"/>
    <col min="15359" max="15606" width="12.5703125" style="1"/>
    <col min="15607" max="15607" width="2.28515625" style="1" customWidth="1"/>
    <col min="15608" max="15608" width="8.7109375" style="1" customWidth="1"/>
    <col min="15609" max="15609" width="78.140625" style="1" customWidth="1"/>
    <col min="15610" max="15611" width="0" style="1" hidden="1" customWidth="1"/>
    <col min="15612" max="15612" width="21.5703125" style="1" customWidth="1"/>
    <col min="15613" max="15613" width="16.42578125" style="1" customWidth="1"/>
    <col min="15614" max="15614" width="12.5703125" style="1" customWidth="1"/>
    <col min="15615" max="15862" width="12.5703125" style="1"/>
    <col min="15863" max="15863" width="2.28515625" style="1" customWidth="1"/>
    <col min="15864" max="15864" width="8.7109375" style="1" customWidth="1"/>
    <col min="15865" max="15865" width="78.140625" style="1" customWidth="1"/>
    <col min="15866" max="15867" width="0" style="1" hidden="1" customWidth="1"/>
    <col min="15868" max="15868" width="21.5703125" style="1" customWidth="1"/>
    <col min="15869" max="15869" width="16.42578125" style="1" customWidth="1"/>
    <col min="15870" max="15870" width="12.5703125" style="1" customWidth="1"/>
    <col min="15871" max="16118" width="12.5703125" style="1"/>
    <col min="16119" max="16119" width="2.28515625" style="1" customWidth="1"/>
    <col min="16120" max="16120" width="8.7109375" style="1" customWidth="1"/>
    <col min="16121" max="16121" width="78.140625" style="1" customWidth="1"/>
    <col min="16122" max="16123" width="0" style="1" hidden="1" customWidth="1"/>
    <col min="16124" max="16124" width="21.5703125" style="1" customWidth="1"/>
    <col min="16125" max="16125" width="16.42578125" style="1" customWidth="1"/>
    <col min="16126" max="16126" width="12.5703125" style="1" customWidth="1"/>
    <col min="16127" max="16384" width="12.5703125" style="1"/>
  </cols>
  <sheetData>
    <row r="1" spans="1:10" ht="48" customHeight="1" x14ac:dyDescent="0.25">
      <c r="A1" s="32" t="s">
        <v>263</v>
      </c>
      <c r="B1" s="33"/>
      <c r="C1" s="33"/>
      <c r="D1" s="34"/>
    </row>
    <row r="2" spans="1:10" ht="19.5" thickBot="1" x14ac:dyDescent="0.3">
      <c r="A2" s="35" t="s">
        <v>248</v>
      </c>
      <c r="B2" s="36"/>
      <c r="C2" s="36"/>
      <c r="D2" s="37"/>
    </row>
    <row r="3" spans="1:10" ht="16.5" thickBot="1" x14ac:dyDescent="0.3">
      <c r="A3" s="38" t="s">
        <v>0</v>
      </c>
      <c r="B3" s="39"/>
      <c r="C3" s="40"/>
      <c r="D3" s="2" t="s">
        <v>1</v>
      </c>
      <c r="E3" s="3"/>
      <c r="F3" s="3"/>
      <c r="G3" s="3"/>
      <c r="H3" s="3"/>
      <c r="I3" s="3"/>
      <c r="J3" s="3"/>
    </row>
    <row r="4" spans="1:10" ht="15.75" x14ac:dyDescent="0.25">
      <c r="A4" s="4" t="s">
        <v>2</v>
      </c>
      <c r="B4" s="5"/>
      <c r="C4" s="5"/>
      <c r="D4" s="25">
        <f>SUM(D5:D10)</f>
        <v>1319230125</v>
      </c>
    </row>
    <row r="5" spans="1:10" x14ac:dyDescent="0.25">
      <c r="A5" s="7"/>
      <c r="B5" s="8">
        <v>311</v>
      </c>
      <c r="C5" s="9" t="s">
        <v>3</v>
      </c>
      <c r="D5" s="26">
        <v>1290748652</v>
      </c>
    </row>
    <row r="6" spans="1:10" x14ac:dyDescent="0.25">
      <c r="A6" s="7"/>
      <c r="B6" s="8">
        <v>312.10000000000002</v>
      </c>
      <c r="C6" s="9" t="s">
        <v>4</v>
      </c>
      <c r="D6" s="26">
        <v>9502440</v>
      </c>
    </row>
    <row r="7" spans="1:10" x14ac:dyDescent="0.25">
      <c r="A7" s="7"/>
      <c r="B7" s="8">
        <v>312.51</v>
      </c>
      <c r="C7" s="9" t="s">
        <v>148</v>
      </c>
      <c r="D7" s="26">
        <v>868769</v>
      </c>
    </row>
    <row r="8" spans="1:10" x14ac:dyDescent="0.25">
      <c r="A8" s="7"/>
      <c r="B8" s="8">
        <v>314.3</v>
      </c>
      <c r="C8" s="9" t="s">
        <v>194</v>
      </c>
      <c r="D8" s="26">
        <v>2720184</v>
      </c>
    </row>
    <row r="9" spans="1:10" x14ac:dyDescent="0.25">
      <c r="A9" s="7"/>
      <c r="B9" s="8">
        <v>314.89999999999998</v>
      </c>
      <c r="C9" s="9" t="s">
        <v>221</v>
      </c>
      <c r="D9" s="26">
        <v>1099651</v>
      </c>
    </row>
    <row r="10" spans="1:10" x14ac:dyDescent="0.25">
      <c r="A10" s="7"/>
      <c r="B10" s="8">
        <v>319</v>
      </c>
      <c r="C10" s="9" t="s">
        <v>7</v>
      </c>
      <c r="D10" s="26">
        <v>14290429</v>
      </c>
    </row>
    <row r="11" spans="1:10" ht="15.75" x14ac:dyDescent="0.25">
      <c r="A11" s="10" t="s">
        <v>223</v>
      </c>
      <c r="B11" s="11"/>
      <c r="C11" s="12"/>
      <c r="D11" s="27">
        <f>SUM(D12:D14)</f>
        <v>14675221</v>
      </c>
    </row>
    <row r="12" spans="1:10" x14ac:dyDescent="0.25">
      <c r="A12" s="7"/>
      <c r="B12" s="8">
        <v>321</v>
      </c>
      <c r="C12" s="9" t="s">
        <v>222</v>
      </c>
      <c r="D12" s="26">
        <v>632690</v>
      </c>
    </row>
    <row r="13" spans="1:10" x14ac:dyDescent="0.25">
      <c r="A13" s="7"/>
      <c r="B13" s="8">
        <v>322</v>
      </c>
      <c r="C13" s="9" t="s">
        <v>9</v>
      </c>
      <c r="D13" s="26">
        <v>895098</v>
      </c>
    </row>
    <row r="14" spans="1:10" x14ac:dyDescent="0.25">
      <c r="A14" s="7"/>
      <c r="B14" s="8">
        <v>329</v>
      </c>
      <c r="C14" s="9" t="s">
        <v>21</v>
      </c>
      <c r="D14" s="26">
        <v>13147433</v>
      </c>
    </row>
    <row r="15" spans="1:10" ht="15.75" x14ac:dyDescent="0.25">
      <c r="A15" s="10" t="s">
        <v>23</v>
      </c>
      <c r="B15" s="11"/>
      <c r="C15" s="12"/>
      <c r="D15" s="27">
        <f>SUM(D16:D64)</f>
        <v>1114400330</v>
      </c>
    </row>
    <row r="16" spans="1:10" x14ac:dyDescent="0.25">
      <c r="A16" s="7"/>
      <c r="B16" s="8">
        <v>331.1</v>
      </c>
      <c r="C16" s="9" t="s">
        <v>24</v>
      </c>
      <c r="D16" s="26">
        <v>39808266</v>
      </c>
    </row>
    <row r="17" spans="1:4" x14ac:dyDescent="0.25">
      <c r="A17" s="7"/>
      <c r="B17" s="8">
        <v>331.2</v>
      </c>
      <c r="C17" s="9" t="s">
        <v>25</v>
      </c>
      <c r="D17" s="26">
        <v>2317623</v>
      </c>
    </row>
    <row r="18" spans="1:4" x14ac:dyDescent="0.25">
      <c r="A18" s="7"/>
      <c r="B18" s="8">
        <v>331.31</v>
      </c>
      <c r="C18" s="9" t="s">
        <v>26</v>
      </c>
      <c r="D18" s="26">
        <v>1133929</v>
      </c>
    </row>
    <row r="19" spans="1:4" x14ac:dyDescent="0.25">
      <c r="A19" s="7"/>
      <c r="B19" s="8">
        <v>331.35</v>
      </c>
      <c r="C19" s="9" t="s">
        <v>27</v>
      </c>
      <c r="D19" s="26">
        <v>881122</v>
      </c>
    </row>
    <row r="20" spans="1:4" x14ac:dyDescent="0.25">
      <c r="A20" s="7"/>
      <c r="B20" s="8">
        <v>331.39</v>
      </c>
      <c r="C20" s="9" t="s">
        <v>28</v>
      </c>
      <c r="D20" s="26">
        <v>66898605</v>
      </c>
    </row>
    <row r="21" spans="1:4" x14ac:dyDescent="0.25">
      <c r="A21" s="7"/>
      <c r="B21" s="8">
        <v>331.41</v>
      </c>
      <c r="C21" s="9" t="s">
        <v>29</v>
      </c>
      <c r="D21" s="26">
        <v>4957898</v>
      </c>
    </row>
    <row r="22" spans="1:4" x14ac:dyDescent="0.25">
      <c r="A22" s="7"/>
      <c r="B22" s="8">
        <v>331.42</v>
      </c>
      <c r="C22" s="9" t="s">
        <v>30</v>
      </c>
      <c r="D22" s="26">
        <v>54835679</v>
      </c>
    </row>
    <row r="23" spans="1:4" x14ac:dyDescent="0.25">
      <c r="A23" s="7"/>
      <c r="B23" s="8">
        <v>331.49</v>
      </c>
      <c r="C23" s="9" t="s">
        <v>31</v>
      </c>
      <c r="D23" s="26">
        <v>526407</v>
      </c>
    </row>
    <row r="24" spans="1:4" x14ac:dyDescent="0.25">
      <c r="A24" s="7"/>
      <c r="B24" s="8">
        <v>331.5</v>
      </c>
      <c r="C24" s="9" t="s">
        <v>32</v>
      </c>
      <c r="D24" s="26">
        <v>140590365</v>
      </c>
    </row>
    <row r="25" spans="1:4" x14ac:dyDescent="0.25">
      <c r="A25" s="7"/>
      <c r="B25" s="8">
        <v>331.61</v>
      </c>
      <c r="C25" s="9" t="s">
        <v>33</v>
      </c>
      <c r="D25" s="26">
        <v>9291991</v>
      </c>
    </row>
    <row r="26" spans="1:4" x14ac:dyDescent="0.25">
      <c r="A26" s="7"/>
      <c r="B26" s="8">
        <v>331.62</v>
      </c>
      <c r="C26" s="9" t="s">
        <v>34</v>
      </c>
      <c r="D26" s="26">
        <v>69856830</v>
      </c>
    </row>
    <row r="27" spans="1:4" x14ac:dyDescent="0.25">
      <c r="A27" s="7"/>
      <c r="B27" s="8">
        <v>331.69</v>
      </c>
      <c r="C27" s="9" t="s">
        <v>35</v>
      </c>
      <c r="D27" s="26">
        <v>17063844</v>
      </c>
    </row>
    <row r="28" spans="1:4" x14ac:dyDescent="0.25">
      <c r="A28" s="7"/>
      <c r="B28" s="8">
        <v>331.7</v>
      </c>
      <c r="C28" s="9" t="s">
        <v>159</v>
      </c>
      <c r="D28" s="26">
        <v>565671</v>
      </c>
    </row>
    <row r="29" spans="1:4" x14ac:dyDescent="0.25">
      <c r="A29" s="7"/>
      <c r="B29" s="8">
        <v>331.9</v>
      </c>
      <c r="C29" s="9" t="s">
        <v>36</v>
      </c>
      <c r="D29" s="26">
        <v>94515426</v>
      </c>
    </row>
    <row r="30" spans="1:4" x14ac:dyDescent="0.25">
      <c r="A30" s="7"/>
      <c r="B30" s="8">
        <v>333</v>
      </c>
      <c r="C30" s="9" t="s">
        <v>160</v>
      </c>
      <c r="D30" s="26">
        <v>17113</v>
      </c>
    </row>
    <row r="31" spans="1:4" x14ac:dyDescent="0.25">
      <c r="A31" s="7"/>
      <c r="B31" s="8">
        <v>334.1</v>
      </c>
      <c r="C31" s="9" t="s">
        <v>37</v>
      </c>
      <c r="D31" s="26">
        <v>2714945</v>
      </c>
    </row>
    <row r="32" spans="1:4" x14ac:dyDescent="0.25">
      <c r="A32" s="7"/>
      <c r="B32" s="8">
        <v>334.2</v>
      </c>
      <c r="C32" s="9" t="s">
        <v>38</v>
      </c>
      <c r="D32" s="26">
        <v>501034</v>
      </c>
    </row>
    <row r="33" spans="1:4" x14ac:dyDescent="0.25">
      <c r="A33" s="7"/>
      <c r="B33" s="8">
        <v>334.31</v>
      </c>
      <c r="C33" s="9" t="s">
        <v>39</v>
      </c>
      <c r="D33" s="26">
        <v>61197436</v>
      </c>
    </row>
    <row r="34" spans="1:4" x14ac:dyDescent="0.25">
      <c r="A34" s="7"/>
      <c r="B34" s="8">
        <v>334.34</v>
      </c>
      <c r="C34" s="9" t="s">
        <v>161</v>
      </c>
      <c r="D34" s="26">
        <v>2202168</v>
      </c>
    </row>
    <row r="35" spans="1:4" x14ac:dyDescent="0.25">
      <c r="A35" s="7"/>
      <c r="B35" s="8">
        <v>334.36</v>
      </c>
      <c r="C35" s="9" t="s">
        <v>41</v>
      </c>
      <c r="D35" s="26">
        <v>1207616</v>
      </c>
    </row>
    <row r="36" spans="1:4" x14ac:dyDescent="0.25">
      <c r="A36" s="7"/>
      <c r="B36" s="8">
        <v>334.39</v>
      </c>
      <c r="C36" s="9" t="s">
        <v>42</v>
      </c>
      <c r="D36" s="26">
        <v>161933129</v>
      </c>
    </row>
    <row r="37" spans="1:4" x14ac:dyDescent="0.25">
      <c r="A37" s="7"/>
      <c r="B37" s="8">
        <v>334.41</v>
      </c>
      <c r="C37" s="9" t="s">
        <v>43</v>
      </c>
      <c r="D37" s="26">
        <v>13144448</v>
      </c>
    </row>
    <row r="38" spans="1:4" x14ac:dyDescent="0.25">
      <c r="A38" s="7"/>
      <c r="B38" s="8">
        <v>334.42</v>
      </c>
      <c r="C38" s="9" t="s">
        <v>44</v>
      </c>
      <c r="D38" s="26">
        <v>26915595</v>
      </c>
    </row>
    <row r="39" spans="1:4" x14ac:dyDescent="0.25">
      <c r="A39" s="7"/>
      <c r="B39" s="8">
        <v>334.49</v>
      </c>
      <c r="C39" s="9" t="s">
        <v>45</v>
      </c>
      <c r="D39" s="26">
        <v>1070583</v>
      </c>
    </row>
    <row r="40" spans="1:4" x14ac:dyDescent="0.25">
      <c r="A40" s="7"/>
      <c r="B40" s="8">
        <v>334.5</v>
      </c>
      <c r="C40" s="9" t="s">
        <v>46</v>
      </c>
      <c r="D40" s="26">
        <v>14014786</v>
      </c>
    </row>
    <row r="41" spans="1:4" x14ac:dyDescent="0.25">
      <c r="A41" s="7"/>
      <c r="B41" s="8">
        <v>334.61</v>
      </c>
      <c r="C41" s="9" t="s">
        <v>47</v>
      </c>
      <c r="D41" s="26">
        <v>6563449</v>
      </c>
    </row>
    <row r="42" spans="1:4" x14ac:dyDescent="0.25">
      <c r="A42" s="7"/>
      <c r="B42" s="8">
        <v>334.62</v>
      </c>
      <c r="C42" s="9" t="s">
        <v>48</v>
      </c>
      <c r="D42" s="26">
        <v>63540</v>
      </c>
    </row>
    <row r="43" spans="1:4" x14ac:dyDescent="0.25">
      <c r="A43" s="7"/>
      <c r="B43" s="8">
        <v>334.69</v>
      </c>
      <c r="C43" s="9" t="s">
        <v>49</v>
      </c>
      <c r="D43" s="26">
        <v>5323731</v>
      </c>
    </row>
    <row r="44" spans="1:4" x14ac:dyDescent="0.25">
      <c r="A44" s="7"/>
      <c r="B44" s="8">
        <v>334.7</v>
      </c>
      <c r="C44" s="9" t="s">
        <v>50</v>
      </c>
      <c r="D44" s="26">
        <v>3474617</v>
      </c>
    </row>
    <row r="45" spans="1:4" x14ac:dyDescent="0.25">
      <c r="A45" s="7"/>
      <c r="B45" s="8">
        <v>334.9</v>
      </c>
      <c r="C45" s="9" t="s">
        <v>51</v>
      </c>
      <c r="D45" s="26">
        <v>10195580</v>
      </c>
    </row>
    <row r="46" spans="1:4" x14ac:dyDescent="0.25">
      <c r="A46" s="7"/>
      <c r="B46" s="8">
        <v>335.12</v>
      </c>
      <c r="C46" s="9" t="s">
        <v>52</v>
      </c>
      <c r="D46" s="26">
        <v>1806556</v>
      </c>
    </row>
    <row r="47" spans="1:4" x14ac:dyDescent="0.25">
      <c r="A47" s="7"/>
      <c r="B47" s="8">
        <v>335.16</v>
      </c>
      <c r="C47" s="9" t="s">
        <v>53</v>
      </c>
      <c r="D47" s="26">
        <v>97000</v>
      </c>
    </row>
    <row r="48" spans="1:4" x14ac:dyDescent="0.25">
      <c r="A48" s="7"/>
      <c r="B48" s="8">
        <v>335.19</v>
      </c>
      <c r="C48" s="9" t="s">
        <v>55</v>
      </c>
      <c r="D48" s="26">
        <v>686637</v>
      </c>
    </row>
    <row r="49" spans="1:4" x14ac:dyDescent="0.25">
      <c r="A49" s="7"/>
      <c r="B49" s="8">
        <v>335.2</v>
      </c>
      <c r="C49" s="9" t="s">
        <v>229</v>
      </c>
      <c r="D49" s="26">
        <v>54446</v>
      </c>
    </row>
    <row r="50" spans="1:4" x14ac:dyDescent="0.25">
      <c r="A50" s="7"/>
      <c r="B50" s="8">
        <v>335.39</v>
      </c>
      <c r="C50" s="9" t="s">
        <v>58</v>
      </c>
      <c r="D50" s="26">
        <v>178694376</v>
      </c>
    </row>
    <row r="51" spans="1:4" x14ac:dyDescent="0.25">
      <c r="A51" s="7"/>
      <c r="B51" s="8">
        <v>335.62</v>
      </c>
      <c r="C51" s="9" t="s">
        <v>60</v>
      </c>
      <c r="D51" s="26">
        <v>28654</v>
      </c>
    </row>
    <row r="52" spans="1:4" x14ac:dyDescent="0.25">
      <c r="A52" s="7"/>
      <c r="B52" s="8">
        <v>335.69</v>
      </c>
      <c r="C52" s="9" t="s">
        <v>167</v>
      </c>
      <c r="D52" s="26">
        <v>11985</v>
      </c>
    </row>
    <row r="53" spans="1:4" x14ac:dyDescent="0.25">
      <c r="A53" s="7"/>
      <c r="B53" s="8">
        <v>335.9</v>
      </c>
      <c r="C53" s="9" t="s">
        <v>192</v>
      </c>
      <c r="D53" s="26">
        <v>2896312</v>
      </c>
    </row>
    <row r="54" spans="1:4" x14ac:dyDescent="0.25">
      <c r="A54" s="7"/>
      <c r="B54" s="8">
        <v>336</v>
      </c>
      <c r="C54" s="9" t="s">
        <v>169</v>
      </c>
      <c r="D54" s="26">
        <v>226842</v>
      </c>
    </row>
    <row r="55" spans="1:4" x14ac:dyDescent="0.25">
      <c r="A55" s="7"/>
      <c r="B55" s="8">
        <v>337.1</v>
      </c>
      <c r="C55" s="9" t="s">
        <v>61</v>
      </c>
      <c r="D55" s="26">
        <v>25247411</v>
      </c>
    </row>
    <row r="56" spans="1:4" x14ac:dyDescent="0.25">
      <c r="A56" s="7"/>
      <c r="B56" s="8">
        <v>337.2</v>
      </c>
      <c r="C56" s="9" t="s">
        <v>62</v>
      </c>
      <c r="D56" s="26">
        <v>110457</v>
      </c>
    </row>
    <row r="57" spans="1:4" x14ac:dyDescent="0.25">
      <c r="A57" s="7"/>
      <c r="B57" s="8">
        <v>337.3</v>
      </c>
      <c r="C57" s="9" t="s">
        <v>63</v>
      </c>
      <c r="D57" s="26">
        <v>15736066</v>
      </c>
    </row>
    <row r="58" spans="1:4" x14ac:dyDescent="0.25">
      <c r="A58" s="7"/>
      <c r="B58" s="8">
        <v>337.4</v>
      </c>
      <c r="C58" s="9" t="s">
        <v>64</v>
      </c>
      <c r="D58" s="26">
        <v>37785055</v>
      </c>
    </row>
    <row r="59" spans="1:4" x14ac:dyDescent="0.25">
      <c r="A59" s="7"/>
      <c r="B59" s="8">
        <v>337.5</v>
      </c>
      <c r="C59" s="9" t="s">
        <v>65</v>
      </c>
      <c r="D59" s="26">
        <v>1164580</v>
      </c>
    </row>
    <row r="60" spans="1:4" x14ac:dyDescent="0.25">
      <c r="A60" s="7"/>
      <c r="B60" s="8">
        <v>337.6</v>
      </c>
      <c r="C60" s="9" t="s">
        <v>66</v>
      </c>
      <c r="D60" s="26">
        <v>4216767</v>
      </c>
    </row>
    <row r="61" spans="1:4" x14ac:dyDescent="0.25">
      <c r="A61" s="7"/>
      <c r="B61" s="8">
        <v>337.7</v>
      </c>
      <c r="C61" s="9" t="s">
        <v>67</v>
      </c>
      <c r="D61" s="26">
        <v>52550</v>
      </c>
    </row>
    <row r="62" spans="1:4" x14ac:dyDescent="0.25">
      <c r="A62" s="7"/>
      <c r="B62" s="8">
        <v>337.9</v>
      </c>
      <c r="C62" s="9" t="s">
        <v>68</v>
      </c>
      <c r="D62" s="26">
        <v>896773</v>
      </c>
    </row>
    <row r="63" spans="1:4" x14ac:dyDescent="0.25">
      <c r="A63" s="7"/>
      <c r="B63" s="8">
        <v>338</v>
      </c>
      <c r="C63" s="9" t="s">
        <v>69</v>
      </c>
      <c r="D63" s="26">
        <v>27310254</v>
      </c>
    </row>
    <row r="64" spans="1:4" x14ac:dyDescent="0.25">
      <c r="A64" s="7"/>
      <c r="B64" s="8">
        <v>339</v>
      </c>
      <c r="C64" s="9" t="s">
        <v>70</v>
      </c>
      <c r="D64" s="26">
        <v>3594183</v>
      </c>
    </row>
    <row r="65" spans="1:4" ht="15.75" x14ac:dyDescent="0.25">
      <c r="A65" s="10" t="s">
        <v>71</v>
      </c>
      <c r="B65" s="11"/>
      <c r="C65" s="12"/>
      <c r="D65" s="27">
        <f>SUM(D66:D107)</f>
        <v>4461923067</v>
      </c>
    </row>
    <row r="66" spans="1:4" x14ac:dyDescent="0.25">
      <c r="A66" s="7"/>
      <c r="B66" s="8">
        <v>341.2</v>
      </c>
      <c r="C66" s="9" t="s">
        <v>72</v>
      </c>
      <c r="D66" s="26">
        <v>1979866</v>
      </c>
    </row>
    <row r="67" spans="1:4" x14ac:dyDescent="0.25">
      <c r="A67" s="7"/>
      <c r="B67" s="8">
        <v>341.3</v>
      </c>
      <c r="C67" s="9" t="s">
        <v>73</v>
      </c>
      <c r="D67" s="26">
        <v>83497</v>
      </c>
    </row>
    <row r="68" spans="1:4" x14ac:dyDescent="0.25">
      <c r="A68" s="7"/>
      <c r="B68" s="8">
        <v>341.51</v>
      </c>
      <c r="C68" s="9" t="s">
        <v>74</v>
      </c>
      <c r="D68" s="26">
        <v>237626</v>
      </c>
    </row>
    <row r="69" spans="1:4" x14ac:dyDescent="0.25">
      <c r="A69" s="7"/>
      <c r="B69" s="8">
        <v>341.56</v>
      </c>
      <c r="C69" s="9" t="s">
        <v>75</v>
      </c>
      <c r="D69" s="26">
        <v>-42140</v>
      </c>
    </row>
    <row r="70" spans="1:4" x14ac:dyDescent="0.25">
      <c r="A70" s="7"/>
      <c r="B70" s="8">
        <v>341.8</v>
      </c>
      <c r="C70" s="9" t="s">
        <v>243</v>
      </c>
      <c r="D70" s="26">
        <v>37503</v>
      </c>
    </row>
    <row r="71" spans="1:4" x14ac:dyDescent="0.25">
      <c r="A71" s="7"/>
      <c r="B71" s="8">
        <v>341.9</v>
      </c>
      <c r="C71" s="9" t="s">
        <v>76</v>
      </c>
      <c r="D71" s="26">
        <v>6844052</v>
      </c>
    </row>
    <row r="72" spans="1:4" x14ac:dyDescent="0.25">
      <c r="A72" s="7"/>
      <c r="B72" s="8">
        <v>342.2</v>
      </c>
      <c r="C72" s="9" t="s">
        <v>77</v>
      </c>
      <c r="D72" s="26">
        <v>3146791</v>
      </c>
    </row>
    <row r="73" spans="1:4" x14ac:dyDescent="0.25">
      <c r="A73" s="7"/>
      <c r="B73" s="8">
        <v>342.4</v>
      </c>
      <c r="C73" s="9" t="s">
        <v>78</v>
      </c>
      <c r="D73" s="26">
        <v>895644</v>
      </c>
    </row>
    <row r="74" spans="1:4" x14ac:dyDescent="0.25">
      <c r="A74" s="7"/>
      <c r="B74" s="8">
        <v>342.5</v>
      </c>
      <c r="C74" s="9" t="s">
        <v>79</v>
      </c>
      <c r="D74" s="26">
        <v>1092312</v>
      </c>
    </row>
    <row r="75" spans="1:4" x14ac:dyDescent="0.25">
      <c r="A75" s="7"/>
      <c r="B75" s="8">
        <v>342.6</v>
      </c>
      <c r="C75" s="9" t="s">
        <v>80</v>
      </c>
      <c r="D75" s="26">
        <v>7960498</v>
      </c>
    </row>
    <row r="76" spans="1:4" x14ac:dyDescent="0.25">
      <c r="A76" s="7"/>
      <c r="B76" s="8">
        <v>342.9</v>
      </c>
      <c r="C76" s="9" t="s">
        <v>81</v>
      </c>
      <c r="D76" s="26">
        <v>949023</v>
      </c>
    </row>
    <row r="77" spans="1:4" x14ac:dyDescent="0.25">
      <c r="A77" s="7"/>
      <c r="B77" s="8">
        <v>343.1</v>
      </c>
      <c r="C77" s="9" t="s">
        <v>82</v>
      </c>
      <c r="D77" s="26">
        <v>402120758</v>
      </c>
    </row>
    <row r="78" spans="1:4" x14ac:dyDescent="0.25">
      <c r="A78" s="7"/>
      <c r="B78" s="8">
        <v>343.2</v>
      </c>
      <c r="C78" s="9" t="s">
        <v>83</v>
      </c>
      <c r="D78" s="26">
        <v>46927816</v>
      </c>
    </row>
    <row r="79" spans="1:4" x14ac:dyDescent="0.25">
      <c r="A79" s="7"/>
      <c r="B79" s="8">
        <v>343.3</v>
      </c>
      <c r="C79" s="9" t="s">
        <v>84</v>
      </c>
      <c r="D79" s="26">
        <v>148984451</v>
      </c>
    </row>
    <row r="80" spans="1:4" x14ac:dyDescent="0.25">
      <c r="A80" s="7"/>
      <c r="B80" s="8">
        <v>343.4</v>
      </c>
      <c r="C80" s="9" t="s">
        <v>85</v>
      </c>
      <c r="D80" s="26">
        <v>26983822</v>
      </c>
    </row>
    <row r="81" spans="1:4" x14ac:dyDescent="0.25">
      <c r="A81" s="7"/>
      <c r="B81" s="8">
        <v>343.5</v>
      </c>
      <c r="C81" s="9" t="s">
        <v>86</v>
      </c>
      <c r="D81" s="26">
        <v>82450162</v>
      </c>
    </row>
    <row r="82" spans="1:4" x14ac:dyDescent="0.25">
      <c r="A82" s="7"/>
      <c r="B82" s="8">
        <v>343.6</v>
      </c>
      <c r="C82" s="9" t="s">
        <v>87</v>
      </c>
      <c r="D82" s="26">
        <v>76022025</v>
      </c>
    </row>
    <row r="83" spans="1:4" x14ac:dyDescent="0.25">
      <c r="A83" s="7"/>
      <c r="B83" s="8">
        <v>343.7</v>
      </c>
      <c r="C83" s="9" t="s">
        <v>88</v>
      </c>
      <c r="D83" s="26">
        <v>1480048</v>
      </c>
    </row>
    <row r="84" spans="1:4" x14ac:dyDescent="0.25">
      <c r="A84" s="7"/>
      <c r="B84" s="8">
        <v>343.9</v>
      </c>
      <c r="C84" s="9" t="s">
        <v>89</v>
      </c>
      <c r="D84" s="26">
        <v>29394765</v>
      </c>
    </row>
    <row r="85" spans="1:4" x14ac:dyDescent="0.25">
      <c r="A85" s="7"/>
      <c r="B85" s="8">
        <v>344.1</v>
      </c>
      <c r="C85" s="9" t="s">
        <v>90</v>
      </c>
      <c r="D85" s="26">
        <v>335751986</v>
      </c>
    </row>
    <row r="86" spans="1:4" x14ac:dyDescent="0.25">
      <c r="A86" s="7"/>
      <c r="B86" s="8">
        <v>344.2</v>
      </c>
      <c r="C86" s="9" t="s">
        <v>91</v>
      </c>
      <c r="D86" s="26">
        <v>65984847</v>
      </c>
    </row>
    <row r="87" spans="1:4" x14ac:dyDescent="0.25">
      <c r="A87" s="7"/>
      <c r="B87" s="8">
        <v>344.3</v>
      </c>
      <c r="C87" s="9" t="s">
        <v>92</v>
      </c>
      <c r="D87" s="26">
        <v>35073798</v>
      </c>
    </row>
    <row r="88" spans="1:4" x14ac:dyDescent="0.25">
      <c r="A88" s="7"/>
      <c r="B88" s="8">
        <v>344.4</v>
      </c>
      <c r="C88" s="9" t="s">
        <v>93</v>
      </c>
      <c r="D88" s="26">
        <v>6180966</v>
      </c>
    </row>
    <row r="89" spans="1:4" x14ac:dyDescent="0.25">
      <c r="A89" s="7"/>
      <c r="B89" s="8">
        <v>344.5</v>
      </c>
      <c r="C89" s="9" t="s">
        <v>94</v>
      </c>
      <c r="D89" s="26">
        <v>37583243</v>
      </c>
    </row>
    <row r="90" spans="1:4" x14ac:dyDescent="0.25">
      <c r="A90" s="7"/>
      <c r="B90" s="8">
        <v>344.6</v>
      </c>
      <c r="C90" s="9" t="s">
        <v>95</v>
      </c>
      <c r="D90" s="26">
        <v>222548935</v>
      </c>
    </row>
    <row r="91" spans="1:4" x14ac:dyDescent="0.25">
      <c r="A91" s="7"/>
      <c r="B91" s="8">
        <v>344.9</v>
      </c>
      <c r="C91" s="9" t="s">
        <v>96</v>
      </c>
      <c r="D91" s="26">
        <v>14785025</v>
      </c>
    </row>
    <row r="92" spans="1:4" x14ac:dyDescent="0.25">
      <c r="A92" s="7"/>
      <c r="B92" s="8">
        <v>345.1</v>
      </c>
      <c r="C92" s="9" t="s">
        <v>97</v>
      </c>
      <c r="D92" s="26">
        <v>94882325</v>
      </c>
    </row>
    <row r="93" spans="1:4" x14ac:dyDescent="0.25">
      <c r="A93" s="7"/>
      <c r="B93" s="8">
        <v>345.9</v>
      </c>
      <c r="C93" s="9" t="s">
        <v>98</v>
      </c>
      <c r="D93" s="26">
        <v>1317692</v>
      </c>
    </row>
    <row r="94" spans="1:4" x14ac:dyDescent="0.25">
      <c r="A94" s="7"/>
      <c r="B94" s="8">
        <v>346.2</v>
      </c>
      <c r="C94" s="9" t="s">
        <v>99</v>
      </c>
      <c r="D94" s="26">
        <v>2657264910</v>
      </c>
    </row>
    <row r="95" spans="1:4" x14ac:dyDescent="0.25">
      <c r="A95" s="7"/>
      <c r="B95" s="8">
        <v>346.3</v>
      </c>
      <c r="C95" s="9" t="s">
        <v>175</v>
      </c>
      <c r="D95" s="26">
        <v>154195</v>
      </c>
    </row>
    <row r="96" spans="1:4" x14ac:dyDescent="0.25">
      <c r="A96" s="7"/>
      <c r="B96" s="8">
        <v>346.9</v>
      </c>
      <c r="C96" s="9" t="s">
        <v>100</v>
      </c>
      <c r="D96" s="26">
        <v>17787174</v>
      </c>
    </row>
    <row r="97" spans="1:4" x14ac:dyDescent="0.25">
      <c r="A97" s="7"/>
      <c r="B97" s="8">
        <v>347.1</v>
      </c>
      <c r="C97" s="9" t="s">
        <v>101</v>
      </c>
      <c r="D97" s="26">
        <v>36822</v>
      </c>
    </row>
    <row r="98" spans="1:4" x14ac:dyDescent="0.25">
      <c r="A98" s="7"/>
      <c r="B98" s="8">
        <v>347.2</v>
      </c>
      <c r="C98" s="9" t="s">
        <v>102</v>
      </c>
      <c r="D98" s="26">
        <v>16410099</v>
      </c>
    </row>
    <row r="99" spans="1:4" x14ac:dyDescent="0.25">
      <c r="A99" s="7"/>
      <c r="B99" s="8">
        <v>347.3</v>
      </c>
      <c r="C99" s="9" t="s">
        <v>103</v>
      </c>
      <c r="D99" s="26">
        <v>789823</v>
      </c>
    </row>
    <row r="100" spans="1:4" x14ac:dyDescent="0.25">
      <c r="A100" s="7"/>
      <c r="B100" s="8">
        <v>347.4</v>
      </c>
      <c r="C100" s="9" t="s">
        <v>104</v>
      </c>
      <c r="D100" s="26">
        <v>14162725</v>
      </c>
    </row>
    <row r="101" spans="1:4" x14ac:dyDescent="0.25">
      <c r="A101" s="7"/>
      <c r="B101" s="8">
        <v>347.5</v>
      </c>
      <c r="C101" s="9" t="s">
        <v>105</v>
      </c>
      <c r="D101" s="26">
        <v>35184762</v>
      </c>
    </row>
    <row r="102" spans="1:4" x14ac:dyDescent="0.25">
      <c r="A102" s="7"/>
      <c r="B102" s="8">
        <v>347.9</v>
      </c>
      <c r="C102" s="9" t="s">
        <v>106</v>
      </c>
      <c r="D102" s="26">
        <v>6138127</v>
      </c>
    </row>
    <row r="103" spans="1:4" x14ac:dyDescent="0.25">
      <c r="A103" s="7"/>
      <c r="B103" s="8">
        <v>348.36</v>
      </c>
      <c r="C103" s="9" t="s">
        <v>249</v>
      </c>
      <c r="D103" s="26">
        <v>79857</v>
      </c>
    </row>
    <row r="104" spans="1:4" x14ac:dyDescent="0.25">
      <c r="A104" s="7"/>
      <c r="B104" s="8">
        <v>348.46</v>
      </c>
      <c r="C104" s="9" t="s">
        <v>250</v>
      </c>
      <c r="D104" s="26">
        <v>140795</v>
      </c>
    </row>
    <row r="105" spans="1:4" x14ac:dyDescent="0.25">
      <c r="A105" s="7"/>
      <c r="B105" s="8">
        <v>348.47</v>
      </c>
      <c r="C105" s="9" t="s">
        <v>252</v>
      </c>
      <c r="D105" s="26">
        <v>8934</v>
      </c>
    </row>
    <row r="106" spans="1:4" x14ac:dyDescent="0.25">
      <c r="A106" s="7"/>
      <c r="B106" s="8">
        <v>348.76</v>
      </c>
      <c r="C106" s="9" t="s">
        <v>251</v>
      </c>
      <c r="D106" s="26">
        <v>35240</v>
      </c>
    </row>
    <row r="107" spans="1:4" x14ac:dyDescent="0.25">
      <c r="A107" s="7"/>
      <c r="B107" s="8">
        <v>349</v>
      </c>
      <c r="C107" s="9" t="s">
        <v>107</v>
      </c>
      <c r="D107" s="26">
        <v>62072268</v>
      </c>
    </row>
    <row r="108" spans="1:4" ht="15.75" x14ac:dyDescent="0.25">
      <c r="A108" s="10" t="s">
        <v>108</v>
      </c>
      <c r="B108" s="11"/>
      <c r="C108" s="12"/>
      <c r="D108" s="27">
        <f>SUM(D109:D113)</f>
        <v>638784</v>
      </c>
    </row>
    <row r="109" spans="1:4" x14ac:dyDescent="0.25">
      <c r="A109" s="7"/>
      <c r="B109" s="8">
        <v>351</v>
      </c>
      <c r="C109" s="9" t="s">
        <v>232</v>
      </c>
      <c r="D109" s="26">
        <v>51538</v>
      </c>
    </row>
    <row r="110" spans="1:4" x14ac:dyDescent="0.25">
      <c r="A110" s="7"/>
      <c r="B110" s="8">
        <v>352</v>
      </c>
      <c r="C110" s="9" t="s">
        <v>110</v>
      </c>
      <c r="D110" s="26">
        <v>574365</v>
      </c>
    </row>
    <row r="111" spans="1:4" x14ac:dyDescent="0.25">
      <c r="A111" s="7"/>
      <c r="B111" s="8">
        <v>353</v>
      </c>
      <c r="C111" s="9" t="s">
        <v>224</v>
      </c>
      <c r="D111" s="26">
        <v>2175</v>
      </c>
    </row>
    <row r="112" spans="1:4" x14ac:dyDescent="0.25">
      <c r="A112" s="7"/>
      <c r="B112" s="8">
        <v>354</v>
      </c>
      <c r="C112" s="9" t="s">
        <v>247</v>
      </c>
      <c r="D112" s="26">
        <v>172</v>
      </c>
    </row>
    <row r="113" spans="1:4" x14ac:dyDescent="0.25">
      <c r="A113" s="7"/>
      <c r="B113" s="8">
        <v>359</v>
      </c>
      <c r="C113" s="9" t="s">
        <v>112</v>
      </c>
      <c r="D113" s="26">
        <v>10534</v>
      </c>
    </row>
    <row r="114" spans="1:4" ht="15.75" x14ac:dyDescent="0.25">
      <c r="A114" s="10" t="s">
        <v>113</v>
      </c>
      <c r="B114" s="11"/>
      <c r="C114" s="12"/>
      <c r="D114" s="27">
        <f>SUM(D115:D132)</f>
        <v>841208907</v>
      </c>
    </row>
    <row r="115" spans="1:4" x14ac:dyDescent="0.25">
      <c r="A115" s="7"/>
      <c r="B115" s="8">
        <v>361.1</v>
      </c>
      <c r="C115" s="9" t="s">
        <v>114</v>
      </c>
      <c r="D115" s="26">
        <v>185229685</v>
      </c>
    </row>
    <row r="116" spans="1:4" x14ac:dyDescent="0.25">
      <c r="A116" s="7"/>
      <c r="B116" s="8">
        <v>361.2</v>
      </c>
      <c r="C116" s="9" t="s">
        <v>115</v>
      </c>
      <c r="D116" s="26">
        <v>49015</v>
      </c>
    </row>
    <row r="117" spans="1:4" x14ac:dyDescent="0.25">
      <c r="A117" s="7"/>
      <c r="B117" s="8">
        <v>361.3</v>
      </c>
      <c r="C117" s="9" t="s">
        <v>116</v>
      </c>
      <c r="D117" s="26">
        <v>19565248</v>
      </c>
    </row>
    <row r="118" spans="1:4" x14ac:dyDescent="0.25">
      <c r="A118" s="7"/>
      <c r="B118" s="8">
        <v>362</v>
      </c>
      <c r="C118" s="9" t="s">
        <v>118</v>
      </c>
      <c r="D118" s="26">
        <v>69829574</v>
      </c>
    </row>
    <row r="119" spans="1:4" x14ac:dyDescent="0.25">
      <c r="A119" s="7"/>
      <c r="B119" s="8">
        <v>363.1</v>
      </c>
      <c r="C119" s="9" t="s">
        <v>225</v>
      </c>
      <c r="D119" s="26">
        <v>374381922</v>
      </c>
    </row>
    <row r="120" spans="1:4" x14ac:dyDescent="0.25">
      <c r="A120" s="7"/>
      <c r="B120" s="8">
        <v>363.22</v>
      </c>
      <c r="C120" s="9" t="s">
        <v>216</v>
      </c>
      <c r="D120" s="26">
        <v>5635589</v>
      </c>
    </row>
    <row r="121" spans="1:4" x14ac:dyDescent="0.25">
      <c r="A121" s="7"/>
      <c r="B121" s="8">
        <v>363.23</v>
      </c>
      <c r="C121" s="9" t="s">
        <v>217</v>
      </c>
      <c r="D121" s="26">
        <v>6821709</v>
      </c>
    </row>
    <row r="122" spans="1:4" x14ac:dyDescent="0.25">
      <c r="A122" s="7"/>
      <c r="B122" s="8">
        <v>363.24</v>
      </c>
      <c r="C122" s="9" t="s">
        <v>218</v>
      </c>
      <c r="D122" s="26">
        <v>456980</v>
      </c>
    </row>
    <row r="123" spans="1:4" x14ac:dyDescent="0.25">
      <c r="A123" s="7"/>
      <c r="B123" s="8">
        <v>363.29</v>
      </c>
      <c r="C123" s="9" t="s">
        <v>220</v>
      </c>
      <c r="D123" s="26">
        <v>5119280</v>
      </c>
    </row>
    <row r="124" spans="1:4" x14ac:dyDescent="0.25">
      <c r="A124" s="7"/>
      <c r="B124" s="8">
        <v>364</v>
      </c>
      <c r="C124" s="9" t="s">
        <v>119</v>
      </c>
      <c r="D124" s="26">
        <v>30373601</v>
      </c>
    </row>
    <row r="125" spans="1:4" x14ac:dyDescent="0.25">
      <c r="A125" s="7"/>
      <c r="B125" s="8">
        <v>365</v>
      </c>
      <c r="C125" s="9" t="s">
        <v>120</v>
      </c>
      <c r="D125" s="26">
        <v>119197</v>
      </c>
    </row>
    <row r="126" spans="1:4" x14ac:dyDescent="0.25">
      <c r="A126" s="7"/>
      <c r="B126" s="8">
        <v>366</v>
      </c>
      <c r="C126" s="9" t="s">
        <v>121</v>
      </c>
      <c r="D126" s="26">
        <v>57458939</v>
      </c>
    </row>
    <row r="127" spans="1:4" x14ac:dyDescent="0.25">
      <c r="A127" s="7"/>
      <c r="B127" s="8">
        <v>367</v>
      </c>
      <c r="C127" s="9" t="s">
        <v>234</v>
      </c>
      <c r="D127" s="26">
        <v>334122</v>
      </c>
    </row>
    <row r="128" spans="1:4" x14ac:dyDescent="0.25">
      <c r="A128" s="7"/>
      <c r="B128" s="8">
        <v>368</v>
      </c>
      <c r="C128" s="9" t="s">
        <v>122</v>
      </c>
      <c r="D128" s="26">
        <v>8480045</v>
      </c>
    </row>
    <row r="129" spans="1:4" x14ac:dyDescent="0.25">
      <c r="A129" s="7"/>
      <c r="B129" s="8">
        <v>369</v>
      </c>
      <c r="C129" s="9" t="s">
        <v>235</v>
      </c>
      <c r="D129" s="26">
        <v>4327211</v>
      </c>
    </row>
    <row r="130" spans="1:4" x14ac:dyDescent="0.25">
      <c r="A130" s="7"/>
      <c r="B130" s="8">
        <v>369.3</v>
      </c>
      <c r="C130" s="9" t="s">
        <v>123</v>
      </c>
      <c r="D130" s="26">
        <v>216505</v>
      </c>
    </row>
    <row r="131" spans="1:4" x14ac:dyDescent="0.25">
      <c r="A131" s="7"/>
      <c r="B131" s="8">
        <v>369.7</v>
      </c>
      <c r="C131" s="9" t="s">
        <v>124</v>
      </c>
      <c r="D131" s="26">
        <v>18127</v>
      </c>
    </row>
    <row r="132" spans="1:4" x14ac:dyDescent="0.25">
      <c r="A132" s="7"/>
      <c r="B132" s="8">
        <v>369.9</v>
      </c>
      <c r="C132" s="9" t="s">
        <v>125</v>
      </c>
      <c r="D132" s="26">
        <v>72792158</v>
      </c>
    </row>
    <row r="133" spans="1:4" ht="15.75" x14ac:dyDescent="0.25">
      <c r="A133" s="10" t="s">
        <v>126</v>
      </c>
      <c r="B133" s="11"/>
      <c r="C133" s="12"/>
      <c r="D133" s="27">
        <f>SUM(D134:D151)</f>
        <v>1330557307</v>
      </c>
    </row>
    <row r="134" spans="1:4" x14ac:dyDescent="0.25">
      <c r="A134" s="7"/>
      <c r="B134" s="8">
        <v>381</v>
      </c>
      <c r="C134" s="9" t="s">
        <v>127</v>
      </c>
      <c r="D134" s="26">
        <v>145512208</v>
      </c>
    </row>
    <row r="135" spans="1:4" x14ac:dyDescent="0.25">
      <c r="A135" s="7"/>
      <c r="B135" s="8">
        <v>382</v>
      </c>
      <c r="C135" s="9" t="s">
        <v>245</v>
      </c>
      <c r="D135" s="26">
        <v>86666</v>
      </c>
    </row>
    <row r="136" spans="1:4" x14ac:dyDescent="0.25">
      <c r="A136" s="7"/>
      <c r="B136" s="8">
        <v>383</v>
      </c>
      <c r="C136" s="9" t="s">
        <v>129</v>
      </c>
      <c r="D136" s="26">
        <v>458732</v>
      </c>
    </row>
    <row r="137" spans="1:4" x14ac:dyDescent="0.25">
      <c r="A137" s="7"/>
      <c r="B137" s="8">
        <v>384</v>
      </c>
      <c r="C137" s="9" t="s">
        <v>130</v>
      </c>
      <c r="D137" s="26">
        <v>730601198</v>
      </c>
    </row>
    <row r="138" spans="1:4" x14ac:dyDescent="0.25">
      <c r="A138" s="7"/>
      <c r="B138" s="8">
        <v>385</v>
      </c>
      <c r="C138" s="9" t="s">
        <v>131</v>
      </c>
      <c r="D138" s="26">
        <v>58284655</v>
      </c>
    </row>
    <row r="139" spans="1:4" x14ac:dyDescent="0.25">
      <c r="A139" s="7"/>
      <c r="B139" s="8">
        <v>386.1</v>
      </c>
      <c r="C139" s="9" t="s">
        <v>203</v>
      </c>
      <c r="D139" s="26">
        <v>127002</v>
      </c>
    </row>
    <row r="140" spans="1:4" x14ac:dyDescent="0.25">
      <c r="A140" s="7"/>
      <c r="B140" s="8">
        <v>386.6</v>
      </c>
      <c r="C140" s="9" t="s">
        <v>205</v>
      </c>
      <c r="D140" s="26">
        <v>28255</v>
      </c>
    </row>
    <row r="141" spans="1:4" x14ac:dyDescent="0.25">
      <c r="A141" s="7"/>
      <c r="B141" s="8">
        <v>386.7</v>
      </c>
      <c r="C141" s="9" t="s">
        <v>206</v>
      </c>
      <c r="D141" s="26">
        <v>368352</v>
      </c>
    </row>
    <row r="142" spans="1:4" x14ac:dyDescent="0.25">
      <c r="A142" s="7"/>
      <c r="B142" s="8">
        <v>389.1</v>
      </c>
      <c r="C142" s="9" t="s">
        <v>134</v>
      </c>
      <c r="D142" s="26">
        <v>38547960</v>
      </c>
    </row>
    <row r="143" spans="1:4" x14ac:dyDescent="0.25">
      <c r="A143" s="7"/>
      <c r="B143" s="8">
        <v>389.2</v>
      </c>
      <c r="C143" s="9" t="s">
        <v>135</v>
      </c>
      <c r="D143" s="26">
        <v>47805641</v>
      </c>
    </row>
    <row r="144" spans="1:4" x14ac:dyDescent="0.25">
      <c r="A144" s="7"/>
      <c r="B144" s="8">
        <v>389.3</v>
      </c>
      <c r="C144" s="9" t="s">
        <v>136</v>
      </c>
      <c r="D144" s="26">
        <v>24107687</v>
      </c>
    </row>
    <row r="145" spans="1:10" x14ac:dyDescent="0.25">
      <c r="A145" s="7"/>
      <c r="B145" s="8">
        <v>389.4</v>
      </c>
      <c r="C145" s="9" t="s">
        <v>137</v>
      </c>
      <c r="D145" s="26">
        <v>82735015</v>
      </c>
    </row>
    <row r="146" spans="1:10" x14ac:dyDescent="0.25">
      <c r="A146" s="7"/>
      <c r="B146" s="8">
        <v>389.5</v>
      </c>
      <c r="C146" s="9" t="s">
        <v>138</v>
      </c>
      <c r="D146" s="26">
        <v>107707832</v>
      </c>
    </row>
    <row r="147" spans="1:10" x14ac:dyDescent="0.25">
      <c r="A147" s="7"/>
      <c r="B147" s="8">
        <v>389.6</v>
      </c>
      <c r="C147" s="9" t="s">
        <v>139</v>
      </c>
      <c r="D147" s="26">
        <v>37572613</v>
      </c>
    </row>
    <row r="148" spans="1:10" x14ac:dyDescent="0.25">
      <c r="A148" s="7"/>
      <c r="B148" s="8">
        <v>389.7</v>
      </c>
      <c r="C148" s="9" t="s">
        <v>140</v>
      </c>
      <c r="D148" s="26">
        <v>5373316</v>
      </c>
    </row>
    <row r="149" spans="1:10" x14ac:dyDescent="0.25">
      <c r="A149" s="7"/>
      <c r="B149" s="8">
        <v>389.8</v>
      </c>
      <c r="C149" s="9" t="s">
        <v>141</v>
      </c>
      <c r="D149" s="26">
        <v>16556966</v>
      </c>
    </row>
    <row r="150" spans="1:10" x14ac:dyDescent="0.25">
      <c r="A150" s="7"/>
      <c r="B150" s="8">
        <v>389.9</v>
      </c>
      <c r="C150" s="9" t="s">
        <v>142</v>
      </c>
      <c r="D150" s="26">
        <v>21605578</v>
      </c>
    </row>
    <row r="151" spans="1:10" ht="15.75" thickBot="1" x14ac:dyDescent="0.3">
      <c r="A151" s="13"/>
      <c r="B151" s="14">
        <v>390</v>
      </c>
      <c r="C151" s="15" t="s">
        <v>197</v>
      </c>
      <c r="D151" s="26">
        <v>13077631</v>
      </c>
    </row>
    <row r="152" spans="1:10" ht="16.5" thickBot="1" x14ac:dyDescent="0.3">
      <c r="A152" s="16" t="s">
        <v>144</v>
      </c>
      <c r="B152" s="17"/>
      <c r="C152" s="18"/>
      <c r="D152" s="28">
        <f>SUM(D4,D11,D15,D65,D108,D114,D133)</f>
        <v>9082633741</v>
      </c>
      <c r="E152" s="20"/>
      <c r="F152" s="20"/>
      <c r="G152" s="20"/>
      <c r="H152" s="20"/>
      <c r="I152" s="20"/>
      <c r="J152" s="20"/>
    </row>
    <row r="153" spans="1:10" x14ac:dyDescent="0.25">
      <c r="A153" s="21"/>
      <c r="B153" s="22"/>
      <c r="C153" s="22"/>
      <c r="D153" s="23"/>
    </row>
    <row r="154" spans="1:10" ht="30" customHeight="1" x14ac:dyDescent="0.25">
      <c r="A154" s="41" t="s">
        <v>264</v>
      </c>
      <c r="B154" s="42"/>
      <c r="C154" s="42"/>
      <c r="D154" s="43"/>
    </row>
    <row r="155" spans="1:10" x14ac:dyDescent="0.25">
      <c r="A155" s="21"/>
      <c r="B155" s="22"/>
      <c r="C155" s="22"/>
      <c r="D155" s="23"/>
    </row>
    <row r="156" spans="1:10" ht="15.75" thickBot="1" x14ac:dyDescent="0.3">
      <c r="A156" s="44" t="s">
        <v>145</v>
      </c>
      <c r="B156" s="45"/>
      <c r="C156" s="45"/>
      <c r="D156" s="46"/>
    </row>
  </sheetData>
  <mergeCells count="5">
    <mergeCell ref="A1:D1"/>
    <mergeCell ref="A2:D2"/>
    <mergeCell ref="A3:C3"/>
    <mergeCell ref="A154:D154"/>
    <mergeCell ref="A156:D156"/>
  </mergeCells>
  <printOptions horizontalCentered="1"/>
  <pageMargins left="0.5" right="0.5" top="0.5" bottom="0.5" header="0.3" footer="0.3"/>
  <pageSetup scale="90" fitToHeight="0" orientation="portrait" r:id="rId1"/>
  <headerFooter>
    <oddHeader>&amp;COffice of Economic and Demographic Research</oddHeader>
    <oddFooter>&amp;LFY 2001-02 Revenues&amp;RPage 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J153"/>
  <sheetViews>
    <sheetView workbookViewId="0">
      <selection sqref="A1:D1"/>
    </sheetView>
  </sheetViews>
  <sheetFormatPr defaultColWidth="12.5703125" defaultRowHeight="15" x14ac:dyDescent="0.25"/>
  <cols>
    <col min="1" max="1" width="2.28515625" style="6" customWidth="1"/>
    <col min="2" max="2" width="8.7109375" style="6" customWidth="1"/>
    <col min="3" max="3" width="75.7109375" style="6" customWidth="1"/>
    <col min="4" max="4" width="18.7109375" style="24" customWidth="1"/>
    <col min="5" max="246" width="12.5703125" style="1"/>
    <col min="247" max="247" width="2.28515625" style="1" customWidth="1"/>
    <col min="248" max="248" width="8.7109375" style="1" customWidth="1"/>
    <col min="249" max="249" width="78.140625" style="1" customWidth="1"/>
    <col min="250" max="251" width="0" style="1" hidden="1" customWidth="1"/>
    <col min="252" max="252" width="21.5703125" style="1" customWidth="1"/>
    <col min="253" max="253" width="16.42578125" style="1" customWidth="1"/>
    <col min="254" max="254" width="12.5703125" style="1" customWidth="1"/>
    <col min="255" max="502" width="12.5703125" style="1"/>
    <col min="503" max="503" width="2.28515625" style="1" customWidth="1"/>
    <col min="504" max="504" width="8.7109375" style="1" customWidth="1"/>
    <col min="505" max="505" width="78.140625" style="1" customWidth="1"/>
    <col min="506" max="507" width="0" style="1" hidden="1" customWidth="1"/>
    <col min="508" max="508" width="21.5703125" style="1" customWidth="1"/>
    <col min="509" max="509" width="16.42578125" style="1" customWidth="1"/>
    <col min="510" max="510" width="12.5703125" style="1" customWidth="1"/>
    <col min="511" max="758" width="12.5703125" style="1"/>
    <col min="759" max="759" width="2.28515625" style="1" customWidth="1"/>
    <col min="760" max="760" width="8.7109375" style="1" customWidth="1"/>
    <col min="761" max="761" width="78.140625" style="1" customWidth="1"/>
    <col min="762" max="763" width="0" style="1" hidden="1" customWidth="1"/>
    <col min="764" max="764" width="21.5703125" style="1" customWidth="1"/>
    <col min="765" max="765" width="16.42578125" style="1" customWidth="1"/>
    <col min="766" max="766" width="12.5703125" style="1" customWidth="1"/>
    <col min="767" max="1014" width="12.5703125" style="1"/>
    <col min="1015" max="1015" width="2.28515625" style="1" customWidth="1"/>
    <col min="1016" max="1016" width="8.7109375" style="1" customWidth="1"/>
    <col min="1017" max="1017" width="78.140625" style="1" customWidth="1"/>
    <col min="1018" max="1019" width="0" style="1" hidden="1" customWidth="1"/>
    <col min="1020" max="1020" width="21.5703125" style="1" customWidth="1"/>
    <col min="1021" max="1021" width="16.42578125" style="1" customWidth="1"/>
    <col min="1022" max="1022" width="12.5703125" style="1" customWidth="1"/>
    <col min="1023" max="1270" width="12.5703125" style="1"/>
    <col min="1271" max="1271" width="2.28515625" style="1" customWidth="1"/>
    <col min="1272" max="1272" width="8.7109375" style="1" customWidth="1"/>
    <col min="1273" max="1273" width="78.140625" style="1" customWidth="1"/>
    <col min="1274" max="1275" width="0" style="1" hidden="1" customWidth="1"/>
    <col min="1276" max="1276" width="21.5703125" style="1" customWidth="1"/>
    <col min="1277" max="1277" width="16.42578125" style="1" customWidth="1"/>
    <col min="1278" max="1278" width="12.5703125" style="1" customWidth="1"/>
    <col min="1279" max="1526" width="12.5703125" style="1"/>
    <col min="1527" max="1527" width="2.28515625" style="1" customWidth="1"/>
    <col min="1528" max="1528" width="8.7109375" style="1" customWidth="1"/>
    <col min="1529" max="1529" width="78.140625" style="1" customWidth="1"/>
    <col min="1530" max="1531" width="0" style="1" hidden="1" customWidth="1"/>
    <col min="1532" max="1532" width="21.5703125" style="1" customWidth="1"/>
    <col min="1533" max="1533" width="16.42578125" style="1" customWidth="1"/>
    <col min="1534" max="1534" width="12.5703125" style="1" customWidth="1"/>
    <col min="1535" max="1782" width="12.5703125" style="1"/>
    <col min="1783" max="1783" width="2.28515625" style="1" customWidth="1"/>
    <col min="1784" max="1784" width="8.7109375" style="1" customWidth="1"/>
    <col min="1785" max="1785" width="78.140625" style="1" customWidth="1"/>
    <col min="1786" max="1787" width="0" style="1" hidden="1" customWidth="1"/>
    <col min="1788" max="1788" width="21.5703125" style="1" customWidth="1"/>
    <col min="1789" max="1789" width="16.42578125" style="1" customWidth="1"/>
    <col min="1790" max="1790" width="12.5703125" style="1" customWidth="1"/>
    <col min="1791" max="2038" width="12.5703125" style="1"/>
    <col min="2039" max="2039" width="2.28515625" style="1" customWidth="1"/>
    <col min="2040" max="2040" width="8.7109375" style="1" customWidth="1"/>
    <col min="2041" max="2041" width="78.140625" style="1" customWidth="1"/>
    <col min="2042" max="2043" width="0" style="1" hidden="1" customWidth="1"/>
    <col min="2044" max="2044" width="21.5703125" style="1" customWidth="1"/>
    <col min="2045" max="2045" width="16.42578125" style="1" customWidth="1"/>
    <col min="2046" max="2046" width="12.5703125" style="1" customWidth="1"/>
    <col min="2047" max="2294" width="12.5703125" style="1"/>
    <col min="2295" max="2295" width="2.28515625" style="1" customWidth="1"/>
    <col min="2296" max="2296" width="8.7109375" style="1" customWidth="1"/>
    <col min="2297" max="2297" width="78.140625" style="1" customWidth="1"/>
    <col min="2298" max="2299" width="0" style="1" hidden="1" customWidth="1"/>
    <col min="2300" max="2300" width="21.5703125" style="1" customWidth="1"/>
    <col min="2301" max="2301" width="16.42578125" style="1" customWidth="1"/>
    <col min="2302" max="2302" width="12.5703125" style="1" customWidth="1"/>
    <col min="2303" max="2550" width="12.5703125" style="1"/>
    <col min="2551" max="2551" width="2.28515625" style="1" customWidth="1"/>
    <col min="2552" max="2552" width="8.7109375" style="1" customWidth="1"/>
    <col min="2553" max="2553" width="78.140625" style="1" customWidth="1"/>
    <col min="2554" max="2555" width="0" style="1" hidden="1" customWidth="1"/>
    <col min="2556" max="2556" width="21.5703125" style="1" customWidth="1"/>
    <col min="2557" max="2557" width="16.42578125" style="1" customWidth="1"/>
    <col min="2558" max="2558" width="12.5703125" style="1" customWidth="1"/>
    <col min="2559" max="2806" width="12.5703125" style="1"/>
    <col min="2807" max="2807" width="2.28515625" style="1" customWidth="1"/>
    <col min="2808" max="2808" width="8.7109375" style="1" customWidth="1"/>
    <col min="2809" max="2809" width="78.140625" style="1" customWidth="1"/>
    <col min="2810" max="2811" width="0" style="1" hidden="1" customWidth="1"/>
    <col min="2812" max="2812" width="21.5703125" style="1" customWidth="1"/>
    <col min="2813" max="2813" width="16.42578125" style="1" customWidth="1"/>
    <col min="2814" max="2814" width="12.5703125" style="1" customWidth="1"/>
    <col min="2815" max="3062" width="12.5703125" style="1"/>
    <col min="3063" max="3063" width="2.28515625" style="1" customWidth="1"/>
    <col min="3064" max="3064" width="8.7109375" style="1" customWidth="1"/>
    <col min="3065" max="3065" width="78.140625" style="1" customWidth="1"/>
    <col min="3066" max="3067" width="0" style="1" hidden="1" customWidth="1"/>
    <col min="3068" max="3068" width="21.5703125" style="1" customWidth="1"/>
    <col min="3069" max="3069" width="16.42578125" style="1" customWidth="1"/>
    <col min="3070" max="3070" width="12.5703125" style="1" customWidth="1"/>
    <col min="3071" max="3318" width="12.5703125" style="1"/>
    <col min="3319" max="3319" width="2.28515625" style="1" customWidth="1"/>
    <col min="3320" max="3320" width="8.7109375" style="1" customWidth="1"/>
    <col min="3321" max="3321" width="78.140625" style="1" customWidth="1"/>
    <col min="3322" max="3323" width="0" style="1" hidden="1" customWidth="1"/>
    <col min="3324" max="3324" width="21.5703125" style="1" customWidth="1"/>
    <col min="3325" max="3325" width="16.42578125" style="1" customWidth="1"/>
    <col min="3326" max="3326" width="12.5703125" style="1" customWidth="1"/>
    <col min="3327" max="3574" width="12.5703125" style="1"/>
    <col min="3575" max="3575" width="2.28515625" style="1" customWidth="1"/>
    <col min="3576" max="3576" width="8.7109375" style="1" customWidth="1"/>
    <col min="3577" max="3577" width="78.140625" style="1" customWidth="1"/>
    <col min="3578" max="3579" width="0" style="1" hidden="1" customWidth="1"/>
    <col min="3580" max="3580" width="21.5703125" style="1" customWidth="1"/>
    <col min="3581" max="3581" width="16.42578125" style="1" customWidth="1"/>
    <col min="3582" max="3582" width="12.5703125" style="1" customWidth="1"/>
    <col min="3583" max="3830" width="12.5703125" style="1"/>
    <col min="3831" max="3831" width="2.28515625" style="1" customWidth="1"/>
    <col min="3832" max="3832" width="8.7109375" style="1" customWidth="1"/>
    <col min="3833" max="3833" width="78.140625" style="1" customWidth="1"/>
    <col min="3834" max="3835" width="0" style="1" hidden="1" customWidth="1"/>
    <col min="3836" max="3836" width="21.5703125" style="1" customWidth="1"/>
    <col min="3837" max="3837" width="16.42578125" style="1" customWidth="1"/>
    <col min="3838" max="3838" width="12.5703125" style="1" customWidth="1"/>
    <col min="3839" max="4086" width="12.5703125" style="1"/>
    <col min="4087" max="4087" width="2.28515625" style="1" customWidth="1"/>
    <col min="4088" max="4088" width="8.7109375" style="1" customWidth="1"/>
    <col min="4089" max="4089" width="78.140625" style="1" customWidth="1"/>
    <col min="4090" max="4091" width="0" style="1" hidden="1" customWidth="1"/>
    <col min="4092" max="4092" width="21.5703125" style="1" customWidth="1"/>
    <col min="4093" max="4093" width="16.42578125" style="1" customWidth="1"/>
    <col min="4094" max="4094" width="12.5703125" style="1" customWidth="1"/>
    <col min="4095" max="4342" width="12.5703125" style="1"/>
    <col min="4343" max="4343" width="2.28515625" style="1" customWidth="1"/>
    <col min="4344" max="4344" width="8.7109375" style="1" customWidth="1"/>
    <col min="4345" max="4345" width="78.140625" style="1" customWidth="1"/>
    <col min="4346" max="4347" width="0" style="1" hidden="1" customWidth="1"/>
    <col min="4348" max="4348" width="21.5703125" style="1" customWidth="1"/>
    <col min="4349" max="4349" width="16.42578125" style="1" customWidth="1"/>
    <col min="4350" max="4350" width="12.5703125" style="1" customWidth="1"/>
    <col min="4351" max="4598" width="12.5703125" style="1"/>
    <col min="4599" max="4599" width="2.28515625" style="1" customWidth="1"/>
    <col min="4600" max="4600" width="8.7109375" style="1" customWidth="1"/>
    <col min="4601" max="4601" width="78.140625" style="1" customWidth="1"/>
    <col min="4602" max="4603" width="0" style="1" hidden="1" customWidth="1"/>
    <col min="4604" max="4604" width="21.5703125" style="1" customWidth="1"/>
    <col min="4605" max="4605" width="16.42578125" style="1" customWidth="1"/>
    <col min="4606" max="4606" width="12.5703125" style="1" customWidth="1"/>
    <col min="4607" max="4854" width="12.5703125" style="1"/>
    <col min="4855" max="4855" width="2.28515625" style="1" customWidth="1"/>
    <col min="4856" max="4856" width="8.7109375" style="1" customWidth="1"/>
    <col min="4857" max="4857" width="78.140625" style="1" customWidth="1"/>
    <col min="4858" max="4859" width="0" style="1" hidden="1" customWidth="1"/>
    <col min="4860" max="4860" width="21.5703125" style="1" customWidth="1"/>
    <col min="4861" max="4861" width="16.42578125" style="1" customWidth="1"/>
    <col min="4862" max="4862" width="12.5703125" style="1" customWidth="1"/>
    <col min="4863" max="5110" width="12.5703125" style="1"/>
    <col min="5111" max="5111" width="2.28515625" style="1" customWidth="1"/>
    <col min="5112" max="5112" width="8.7109375" style="1" customWidth="1"/>
    <col min="5113" max="5113" width="78.140625" style="1" customWidth="1"/>
    <col min="5114" max="5115" width="0" style="1" hidden="1" customWidth="1"/>
    <col min="5116" max="5116" width="21.5703125" style="1" customWidth="1"/>
    <col min="5117" max="5117" width="16.42578125" style="1" customWidth="1"/>
    <col min="5118" max="5118" width="12.5703125" style="1" customWidth="1"/>
    <col min="5119" max="5366" width="12.5703125" style="1"/>
    <col min="5367" max="5367" width="2.28515625" style="1" customWidth="1"/>
    <col min="5368" max="5368" width="8.7109375" style="1" customWidth="1"/>
    <col min="5369" max="5369" width="78.140625" style="1" customWidth="1"/>
    <col min="5370" max="5371" width="0" style="1" hidden="1" customWidth="1"/>
    <col min="5372" max="5372" width="21.5703125" style="1" customWidth="1"/>
    <col min="5373" max="5373" width="16.42578125" style="1" customWidth="1"/>
    <col min="5374" max="5374" width="12.5703125" style="1" customWidth="1"/>
    <col min="5375" max="5622" width="12.5703125" style="1"/>
    <col min="5623" max="5623" width="2.28515625" style="1" customWidth="1"/>
    <col min="5624" max="5624" width="8.7109375" style="1" customWidth="1"/>
    <col min="5625" max="5625" width="78.140625" style="1" customWidth="1"/>
    <col min="5626" max="5627" width="0" style="1" hidden="1" customWidth="1"/>
    <col min="5628" max="5628" width="21.5703125" style="1" customWidth="1"/>
    <col min="5629" max="5629" width="16.42578125" style="1" customWidth="1"/>
    <col min="5630" max="5630" width="12.5703125" style="1" customWidth="1"/>
    <col min="5631" max="5878" width="12.5703125" style="1"/>
    <col min="5879" max="5879" width="2.28515625" style="1" customWidth="1"/>
    <col min="5880" max="5880" width="8.7109375" style="1" customWidth="1"/>
    <col min="5881" max="5881" width="78.140625" style="1" customWidth="1"/>
    <col min="5882" max="5883" width="0" style="1" hidden="1" customWidth="1"/>
    <col min="5884" max="5884" width="21.5703125" style="1" customWidth="1"/>
    <col min="5885" max="5885" width="16.42578125" style="1" customWidth="1"/>
    <col min="5886" max="5886" width="12.5703125" style="1" customWidth="1"/>
    <col min="5887" max="6134" width="12.5703125" style="1"/>
    <col min="6135" max="6135" width="2.28515625" style="1" customWidth="1"/>
    <col min="6136" max="6136" width="8.7109375" style="1" customWidth="1"/>
    <col min="6137" max="6137" width="78.140625" style="1" customWidth="1"/>
    <col min="6138" max="6139" width="0" style="1" hidden="1" customWidth="1"/>
    <col min="6140" max="6140" width="21.5703125" style="1" customWidth="1"/>
    <col min="6141" max="6141" width="16.42578125" style="1" customWidth="1"/>
    <col min="6142" max="6142" width="12.5703125" style="1" customWidth="1"/>
    <col min="6143" max="6390" width="12.5703125" style="1"/>
    <col min="6391" max="6391" width="2.28515625" style="1" customWidth="1"/>
    <col min="6392" max="6392" width="8.7109375" style="1" customWidth="1"/>
    <col min="6393" max="6393" width="78.140625" style="1" customWidth="1"/>
    <col min="6394" max="6395" width="0" style="1" hidden="1" customWidth="1"/>
    <col min="6396" max="6396" width="21.5703125" style="1" customWidth="1"/>
    <col min="6397" max="6397" width="16.42578125" style="1" customWidth="1"/>
    <col min="6398" max="6398" width="12.5703125" style="1" customWidth="1"/>
    <col min="6399" max="6646" width="12.5703125" style="1"/>
    <col min="6647" max="6647" width="2.28515625" style="1" customWidth="1"/>
    <col min="6648" max="6648" width="8.7109375" style="1" customWidth="1"/>
    <col min="6649" max="6649" width="78.140625" style="1" customWidth="1"/>
    <col min="6650" max="6651" width="0" style="1" hidden="1" customWidth="1"/>
    <col min="6652" max="6652" width="21.5703125" style="1" customWidth="1"/>
    <col min="6653" max="6653" width="16.42578125" style="1" customWidth="1"/>
    <col min="6654" max="6654" width="12.5703125" style="1" customWidth="1"/>
    <col min="6655" max="6902" width="12.5703125" style="1"/>
    <col min="6903" max="6903" width="2.28515625" style="1" customWidth="1"/>
    <col min="6904" max="6904" width="8.7109375" style="1" customWidth="1"/>
    <col min="6905" max="6905" width="78.140625" style="1" customWidth="1"/>
    <col min="6906" max="6907" width="0" style="1" hidden="1" customWidth="1"/>
    <col min="6908" max="6908" width="21.5703125" style="1" customWidth="1"/>
    <col min="6909" max="6909" width="16.42578125" style="1" customWidth="1"/>
    <col min="6910" max="6910" width="12.5703125" style="1" customWidth="1"/>
    <col min="6911" max="7158" width="12.5703125" style="1"/>
    <col min="7159" max="7159" width="2.28515625" style="1" customWidth="1"/>
    <col min="7160" max="7160" width="8.7109375" style="1" customWidth="1"/>
    <col min="7161" max="7161" width="78.140625" style="1" customWidth="1"/>
    <col min="7162" max="7163" width="0" style="1" hidden="1" customWidth="1"/>
    <col min="7164" max="7164" width="21.5703125" style="1" customWidth="1"/>
    <col min="7165" max="7165" width="16.42578125" style="1" customWidth="1"/>
    <col min="7166" max="7166" width="12.5703125" style="1" customWidth="1"/>
    <col min="7167" max="7414" width="12.5703125" style="1"/>
    <col min="7415" max="7415" width="2.28515625" style="1" customWidth="1"/>
    <col min="7416" max="7416" width="8.7109375" style="1" customWidth="1"/>
    <col min="7417" max="7417" width="78.140625" style="1" customWidth="1"/>
    <col min="7418" max="7419" width="0" style="1" hidden="1" customWidth="1"/>
    <col min="7420" max="7420" width="21.5703125" style="1" customWidth="1"/>
    <col min="7421" max="7421" width="16.42578125" style="1" customWidth="1"/>
    <col min="7422" max="7422" width="12.5703125" style="1" customWidth="1"/>
    <col min="7423" max="7670" width="12.5703125" style="1"/>
    <col min="7671" max="7671" width="2.28515625" style="1" customWidth="1"/>
    <col min="7672" max="7672" width="8.7109375" style="1" customWidth="1"/>
    <col min="7673" max="7673" width="78.140625" style="1" customWidth="1"/>
    <col min="7674" max="7675" width="0" style="1" hidden="1" customWidth="1"/>
    <col min="7676" max="7676" width="21.5703125" style="1" customWidth="1"/>
    <col min="7677" max="7677" width="16.42578125" style="1" customWidth="1"/>
    <col min="7678" max="7678" width="12.5703125" style="1" customWidth="1"/>
    <col min="7679" max="7926" width="12.5703125" style="1"/>
    <col min="7927" max="7927" width="2.28515625" style="1" customWidth="1"/>
    <col min="7928" max="7928" width="8.7109375" style="1" customWidth="1"/>
    <col min="7929" max="7929" width="78.140625" style="1" customWidth="1"/>
    <col min="7930" max="7931" width="0" style="1" hidden="1" customWidth="1"/>
    <col min="7932" max="7932" width="21.5703125" style="1" customWidth="1"/>
    <col min="7933" max="7933" width="16.42578125" style="1" customWidth="1"/>
    <col min="7934" max="7934" width="12.5703125" style="1" customWidth="1"/>
    <col min="7935" max="8182" width="12.5703125" style="1"/>
    <col min="8183" max="8183" width="2.28515625" style="1" customWidth="1"/>
    <col min="8184" max="8184" width="8.7109375" style="1" customWidth="1"/>
    <col min="8185" max="8185" width="78.140625" style="1" customWidth="1"/>
    <col min="8186" max="8187" width="0" style="1" hidden="1" customWidth="1"/>
    <col min="8188" max="8188" width="21.5703125" style="1" customWidth="1"/>
    <col min="8189" max="8189" width="16.42578125" style="1" customWidth="1"/>
    <col min="8190" max="8190" width="12.5703125" style="1" customWidth="1"/>
    <col min="8191" max="8438" width="12.5703125" style="1"/>
    <col min="8439" max="8439" width="2.28515625" style="1" customWidth="1"/>
    <col min="8440" max="8440" width="8.7109375" style="1" customWidth="1"/>
    <col min="8441" max="8441" width="78.140625" style="1" customWidth="1"/>
    <col min="8442" max="8443" width="0" style="1" hidden="1" customWidth="1"/>
    <col min="8444" max="8444" width="21.5703125" style="1" customWidth="1"/>
    <col min="8445" max="8445" width="16.42578125" style="1" customWidth="1"/>
    <col min="8446" max="8446" width="12.5703125" style="1" customWidth="1"/>
    <col min="8447" max="8694" width="12.5703125" style="1"/>
    <col min="8695" max="8695" width="2.28515625" style="1" customWidth="1"/>
    <col min="8696" max="8696" width="8.7109375" style="1" customWidth="1"/>
    <col min="8697" max="8697" width="78.140625" style="1" customWidth="1"/>
    <col min="8698" max="8699" width="0" style="1" hidden="1" customWidth="1"/>
    <col min="8700" max="8700" width="21.5703125" style="1" customWidth="1"/>
    <col min="8701" max="8701" width="16.42578125" style="1" customWidth="1"/>
    <col min="8702" max="8702" width="12.5703125" style="1" customWidth="1"/>
    <col min="8703" max="8950" width="12.5703125" style="1"/>
    <col min="8951" max="8951" width="2.28515625" style="1" customWidth="1"/>
    <col min="8952" max="8952" width="8.7109375" style="1" customWidth="1"/>
    <col min="8953" max="8953" width="78.140625" style="1" customWidth="1"/>
    <col min="8954" max="8955" width="0" style="1" hidden="1" customWidth="1"/>
    <col min="8956" max="8956" width="21.5703125" style="1" customWidth="1"/>
    <col min="8957" max="8957" width="16.42578125" style="1" customWidth="1"/>
    <col min="8958" max="8958" width="12.5703125" style="1" customWidth="1"/>
    <col min="8959" max="9206" width="12.5703125" style="1"/>
    <col min="9207" max="9207" width="2.28515625" style="1" customWidth="1"/>
    <col min="9208" max="9208" width="8.7109375" style="1" customWidth="1"/>
    <col min="9209" max="9209" width="78.140625" style="1" customWidth="1"/>
    <col min="9210" max="9211" width="0" style="1" hidden="1" customWidth="1"/>
    <col min="9212" max="9212" width="21.5703125" style="1" customWidth="1"/>
    <col min="9213" max="9213" width="16.42578125" style="1" customWidth="1"/>
    <col min="9214" max="9214" width="12.5703125" style="1" customWidth="1"/>
    <col min="9215" max="9462" width="12.5703125" style="1"/>
    <col min="9463" max="9463" width="2.28515625" style="1" customWidth="1"/>
    <col min="9464" max="9464" width="8.7109375" style="1" customWidth="1"/>
    <col min="9465" max="9465" width="78.140625" style="1" customWidth="1"/>
    <col min="9466" max="9467" width="0" style="1" hidden="1" customWidth="1"/>
    <col min="9468" max="9468" width="21.5703125" style="1" customWidth="1"/>
    <col min="9469" max="9469" width="16.42578125" style="1" customWidth="1"/>
    <col min="9470" max="9470" width="12.5703125" style="1" customWidth="1"/>
    <col min="9471" max="9718" width="12.5703125" style="1"/>
    <col min="9719" max="9719" width="2.28515625" style="1" customWidth="1"/>
    <col min="9720" max="9720" width="8.7109375" style="1" customWidth="1"/>
    <col min="9721" max="9721" width="78.140625" style="1" customWidth="1"/>
    <col min="9722" max="9723" width="0" style="1" hidden="1" customWidth="1"/>
    <col min="9724" max="9724" width="21.5703125" style="1" customWidth="1"/>
    <col min="9725" max="9725" width="16.42578125" style="1" customWidth="1"/>
    <col min="9726" max="9726" width="12.5703125" style="1" customWidth="1"/>
    <col min="9727" max="9974" width="12.5703125" style="1"/>
    <col min="9975" max="9975" width="2.28515625" style="1" customWidth="1"/>
    <col min="9976" max="9976" width="8.7109375" style="1" customWidth="1"/>
    <col min="9977" max="9977" width="78.140625" style="1" customWidth="1"/>
    <col min="9978" max="9979" width="0" style="1" hidden="1" customWidth="1"/>
    <col min="9980" max="9980" width="21.5703125" style="1" customWidth="1"/>
    <col min="9981" max="9981" width="16.42578125" style="1" customWidth="1"/>
    <col min="9982" max="9982" width="12.5703125" style="1" customWidth="1"/>
    <col min="9983" max="10230" width="12.5703125" style="1"/>
    <col min="10231" max="10231" width="2.28515625" style="1" customWidth="1"/>
    <col min="10232" max="10232" width="8.7109375" style="1" customWidth="1"/>
    <col min="10233" max="10233" width="78.140625" style="1" customWidth="1"/>
    <col min="10234" max="10235" width="0" style="1" hidden="1" customWidth="1"/>
    <col min="10236" max="10236" width="21.5703125" style="1" customWidth="1"/>
    <col min="10237" max="10237" width="16.42578125" style="1" customWidth="1"/>
    <col min="10238" max="10238" width="12.5703125" style="1" customWidth="1"/>
    <col min="10239" max="10486" width="12.5703125" style="1"/>
    <col min="10487" max="10487" width="2.28515625" style="1" customWidth="1"/>
    <col min="10488" max="10488" width="8.7109375" style="1" customWidth="1"/>
    <col min="10489" max="10489" width="78.140625" style="1" customWidth="1"/>
    <col min="10490" max="10491" width="0" style="1" hidden="1" customWidth="1"/>
    <col min="10492" max="10492" width="21.5703125" style="1" customWidth="1"/>
    <col min="10493" max="10493" width="16.42578125" style="1" customWidth="1"/>
    <col min="10494" max="10494" width="12.5703125" style="1" customWidth="1"/>
    <col min="10495" max="10742" width="12.5703125" style="1"/>
    <col min="10743" max="10743" width="2.28515625" style="1" customWidth="1"/>
    <col min="10744" max="10744" width="8.7109375" style="1" customWidth="1"/>
    <col min="10745" max="10745" width="78.140625" style="1" customWidth="1"/>
    <col min="10746" max="10747" width="0" style="1" hidden="1" customWidth="1"/>
    <col min="10748" max="10748" width="21.5703125" style="1" customWidth="1"/>
    <col min="10749" max="10749" width="16.42578125" style="1" customWidth="1"/>
    <col min="10750" max="10750" width="12.5703125" style="1" customWidth="1"/>
    <col min="10751" max="10998" width="12.5703125" style="1"/>
    <col min="10999" max="10999" width="2.28515625" style="1" customWidth="1"/>
    <col min="11000" max="11000" width="8.7109375" style="1" customWidth="1"/>
    <col min="11001" max="11001" width="78.140625" style="1" customWidth="1"/>
    <col min="11002" max="11003" width="0" style="1" hidden="1" customWidth="1"/>
    <col min="11004" max="11004" width="21.5703125" style="1" customWidth="1"/>
    <col min="11005" max="11005" width="16.42578125" style="1" customWidth="1"/>
    <col min="11006" max="11006" width="12.5703125" style="1" customWidth="1"/>
    <col min="11007" max="11254" width="12.5703125" style="1"/>
    <col min="11255" max="11255" width="2.28515625" style="1" customWidth="1"/>
    <col min="11256" max="11256" width="8.7109375" style="1" customWidth="1"/>
    <col min="11257" max="11257" width="78.140625" style="1" customWidth="1"/>
    <col min="11258" max="11259" width="0" style="1" hidden="1" customWidth="1"/>
    <col min="11260" max="11260" width="21.5703125" style="1" customWidth="1"/>
    <col min="11261" max="11261" width="16.42578125" style="1" customWidth="1"/>
    <col min="11262" max="11262" width="12.5703125" style="1" customWidth="1"/>
    <col min="11263" max="11510" width="12.5703125" style="1"/>
    <col min="11511" max="11511" width="2.28515625" style="1" customWidth="1"/>
    <col min="11512" max="11512" width="8.7109375" style="1" customWidth="1"/>
    <col min="11513" max="11513" width="78.140625" style="1" customWidth="1"/>
    <col min="11514" max="11515" width="0" style="1" hidden="1" customWidth="1"/>
    <col min="11516" max="11516" width="21.5703125" style="1" customWidth="1"/>
    <col min="11517" max="11517" width="16.42578125" style="1" customWidth="1"/>
    <col min="11518" max="11518" width="12.5703125" style="1" customWidth="1"/>
    <col min="11519" max="11766" width="12.5703125" style="1"/>
    <col min="11767" max="11767" width="2.28515625" style="1" customWidth="1"/>
    <col min="11768" max="11768" width="8.7109375" style="1" customWidth="1"/>
    <col min="11769" max="11769" width="78.140625" style="1" customWidth="1"/>
    <col min="11770" max="11771" width="0" style="1" hidden="1" customWidth="1"/>
    <col min="11772" max="11772" width="21.5703125" style="1" customWidth="1"/>
    <col min="11773" max="11773" width="16.42578125" style="1" customWidth="1"/>
    <col min="11774" max="11774" width="12.5703125" style="1" customWidth="1"/>
    <col min="11775" max="12022" width="12.5703125" style="1"/>
    <col min="12023" max="12023" width="2.28515625" style="1" customWidth="1"/>
    <col min="12024" max="12024" width="8.7109375" style="1" customWidth="1"/>
    <col min="12025" max="12025" width="78.140625" style="1" customWidth="1"/>
    <col min="12026" max="12027" width="0" style="1" hidden="1" customWidth="1"/>
    <col min="12028" max="12028" width="21.5703125" style="1" customWidth="1"/>
    <col min="12029" max="12029" width="16.42578125" style="1" customWidth="1"/>
    <col min="12030" max="12030" width="12.5703125" style="1" customWidth="1"/>
    <col min="12031" max="12278" width="12.5703125" style="1"/>
    <col min="12279" max="12279" width="2.28515625" style="1" customWidth="1"/>
    <col min="12280" max="12280" width="8.7109375" style="1" customWidth="1"/>
    <col min="12281" max="12281" width="78.140625" style="1" customWidth="1"/>
    <col min="12282" max="12283" width="0" style="1" hidden="1" customWidth="1"/>
    <col min="12284" max="12284" width="21.5703125" style="1" customWidth="1"/>
    <col min="12285" max="12285" width="16.42578125" style="1" customWidth="1"/>
    <col min="12286" max="12286" width="12.5703125" style="1" customWidth="1"/>
    <col min="12287" max="12534" width="12.5703125" style="1"/>
    <col min="12535" max="12535" width="2.28515625" style="1" customWidth="1"/>
    <col min="12536" max="12536" width="8.7109375" style="1" customWidth="1"/>
    <col min="12537" max="12537" width="78.140625" style="1" customWidth="1"/>
    <col min="12538" max="12539" width="0" style="1" hidden="1" customWidth="1"/>
    <col min="12540" max="12540" width="21.5703125" style="1" customWidth="1"/>
    <col min="12541" max="12541" width="16.42578125" style="1" customWidth="1"/>
    <col min="12542" max="12542" width="12.5703125" style="1" customWidth="1"/>
    <col min="12543" max="12790" width="12.5703125" style="1"/>
    <col min="12791" max="12791" width="2.28515625" style="1" customWidth="1"/>
    <col min="12792" max="12792" width="8.7109375" style="1" customWidth="1"/>
    <col min="12793" max="12793" width="78.140625" style="1" customWidth="1"/>
    <col min="12794" max="12795" width="0" style="1" hidden="1" customWidth="1"/>
    <col min="12796" max="12796" width="21.5703125" style="1" customWidth="1"/>
    <col min="12797" max="12797" width="16.42578125" style="1" customWidth="1"/>
    <col min="12798" max="12798" width="12.5703125" style="1" customWidth="1"/>
    <col min="12799" max="13046" width="12.5703125" style="1"/>
    <col min="13047" max="13047" width="2.28515625" style="1" customWidth="1"/>
    <col min="13048" max="13048" width="8.7109375" style="1" customWidth="1"/>
    <col min="13049" max="13049" width="78.140625" style="1" customWidth="1"/>
    <col min="13050" max="13051" width="0" style="1" hidden="1" customWidth="1"/>
    <col min="13052" max="13052" width="21.5703125" style="1" customWidth="1"/>
    <col min="13053" max="13053" width="16.42578125" style="1" customWidth="1"/>
    <col min="13054" max="13054" width="12.5703125" style="1" customWidth="1"/>
    <col min="13055" max="13302" width="12.5703125" style="1"/>
    <col min="13303" max="13303" width="2.28515625" style="1" customWidth="1"/>
    <col min="13304" max="13304" width="8.7109375" style="1" customWidth="1"/>
    <col min="13305" max="13305" width="78.140625" style="1" customWidth="1"/>
    <col min="13306" max="13307" width="0" style="1" hidden="1" customWidth="1"/>
    <col min="13308" max="13308" width="21.5703125" style="1" customWidth="1"/>
    <col min="13309" max="13309" width="16.42578125" style="1" customWidth="1"/>
    <col min="13310" max="13310" width="12.5703125" style="1" customWidth="1"/>
    <col min="13311" max="13558" width="12.5703125" style="1"/>
    <col min="13559" max="13559" width="2.28515625" style="1" customWidth="1"/>
    <col min="13560" max="13560" width="8.7109375" style="1" customWidth="1"/>
    <col min="13561" max="13561" width="78.140625" style="1" customWidth="1"/>
    <col min="13562" max="13563" width="0" style="1" hidden="1" customWidth="1"/>
    <col min="13564" max="13564" width="21.5703125" style="1" customWidth="1"/>
    <col min="13565" max="13565" width="16.42578125" style="1" customWidth="1"/>
    <col min="13566" max="13566" width="12.5703125" style="1" customWidth="1"/>
    <col min="13567" max="13814" width="12.5703125" style="1"/>
    <col min="13815" max="13815" width="2.28515625" style="1" customWidth="1"/>
    <col min="13816" max="13816" width="8.7109375" style="1" customWidth="1"/>
    <col min="13817" max="13817" width="78.140625" style="1" customWidth="1"/>
    <col min="13818" max="13819" width="0" style="1" hidden="1" customWidth="1"/>
    <col min="13820" max="13820" width="21.5703125" style="1" customWidth="1"/>
    <col min="13821" max="13821" width="16.42578125" style="1" customWidth="1"/>
    <col min="13822" max="13822" width="12.5703125" style="1" customWidth="1"/>
    <col min="13823" max="14070" width="12.5703125" style="1"/>
    <col min="14071" max="14071" width="2.28515625" style="1" customWidth="1"/>
    <col min="14072" max="14072" width="8.7109375" style="1" customWidth="1"/>
    <col min="14073" max="14073" width="78.140625" style="1" customWidth="1"/>
    <col min="14074" max="14075" width="0" style="1" hidden="1" customWidth="1"/>
    <col min="14076" max="14076" width="21.5703125" style="1" customWidth="1"/>
    <col min="14077" max="14077" width="16.42578125" style="1" customWidth="1"/>
    <col min="14078" max="14078" width="12.5703125" style="1" customWidth="1"/>
    <col min="14079" max="14326" width="12.5703125" style="1"/>
    <col min="14327" max="14327" width="2.28515625" style="1" customWidth="1"/>
    <col min="14328" max="14328" width="8.7109375" style="1" customWidth="1"/>
    <col min="14329" max="14329" width="78.140625" style="1" customWidth="1"/>
    <col min="14330" max="14331" width="0" style="1" hidden="1" customWidth="1"/>
    <col min="14332" max="14332" width="21.5703125" style="1" customWidth="1"/>
    <col min="14333" max="14333" width="16.42578125" style="1" customWidth="1"/>
    <col min="14334" max="14334" width="12.5703125" style="1" customWidth="1"/>
    <col min="14335" max="14582" width="12.5703125" style="1"/>
    <col min="14583" max="14583" width="2.28515625" style="1" customWidth="1"/>
    <col min="14584" max="14584" width="8.7109375" style="1" customWidth="1"/>
    <col min="14585" max="14585" width="78.140625" style="1" customWidth="1"/>
    <col min="14586" max="14587" width="0" style="1" hidden="1" customWidth="1"/>
    <col min="14588" max="14588" width="21.5703125" style="1" customWidth="1"/>
    <col min="14589" max="14589" width="16.42578125" style="1" customWidth="1"/>
    <col min="14590" max="14590" width="12.5703125" style="1" customWidth="1"/>
    <col min="14591" max="14838" width="12.5703125" style="1"/>
    <col min="14839" max="14839" width="2.28515625" style="1" customWidth="1"/>
    <col min="14840" max="14840" width="8.7109375" style="1" customWidth="1"/>
    <col min="14841" max="14841" width="78.140625" style="1" customWidth="1"/>
    <col min="14842" max="14843" width="0" style="1" hidden="1" customWidth="1"/>
    <col min="14844" max="14844" width="21.5703125" style="1" customWidth="1"/>
    <col min="14845" max="14845" width="16.42578125" style="1" customWidth="1"/>
    <col min="14846" max="14846" width="12.5703125" style="1" customWidth="1"/>
    <col min="14847" max="15094" width="12.5703125" style="1"/>
    <col min="15095" max="15095" width="2.28515625" style="1" customWidth="1"/>
    <col min="15096" max="15096" width="8.7109375" style="1" customWidth="1"/>
    <col min="15097" max="15097" width="78.140625" style="1" customWidth="1"/>
    <col min="15098" max="15099" width="0" style="1" hidden="1" customWidth="1"/>
    <col min="15100" max="15100" width="21.5703125" style="1" customWidth="1"/>
    <col min="15101" max="15101" width="16.42578125" style="1" customWidth="1"/>
    <col min="15102" max="15102" width="12.5703125" style="1" customWidth="1"/>
    <col min="15103" max="15350" width="12.5703125" style="1"/>
    <col min="15351" max="15351" width="2.28515625" style="1" customWidth="1"/>
    <col min="15352" max="15352" width="8.7109375" style="1" customWidth="1"/>
    <col min="15353" max="15353" width="78.140625" style="1" customWidth="1"/>
    <col min="15354" max="15355" width="0" style="1" hidden="1" customWidth="1"/>
    <col min="15356" max="15356" width="21.5703125" style="1" customWidth="1"/>
    <col min="15357" max="15357" width="16.42578125" style="1" customWidth="1"/>
    <col min="15358" max="15358" width="12.5703125" style="1" customWidth="1"/>
    <col min="15359" max="15606" width="12.5703125" style="1"/>
    <col min="15607" max="15607" width="2.28515625" style="1" customWidth="1"/>
    <col min="15608" max="15608" width="8.7109375" style="1" customWidth="1"/>
    <col min="15609" max="15609" width="78.140625" style="1" customWidth="1"/>
    <col min="15610" max="15611" width="0" style="1" hidden="1" customWidth="1"/>
    <col min="15612" max="15612" width="21.5703125" style="1" customWidth="1"/>
    <col min="15613" max="15613" width="16.42578125" style="1" customWidth="1"/>
    <col min="15614" max="15614" width="12.5703125" style="1" customWidth="1"/>
    <col min="15615" max="15862" width="12.5703125" style="1"/>
    <col min="15863" max="15863" width="2.28515625" style="1" customWidth="1"/>
    <col min="15864" max="15864" width="8.7109375" style="1" customWidth="1"/>
    <col min="15865" max="15865" width="78.140625" style="1" customWidth="1"/>
    <col min="15866" max="15867" width="0" style="1" hidden="1" customWidth="1"/>
    <col min="15868" max="15868" width="21.5703125" style="1" customWidth="1"/>
    <col min="15869" max="15869" width="16.42578125" style="1" customWidth="1"/>
    <col min="15870" max="15870" width="12.5703125" style="1" customWidth="1"/>
    <col min="15871" max="16118" width="12.5703125" style="1"/>
    <col min="16119" max="16119" width="2.28515625" style="1" customWidth="1"/>
    <col min="16120" max="16120" width="8.7109375" style="1" customWidth="1"/>
    <col min="16121" max="16121" width="78.140625" style="1" customWidth="1"/>
    <col min="16122" max="16123" width="0" style="1" hidden="1" customWidth="1"/>
    <col min="16124" max="16124" width="21.5703125" style="1" customWidth="1"/>
    <col min="16125" max="16125" width="16.42578125" style="1" customWidth="1"/>
    <col min="16126" max="16126" width="12.5703125" style="1" customWidth="1"/>
    <col min="16127" max="16384" width="12.5703125" style="1"/>
  </cols>
  <sheetData>
    <row r="1" spans="1:10" ht="48" customHeight="1" x14ac:dyDescent="0.25">
      <c r="A1" s="32" t="s">
        <v>263</v>
      </c>
      <c r="B1" s="33"/>
      <c r="C1" s="33"/>
      <c r="D1" s="34"/>
    </row>
    <row r="2" spans="1:10" ht="19.5" thickBot="1" x14ac:dyDescent="0.3">
      <c r="A2" s="35" t="s">
        <v>253</v>
      </c>
      <c r="B2" s="36"/>
      <c r="C2" s="36"/>
      <c r="D2" s="37"/>
    </row>
    <row r="3" spans="1:10" ht="16.5" thickBot="1" x14ac:dyDescent="0.3">
      <c r="A3" s="38" t="s">
        <v>0</v>
      </c>
      <c r="B3" s="39"/>
      <c r="C3" s="40"/>
      <c r="D3" s="2" t="s">
        <v>1</v>
      </c>
      <c r="E3" s="3"/>
      <c r="F3" s="3"/>
      <c r="G3" s="3"/>
      <c r="H3" s="3"/>
      <c r="I3" s="3"/>
      <c r="J3" s="3"/>
    </row>
    <row r="4" spans="1:10" ht="15.75" x14ac:dyDescent="0.25">
      <c r="A4" s="4" t="s">
        <v>2</v>
      </c>
      <c r="B4" s="5"/>
      <c r="C4" s="5"/>
      <c r="D4" s="25">
        <f>SUM(D5:D9)</f>
        <v>1169319341</v>
      </c>
    </row>
    <row r="5" spans="1:10" x14ac:dyDescent="0.25">
      <c r="A5" s="7"/>
      <c r="B5" s="8">
        <v>311</v>
      </c>
      <c r="C5" s="9" t="s">
        <v>3</v>
      </c>
      <c r="D5" s="26">
        <v>1140520193</v>
      </c>
    </row>
    <row r="6" spans="1:10" x14ac:dyDescent="0.25">
      <c r="A6" s="7"/>
      <c r="B6" s="8">
        <v>312.10000000000002</v>
      </c>
      <c r="C6" s="9" t="s">
        <v>4</v>
      </c>
      <c r="D6" s="26">
        <v>10283815</v>
      </c>
    </row>
    <row r="7" spans="1:10" x14ac:dyDescent="0.25">
      <c r="A7" s="7"/>
      <c r="B7" s="8">
        <v>312.41000000000003</v>
      </c>
      <c r="C7" s="9" t="s">
        <v>153</v>
      </c>
      <c r="D7" s="26">
        <v>34970</v>
      </c>
    </row>
    <row r="8" spans="1:10" x14ac:dyDescent="0.25">
      <c r="A8" s="7"/>
      <c r="B8" s="8">
        <v>312.51</v>
      </c>
      <c r="C8" s="9" t="s">
        <v>148</v>
      </c>
      <c r="D8" s="26">
        <v>663615</v>
      </c>
    </row>
    <row r="9" spans="1:10" x14ac:dyDescent="0.25">
      <c r="A9" s="7"/>
      <c r="B9" s="8">
        <v>319</v>
      </c>
      <c r="C9" s="9" t="s">
        <v>7</v>
      </c>
      <c r="D9" s="26">
        <v>17816748</v>
      </c>
    </row>
    <row r="10" spans="1:10" ht="15.75" x14ac:dyDescent="0.25">
      <c r="A10" s="10" t="s">
        <v>223</v>
      </c>
      <c r="B10" s="11"/>
      <c r="C10" s="12"/>
      <c r="D10" s="27">
        <f>SUM(D11:D13)</f>
        <v>18602731</v>
      </c>
    </row>
    <row r="11" spans="1:10" x14ac:dyDescent="0.25">
      <c r="A11" s="7"/>
      <c r="B11" s="8">
        <v>321</v>
      </c>
      <c r="C11" s="9" t="s">
        <v>222</v>
      </c>
      <c r="D11" s="26">
        <v>476467</v>
      </c>
    </row>
    <row r="12" spans="1:10" x14ac:dyDescent="0.25">
      <c r="A12" s="7"/>
      <c r="B12" s="8">
        <v>322</v>
      </c>
      <c r="C12" s="9" t="s">
        <v>9</v>
      </c>
      <c r="D12" s="26">
        <v>1727351</v>
      </c>
    </row>
    <row r="13" spans="1:10" x14ac:dyDescent="0.25">
      <c r="A13" s="7"/>
      <c r="B13" s="8">
        <v>329</v>
      </c>
      <c r="C13" s="9" t="s">
        <v>21</v>
      </c>
      <c r="D13" s="26">
        <v>16398913</v>
      </c>
    </row>
    <row r="14" spans="1:10" ht="15.75" x14ac:dyDescent="0.25">
      <c r="A14" s="10" t="s">
        <v>23</v>
      </c>
      <c r="B14" s="11"/>
      <c r="C14" s="12"/>
      <c r="D14" s="27">
        <f>SUM(D15:D64)</f>
        <v>774346683</v>
      </c>
    </row>
    <row r="15" spans="1:10" x14ac:dyDescent="0.25">
      <c r="A15" s="7"/>
      <c r="B15" s="8">
        <v>331.1</v>
      </c>
      <c r="C15" s="9" t="s">
        <v>24</v>
      </c>
      <c r="D15" s="26">
        <v>30968877</v>
      </c>
    </row>
    <row r="16" spans="1:10" x14ac:dyDescent="0.25">
      <c r="A16" s="7"/>
      <c r="B16" s="8">
        <v>331.2</v>
      </c>
      <c r="C16" s="9" t="s">
        <v>25</v>
      </c>
      <c r="D16" s="26">
        <v>101003</v>
      </c>
    </row>
    <row r="17" spans="1:4" x14ac:dyDescent="0.25">
      <c r="A17" s="7"/>
      <c r="B17" s="8">
        <v>331.31</v>
      </c>
      <c r="C17" s="9" t="s">
        <v>26</v>
      </c>
      <c r="D17" s="26">
        <v>7172647</v>
      </c>
    </row>
    <row r="18" spans="1:4" x14ac:dyDescent="0.25">
      <c r="A18" s="7"/>
      <c r="B18" s="8">
        <v>331.35</v>
      </c>
      <c r="C18" s="9" t="s">
        <v>27</v>
      </c>
      <c r="D18" s="26">
        <v>123736</v>
      </c>
    </row>
    <row r="19" spans="1:4" x14ac:dyDescent="0.25">
      <c r="A19" s="7"/>
      <c r="B19" s="8">
        <v>331.39</v>
      </c>
      <c r="C19" s="9" t="s">
        <v>28</v>
      </c>
      <c r="D19" s="26">
        <v>75327277</v>
      </c>
    </row>
    <row r="20" spans="1:4" x14ac:dyDescent="0.25">
      <c r="A20" s="7"/>
      <c r="B20" s="8">
        <v>331.41</v>
      </c>
      <c r="C20" s="9" t="s">
        <v>29</v>
      </c>
      <c r="D20" s="26">
        <v>2341162</v>
      </c>
    </row>
    <row r="21" spans="1:4" x14ac:dyDescent="0.25">
      <c r="A21" s="7"/>
      <c r="B21" s="8">
        <v>331.42</v>
      </c>
      <c r="C21" s="9" t="s">
        <v>30</v>
      </c>
      <c r="D21" s="26">
        <v>57864964</v>
      </c>
    </row>
    <row r="22" spans="1:4" x14ac:dyDescent="0.25">
      <c r="A22" s="7"/>
      <c r="B22" s="8">
        <v>331.49</v>
      </c>
      <c r="C22" s="9" t="s">
        <v>31</v>
      </c>
      <c r="D22" s="26">
        <v>909156</v>
      </c>
    </row>
    <row r="23" spans="1:4" x14ac:dyDescent="0.25">
      <c r="A23" s="7"/>
      <c r="B23" s="8">
        <v>331.5</v>
      </c>
      <c r="C23" s="9" t="s">
        <v>32</v>
      </c>
      <c r="D23" s="26">
        <v>88298137</v>
      </c>
    </row>
    <row r="24" spans="1:4" x14ac:dyDescent="0.25">
      <c r="A24" s="7"/>
      <c r="B24" s="8">
        <v>331.61</v>
      </c>
      <c r="C24" s="9" t="s">
        <v>33</v>
      </c>
      <c r="D24" s="26">
        <v>7359724</v>
      </c>
    </row>
    <row r="25" spans="1:4" x14ac:dyDescent="0.25">
      <c r="A25" s="7"/>
      <c r="B25" s="8">
        <v>331.62</v>
      </c>
      <c r="C25" s="9" t="s">
        <v>34</v>
      </c>
      <c r="D25" s="26">
        <v>63811553</v>
      </c>
    </row>
    <row r="26" spans="1:4" x14ac:dyDescent="0.25">
      <c r="A26" s="7"/>
      <c r="B26" s="8">
        <v>331.69</v>
      </c>
      <c r="C26" s="9" t="s">
        <v>35</v>
      </c>
      <c r="D26" s="26">
        <v>7544402</v>
      </c>
    </row>
    <row r="27" spans="1:4" x14ac:dyDescent="0.25">
      <c r="A27" s="7"/>
      <c r="B27" s="8">
        <v>331.7</v>
      </c>
      <c r="C27" s="9" t="s">
        <v>159</v>
      </c>
      <c r="D27" s="26">
        <v>418678</v>
      </c>
    </row>
    <row r="28" spans="1:4" x14ac:dyDescent="0.25">
      <c r="A28" s="7"/>
      <c r="B28" s="8">
        <v>331.9</v>
      </c>
      <c r="C28" s="9" t="s">
        <v>36</v>
      </c>
      <c r="D28" s="26">
        <v>58247155</v>
      </c>
    </row>
    <row r="29" spans="1:4" x14ac:dyDescent="0.25">
      <c r="A29" s="7"/>
      <c r="B29" s="8">
        <v>333</v>
      </c>
      <c r="C29" s="9" t="s">
        <v>160</v>
      </c>
      <c r="D29" s="26">
        <v>17409</v>
      </c>
    </row>
    <row r="30" spans="1:4" x14ac:dyDescent="0.25">
      <c r="A30" s="7"/>
      <c r="B30" s="8">
        <v>334.1</v>
      </c>
      <c r="C30" s="9" t="s">
        <v>37</v>
      </c>
      <c r="D30" s="26">
        <v>3359782</v>
      </c>
    </row>
    <row r="31" spans="1:4" x14ac:dyDescent="0.25">
      <c r="A31" s="7"/>
      <c r="B31" s="8">
        <v>334.2</v>
      </c>
      <c r="C31" s="9" t="s">
        <v>38</v>
      </c>
      <c r="D31" s="26">
        <v>858308</v>
      </c>
    </row>
    <row r="32" spans="1:4" x14ac:dyDescent="0.25">
      <c r="A32" s="7"/>
      <c r="B32" s="8">
        <v>334.31</v>
      </c>
      <c r="C32" s="9" t="s">
        <v>39</v>
      </c>
      <c r="D32" s="26">
        <v>71207058</v>
      </c>
    </row>
    <row r="33" spans="1:4" x14ac:dyDescent="0.25">
      <c r="A33" s="7"/>
      <c r="B33" s="8">
        <v>334.34</v>
      </c>
      <c r="C33" s="9" t="s">
        <v>161</v>
      </c>
      <c r="D33" s="26">
        <v>2150497</v>
      </c>
    </row>
    <row r="34" spans="1:4" x14ac:dyDescent="0.25">
      <c r="A34" s="7"/>
      <c r="B34" s="8">
        <v>334.36</v>
      </c>
      <c r="C34" s="9" t="s">
        <v>41</v>
      </c>
      <c r="D34" s="26">
        <v>804156</v>
      </c>
    </row>
    <row r="35" spans="1:4" x14ac:dyDescent="0.25">
      <c r="A35" s="7"/>
      <c r="B35" s="8">
        <v>334.39</v>
      </c>
      <c r="C35" s="9" t="s">
        <v>42</v>
      </c>
      <c r="D35" s="26">
        <v>112898825</v>
      </c>
    </row>
    <row r="36" spans="1:4" x14ac:dyDescent="0.25">
      <c r="A36" s="7"/>
      <c r="B36" s="8">
        <v>334.41</v>
      </c>
      <c r="C36" s="9" t="s">
        <v>43</v>
      </c>
      <c r="D36" s="26">
        <v>6170843</v>
      </c>
    </row>
    <row r="37" spans="1:4" x14ac:dyDescent="0.25">
      <c r="A37" s="7"/>
      <c r="B37" s="8">
        <v>334.42</v>
      </c>
      <c r="C37" s="9" t="s">
        <v>44</v>
      </c>
      <c r="D37" s="26">
        <v>21791932</v>
      </c>
    </row>
    <row r="38" spans="1:4" x14ac:dyDescent="0.25">
      <c r="A38" s="7"/>
      <c r="B38" s="8">
        <v>334.49</v>
      </c>
      <c r="C38" s="9" t="s">
        <v>45</v>
      </c>
      <c r="D38" s="26">
        <v>3028229</v>
      </c>
    </row>
    <row r="39" spans="1:4" x14ac:dyDescent="0.25">
      <c r="A39" s="7"/>
      <c r="B39" s="8">
        <v>334.5</v>
      </c>
      <c r="C39" s="9" t="s">
        <v>46</v>
      </c>
      <c r="D39" s="26">
        <v>746242</v>
      </c>
    </row>
    <row r="40" spans="1:4" x14ac:dyDescent="0.25">
      <c r="A40" s="7"/>
      <c r="B40" s="8">
        <v>334.61</v>
      </c>
      <c r="C40" s="9" t="s">
        <v>47</v>
      </c>
      <c r="D40" s="26">
        <v>6868819</v>
      </c>
    </row>
    <row r="41" spans="1:4" x14ac:dyDescent="0.25">
      <c r="A41" s="7"/>
      <c r="B41" s="8">
        <v>334.62</v>
      </c>
      <c r="C41" s="9" t="s">
        <v>48</v>
      </c>
      <c r="D41" s="26">
        <v>28260</v>
      </c>
    </row>
    <row r="42" spans="1:4" x14ac:dyDescent="0.25">
      <c r="A42" s="7"/>
      <c r="B42" s="8">
        <v>334.69</v>
      </c>
      <c r="C42" s="9" t="s">
        <v>49</v>
      </c>
      <c r="D42" s="26">
        <v>6835897</v>
      </c>
    </row>
    <row r="43" spans="1:4" x14ac:dyDescent="0.25">
      <c r="A43" s="7"/>
      <c r="B43" s="8">
        <v>334.7</v>
      </c>
      <c r="C43" s="9" t="s">
        <v>50</v>
      </c>
      <c r="D43" s="26">
        <v>3794299</v>
      </c>
    </row>
    <row r="44" spans="1:4" x14ac:dyDescent="0.25">
      <c r="A44" s="7"/>
      <c r="B44" s="8">
        <v>334.9</v>
      </c>
      <c r="C44" s="9" t="s">
        <v>51</v>
      </c>
      <c r="D44" s="26">
        <v>3902276</v>
      </c>
    </row>
    <row r="45" spans="1:4" x14ac:dyDescent="0.25">
      <c r="A45" s="7"/>
      <c r="B45" s="8">
        <v>335.12</v>
      </c>
      <c r="C45" s="9" t="s">
        <v>52</v>
      </c>
      <c r="D45" s="26">
        <v>907192</v>
      </c>
    </row>
    <row r="46" spans="1:4" x14ac:dyDescent="0.25">
      <c r="A46" s="7"/>
      <c r="B46" s="8">
        <v>335.16</v>
      </c>
      <c r="C46" s="9" t="s">
        <v>53</v>
      </c>
      <c r="D46" s="26">
        <v>122000</v>
      </c>
    </row>
    <row r="47" spans="1:4" x14ac:dyDescent="0.25">
      <c r="A47" s="7"/>
      <c r="B47" s="8">
        <v>335.19</v>
      </c>
      <c r="C47" s="9" t="s">
        <v>55</v>
      </c>
      <c r="D47" s="26">
        <v>836288</v>
      </c>
    </row>
    <row r="48" spans="1:4" x14ac:dyDescent="0.25">
      <c r="A48" s="7"/>
      <c r="B48" s="8">
        <v>335.2</v>
      </c>
      <c r="C48" s="9" t="s">
        <v>229</v>
      </c>
      <c r="D48" s="26">
        <v>25678</v>
      </c>
    </row>
    <row r="49" spans="1:4" x14ac:dyDescent="0.25">
      <c r="A49" s="7"/>
      <c r="B49" s="8">
        <v>335.39</v>
      </c>
      <c r="C49" s="9" t="s">
        <v>58</v>
      </c>
      <c r="D49" s="26">
        <v>29497948</v>
      </c>
    </row>
    <row r="50" spans="1:4" x14ac:dyDescent="0.25">
      <c r="A50" s="7"/>
      <c r="B50" s="8">
        <v>335.61</v>
      </c>
      <c r="C50" s="9" t="s">
        <v>191</v>
      </c>
      <c r="D50" s="26">
        <v>61500</v>
      </c>
    </row>
    <row r="51" spans="1:4" x14ac:dyDescent="0.25">
      <c r="A51" s="7"/>
      <c r="B51" s="8">
        <v>335.62</v>
      </c>
      <c r="C51" s="9" t="s">
        <v>60</v>
      </c>
      <c r="D51" s="26">
        <v>24719</v>
      </c>
    </row>
    <row r="52" spans="1:4" x14ac:dyDescent="0.25">
      <c r="A52" s="7"/>
      <c r="B52" s="8">
        <v>335.69</v>
      </c>
      <c r="C52" s="9" t="s">
        <v>167</v>
      </c>
      <c r="D52" s="26">
        <v>11936</v>
      </c>
    </row>
    <row r="53" spans="1:4" x14ac:dyDescent="0.25">
      <c r="A53" s="7"/>
      <c r="B53" s="8">
        <v>335.9</v>
      </c>
      <c r="C53" s="9" t="s">
        <v>192</v>
      </c>
      <c r="D53" s="26">
        <v>21973011</v>
      </c>
    </row>
    <row r="54" spans="1:4" x14ac:dyDescent="0.25">
      <c r="A54" s="7"/>
      <c r="B54" s="8">
        <v>336</v>
      </c>
      <c r="C54" s="9" t="s">
        <v>169</v>
      </c>
      <c r="D54" s="26">
        <v>294737</v>
      </c>
    </row>
    <row r="55" spans="1:4" x14ac:dyDescent="0.25">
      <c r="A55" s="7"/>
      <c r="B55" s="8">
        <v>337.1</v>
      </c>
      <c r="C55" s="9" t="s">
        <v>61</v>
      </c>
      <c r="D55" s="26">
        <v>8663890</v>
      </c>
    </row>
    <row r="56" spans="1:4" x14ac:dyDescent="0.25">
      <c r="A56" s="7"/>
      <c r="B56" s="8">
        <v>337.2</v>
      </c>
      <c r="C56" s="9" t="s">
        <v>62</v>
      </c>
      <c r="D56" s="26">
        <v>137563</v>
      </c>
    </row>
    <row r="57" spans="1:4" x14ac:dyDescent="0.25">
      <c r="A57" s="7"/>
      <c r="B57" s="8">
        <v>337.3</v>
      </c>
      <c r="C57" s="9" t="s">
        <v>63</v>
      </c>
      <c r="D57" s="26">
        <v>9618292</v>
      </c>
    </row>
    <row r="58" spans="1:4" x14ac:dyDescent="0.25">
      <c r="A58" s="7"/>
      <c r="B58" s="8">
        <v>337.4</v>
      </c>
      <c r="C58" s="9" t="s">
        <v>64</v>
      </c>
      <c r="D58" s="26">
        <v>26400063</v>
      </c>
    </row>
    <row r="59" spans="1:4" x14ac:dyDescent="0.25">
      <c r="A59" s="7"/>
      <c r="B59" s="8">
        <v>337.5</v>
      </c>
      <c r="C59" s="9" t="s">
        <v>65</v>
      </c>
      <c r="D59" s="26">
        <v>607595</v>
      </c>
    </row>
    <row r="60" spans="1:4" x14ac:dyDescent="0.25">
      <c r="A60" s="7"/>
      <c r="B60" s="8">
        <v>337.6</v>
      </c>
      <c r="C60" s="9" t="s">
        <v>66</v>
      </c>
      <c r="D60" s="26">
        <v>1791700</v>
      </c>
    </row>
    <row r="61" spans="1:4" x14ac:dyDescent="0.25">
      <c r="A61" s="7"/>
      <c r="B61" s="8">
        <v>337.7</v>
      </c>
      <c r="C61" s="9" t="s">
        <v>67</v>
      </c>
      <c r="D61" s="26">
        <v>493249</v>
      </c>
    </row>
    <row r="62" spans="1:4" x14ac:dyDescent="0.25">
      <c r="A62" s="7"/>
      <c r="B62" s="8">
        <v>337.9</v>
      </c>
      <c r="C62" s="9" t="s">
        <v>68</v>
      </c>
      <c r="D62" s="26">
        <v>1020323</v>
      </c>
    </row>
    <row r="63" spans="1:4" x14ac:dyDescent="0.25">
      <c r="A63" s="7"/>
      <c r="B63" s="8">
        <v>338</v>
      </c>
      <c r="C63" s="9" t="s">
        <v>69</v>
      </c>
      <c r="D63" s="26">
        <v>25307745</v>
      </c>
    </row>
    <row r="64" spans="1:4" x14ac:dyDescent="0.25">
      <c r="A64" s="7"/>
      <c r="B64" s="8">
        <v>339</v>
      </c>
      <c r="C64" s="9" t="s">
        <v>70</v>
      </c>
      <c r="D64" s="26">
        <v>1599951</v>
      </c>
    </row>
    <row r="65" spans="1:4" ht="15.75" x14ac:dyDescent="0.25">
      <c r="A65" s="10" t="s">
        <v>71</v>
      </c>
      <c r="B65" s="11"/>
      <c r="C65" s="12"/>
      <c r="D65" s="27">
        <f>SUM(D66:D103)</f>
        <v>3717689943</v>
      </c>
    </row>
    <row r="66" spans="1:4" x14ac:dyDescent="0.25">
      <c r="A66" s="7"/>
      <c r="B66" s="8">
        <v>341.2</v>
      </c>
      <c r="C66" s="9" t="s">
        <v>72</v>
      </c>
      <c r="D66" s="26">
        <v>2323352</v>
      </c>
    </row>
    <row r="67" spans="1:4" x14ac:dyDescent="0.25">
      <c r="A67" s="7"/>
      <c r="B67" s="8">
        <v>341.51</v>
      </c>
      <c r="C67" s="9" t="s">
        <v>74</v>
      </c>
      <c r="D67" s="26">
        <v>-122109</v>
      </c>
    </row>
    <row r="68" spans="1:4" x14ac:dyDescent="0.25">
      <c r="A68" s="7"/>
      <c r="B68" s="8">
        <v>341.56</v>
      </c>
      <c r="C68" s="9" t="s">
        <v>75</v>
      </c>
      <c r="D68" s="26">
        <v>-76631</v>
      </c>
    </row>
    <row r="69" spans="1:4" x14ac:dyDescent="0.25">
      <c r="A69" s="7"/>
      <c r="B69" s="8">
        <v>341.9</v>
      </c>
      <c r="C69" s="9" t="s">
        <v>76</v>
      </c>
      <c r="D69" s="26">
        <v>4193880</v>
      </c>
    </row>
    <row r="70" spans="1:4" x14ac:dyDescent="0.25">
      <c r="A70" s="7"/>
      <c r="B70" s="8">
        <v>342.2</v>
      </c>
      <c r="C70" s="9" t="s">
        <v>77</v>
      </c>
      <c r="D70" s="26">
        <v>1715732</v>
      </c>
    </row>
    <row r="71" spans="1:4" x14ac:dyDescent="0.25">
      <c r="A71" s="7"/>
      <c r="B71" s="8">
        <v>342.5</v>
      </c>
      <c r="C71" s="9" t="s">
        <v>79</v>
      </c>
      <c r="D71" s="26">
        <v>369848</v>
      </c>
    </row>
    <row r="72" spans="1:4" x14ac:dyDescent="0.25">
      <c r="A72" s="7"/>
      <c r="B72" s="8">
        <v>342.6</v>
      </c>
      <c r="C72" s="9" t="s">
        <v>80</v>
      </c>
      <c r="D72" s="26">
        <v>6910169</v>
      </c>
    </row>
    <row r="73" spans="1:4" x14ac:dyDescent="0.25">
      <c r="A73" s="7"/>
      <c r="B73" s="8">
        <v>342.9</v>
      </c>
      <c r="C73" s="9" t="s">
        <v>81</v>
      </c>
      <c r="D73" s="26">
        <v>1131532</v>
      </c>
    </row>
    <row r="74" spans="1:4" x14ac:dyDescent="0.25">
      <c r="A74" s="7"/>
      <c r="B74" s="8">
        <v>343.1</v>
      </c>
      <c r="C74" s="9" t="s">
        <v>82</v>
      </c>
      <c r="D74" s="26">
        <v>60573760</v>
      </c>
    </row>
    <row r="75" spans="1:4" x14ac:dyDescent="0.25">
      <c r="A75" s="7"/>
      <c r="B75" s="8">
        <v>343.2</v>
      </c>
      <c r="C75" s="9" t="s">
        <v>83</v>
      </c>
      <c r="D75" s="26">
        <v>44057702</v>
      </c>
    </row>
    <row r="76" spans="1:4" x14ac:dyDescent="0.25">
      <c r="A76" s="7"/>
      <c r="B76" s="8">
        <v>343.3</v>
      </c>
      <c r="C76" s="9" t="s">
        <v>84</v>
      </c>
      <c r="D76" s="26">
        <v>144308484</v>
      </c>
    </row>
    <row r="77" spans="1:4" x14ac:dyDescent="0.25">
      <c r="A77" s="7"/>
      <c r="B77" s="8">
        <v>343.4</v>
      </c>
      <c r="C77" s="9" t="s">
        <v>85</v>
      </c>
      <c r="D77" s="26">
        <v>27109354</v>
      </c>
    </row>
    <row r="78" spans="1:4" x14ac:dyDescent="0.25">
      <c r="A78" s="7"/>
      <c r="B78" s="8">
        <v>343.5</v>
      </c>
      <c r="C78" s="9" t="s">
        <v>86</v>
      </c>
      <c r="D78" s="26">
        <v>79470257</v>
      </c>
    </row>
    <row r="79" spans="1:4" x14ac:dyDescent="0.25">
      <c r="A79" s="7"/>
      <c r="B79" s="8">
        <v>343.6</v>
      </c>
      <c r="C79" s="9" t="s">
        <v>87</v>
      </c>
      <c r="D79" s="26">
        <v>69668882</v>
      </c>
    </row>
    <row r="80" spans="1:4" x14ac:dyDescent="0.25">
      <c r="A80" s="7"/>
      <c r="B80" s="8">
        <v>343.7</v>
      </c>
      <c r="C80" s="9" t="s">
        <v>88</v>
      </c>
      <c r="D80" s="26">
        <v>755588</v>
      </c>
    </row>
    <row r="81" spans="1:4" x14ac:dyDescent="0.25">
      <c r="A81" s="7"/>
      <c r="B81" s="8">
        <v>343.9</v>
      </c>
      <c r="C81" s="9" t="s">
        <v>89</v>
      </c>
      <c r="D81" s="26">
        <v>27514732</v>
      </c>
    </row>
    <row r="82" spans="1:4" x14ac:dyDescent="0.25">
      <c r="A82" s="7"/>
      <c r="B82" s="8">
        <v>344.1</v>
      </c>
      <c r="C82" s="9" t="s">
        <v>90</v>
      </c>
      <c r="D82" s="26">
        <v>353323527</v>
      </c>
    </row>
    <row r="83" spans="1:4" x14ac:dyDescent="0.25">
      <c r="A83" s="7"/>
      <c r="B83" s="8">
        <v>344.2</v>
      </c>
      <c r="C83" s="9" t="s">
        <v>91</v>
      </c>
      <c r="D83" s="26">
        <v>59822960</v>
      </c>
    </row>
    <row r="84" spans="1:4" x14ac:dyDescent="0.25">
      <c r="A84" s="7"/>
      <c r="B84" s="8">
        <v>344.3</v>
      </c>
      <c r="C84" s="9" t="s">
        <v>92</v>
      </c>
      <c r="D84" s="26">
        <v>35633657</v>
      </c>
    </row>
    <row r="85" spans="1:4" x14ac:dyDescent="0.25">
      <c r="A85" s="7"/>
      <c r="B85" s="8">
        <v>344.4</v>
      </c>
      <c r="C85" s="9" t="s">
        <v>93</v>
      </c>
      <c r="D85" s="26">
        <v>6129560</v>
      </c>
    </row>
    <row r="86" spans="1:4" x14ac:dyDescent="0.25">
      <c r="A86" s="7"/>
      <c r="B86" s="8">
        <v>344.5</v>
      </c>
      <c r="C86" s="9" t="s">
        <v>94</v>
      </c>
      <c r="D86" s="26">
        <v>36248575</v>
      </c>
    </row>
    <row r="87" spans="1:4" x14ac:dyDescent="0.25">
      <c r="A87" s="7"/>
      <c r="B87" s="8">
        <v>344.6</v>
      </c>
      <c r="C87" s="9" t="s">
        <v>95</v>
      </c>
      <c r="D87" s="26">
        <v>209491413</v>
      </c>
    </row>
    <row r="88" spans="1:4" x14ac:dyDescent="0.25">
      <c r="A88" s="7"/>
      <c r="B88" s="8">
        <v>344.9</v>
      </c>
      <c r="C88" s="9" t="s">
        <v>96</v>
      </c>
      <c r="D88" s="26">
        <v>2739168</v>
      </c>
    </row>
    <row r="89" spans="1:4" x14ac:dyDescent="0.25">
      <c r="A89" s="7"/>
      <c r="B89" s="8">
        <v>345.1</v>
      </c>
      <c r="C89" s="9" t="s">
        <v>97</v>
      </c>
      <c r="D89" s="26">
        <v>41200602</v>
      </c>
    </row>
    <row r="90" spans="1:4" x14ac:dyDescent="0.25">
      <c r="A90" s="7"/>
      <c r="B90" s="8">
        <v>345.9</v>
      </c>
      <c r="C90" s="9" t="s">
        <v>98</v>
      </c>
      <c r="D90" s="26">
        <v>7373084</v>
      </c>
    </row>
    <row r="91" spans="1:4" x14ac:dyDescent="0.25">
      <c r="A91" s="7"/>
      <c r="B91" s="8">
        <v>346.2</v>
      </c>
      <c r="C91" s="9" t="s">
        <v>99</v>
      </c>
      <c r="D91" s="26">
        <v>2364682236</v>
      </c>
    </row>
    <row r="92" spans="1:4" x14ac:dyDescent="0.25">
      <c r="A92" s="7"/>
      <c r="B92" s="8">
        <v>346.3</v>
      </c>
      <c r="C92" s="9" t="s">
        <v>175</v>
      </c>
      <c r="D92" s="26">
        <v>201253</v>
      </c>
    </row>
    <row r="93" spans="1:4" x14ac:dyDescent="0.25">
      <c r="A93" s="7"/>
      <c r="B93" s="8">
        <v>346.9</v>
      </c>
      <c r="C93" s="9" t="s">
        <v>100</v>
      </c>
      <c r="D93" s="26">
        <v>13147285</v>
      </c>
    </row>
    <row r="94" spans="1:4" x14ac:dyDescent="0.25">
      <c r="A94" s="7"/>
      <c r="B94" s="8">
        <v>347.1</v>
      </c>
      <c r="C94" s="9" t="s">
        <v>101</v>
      </c>
      <c r="D94" s="26">
        <v>35455</v>
      </c>
    </row>
    <row r="95" spans="1:4" x14ac:dyDescent="0.25">
      <c r="A95" s="7"/>
      <c r="B95" s="8">
        <v>347.2</v>
      </c>
      <c r="C95" s="9" t="s">
        <v>102</v>
      </c>
      <c r="D95" s="26">
        <v>14231702</v>
      </c>
    </row>
    <row r="96" spans="1:4" x14ac:dyDescent="0.25">
      <c r="A96" s="7"/>
      <c r="B96" s="8">
        <v>347.3</v>
      </c>
      <c r="C96" s="9" t="s">
        <v>103</v>
      </c>
      <c r="D96" s="26">
        <v>644977</v>
      </c>
    </row>
    <row r="97" spans="1:4" x14ac:dyDescent="0.25">
      <c r="A97" s="7"/>
      <c r="B97" s="8">
        <v>347.4</v>
      </c>
      <c r="C97" s="9" t="s">
        <v>104</v>
      </c>
      <c r="D97" s="26">
        <v>1445374</v>
      </c>
    </row>
    <row r="98" spans="1:4" x14ac:dyDescent="0.25">
      <c r="A98" s="7"/>
      <c r="B98" s="8">
        <v>347.5</v>
      </c>
      <c r="C98" s="9" t="s">
        <v>105</v>
      </c>
      <c r="D98" s="26">
        <v>29989340</v>
      </c>
    </row>
    <row r="99" spans="1:4" x14ac:dyDescent="0.25">
      <c r="A99" s="7"/>
      <c r="B99" s="8">
        <v>347.9</v>
      </c>
      <c r="C99" s="9" t="s">
        <v>106</v>
      </c>
      <c r="D99" s="26">
        <v>4681098</v>
      </c>
    </row>
    <row r="100" spans="1:4" x14ac:dyDescent="0.25">
      <c r="A100" s="7"/>
      <c r="B100" s="8">
        <v>348.36</v>
      </c>
      <c r="C100" s="9" t="s">
        <v>249</v>
      </c>
      <c r="D100" s="26">
        <v>75390</v>
      </c>
    </row>
    <row r="101" spans="1:4" x14ac:dyDescent="0.25">
      <c r="A101" s="7"/>
      <c r="B101" s="8">
        <v>348.46</v>
      </c>
      <c r="C101" s="9" t="s">
        <v>250</v>
      </c>
      <c r="D101" s="26">
        <v>114405</v>
      </c>
    </row>
    <row r="102" spans="1:4" x14ac:dyDescent="0.25">
      <c r="A102" s="7"/>
      <c r="B102" s="8">
        <v>348.76</v>
      </c>
      <c r="C102" s="9" t="s">
        <v>251</v>
      </c>
      <c r="D102" s="26">
        <v>29340</v>
      </c>
    </row>
    <row r="103" spans="1:4" x14ac:dyDescent="0.25">
      <c r="A103" s="7"/>
      <c r="B103" s="8">
        <v>349</v>
      </c>
      <c r="C103" s="9" t="s">
        <v>107</v>
      </c>
      <c r="D103" s="26">
        <v>66545010</v>
      </c>
    </row>
    <row r="104" spans="1:4" ht="15.75" x14ac:dyDescent="0.25">
      <c r="A104" s="10" t="s">
        <v>108</v>
      </c>
      <c r="B104" s="11"/>
      <c r="C104" s="12"/>
      <c r="D104" s="27">
        <f>SUM(D105:D109)</f>
        <v>646485</v>
      </c>
    </row>
    <row r="105" spans="1:4" x14ac:dyDescent="0.25">
      <c r="A105" s="7"/>
      <c r="B105" s="8">
        <v>351</v>
      </c>
      <c r="C105" s="9" t="s">
        <v>232</v>
      </c>
      <c r="D105" s="26">
        <v>62294</v>
      </c>
    </row>
    <row r="106" spans="1:4" x14ac:dyDescent="0.25">
      <c r="A106" s="7"/>
      <c r="B106" s="8">
        <v>352</v>
      </c>
      <c r="C106" s="9" t="s">
        <v>110</v>
      </c>
      <c r="D106" s="26">
        <v>529375</v>
      </c>
    </row>
    <row r="107" spans="1:4" x14ac:dyDescent="0.25">
      <c r="A107" s="7"/>
      <c r="B107" s="8">
        <v>353</v>
      </c>
      <c r="C107" s="9" t="s">
        <v>224</v>
      </c>
      <c r="D107" s="26">
        <v>4717</v>
      </c>
    </row>
    <row r="108" spans="1:4" x14ac:dyDescent="0.25">
      <c r="A108" s="7"/>
      <c r="B108" s="8">
        <v>354</v>
      </c>
      <c r="C108" s="9" t="s">
        <v>247</v>
      </c>
      <c r="D108" s="26">
        <v>465</v>
      </c>
    </row>
    <row r="109" spans="1:4" x14ac:dyDescent="0.25">
      <c r="A109" s="7"/>
      <c r="B109" s="8">
        <v>359</v>
      </c>
      <c r="C109" s="9" t="s">
        <v>112</v>
      </c>
      <c r="D109" s="26">
        <v>49634</v>
      </c>
    </row>
    <row r="110" spans="1:4" ht="15.75" x14ac:dyDescent="0.25">
      <c r="A110" s="10" t="s">
        <v>113</v>
      </c>
      <c r="B110" s="11"/>
      <c r="C110" s="12"/>
      <c r="D110" s="27">
        <f>SUM(D111:D129)</f>
        <v>821911327</v>
      </c>
    </row>
    <row r="111" spans="1:4" x14ac:dyDescent="0.25">
      <c r="A111" s="7"/>
      <c r="B111" s="8">
        <v>361</v>
      </c>
      <c r="C111" s="9" t="s">
        <v>233</v>
      </c>
      <c r="D111" s="26">
        <v>3620</v>
      </c>
    </row>
    <row r="112" spans="1:4" x14ac:dyDescent="0.25">
      <c r="A112" s="7"/>
      <c r="B112" s="8">
        <v>361.1</v>
      </c>
      <c r="C112" s="9" t="s">
        <v>114</v>
      </c>
      <c r="D112" s="26">
        <v>266193666</v>
      </c>
    </row>
    <row r="113" spans="1:4" x14ac:dyDescent="0.25">
      <c r="A113" s="7"/>
      <c r="B113" s="8">
        <v>361.2</v>
      </c>
      <c r="C113" s="9" t="s">
        <v>115</v>
      </c>
      <c r="D113" s="26">
        <v>122229</v>
      </c>
    </row>
    <row r="114" spans="1:4" x14ac:dyDescent="0.25">
      <c r="A114" s="7"/>
      <c r="B114" s="8">
        <v>361.3</v>
      </c>
      <c r="C114" s="9" t="s">
        <v>116</v>
      </c>
      <c r="D114" s="26">
        <v>31829528</v>
      </c>
    </row>
    <row r="115" spans="1:4" x14ac:dyDescent="0.25">
      <c r="A115" s="7"/>
      <c r="B115" s="8">
        <v>362</v>
      </c>
      <c r="C115" s="9" t="s">
        <v>118</v>
      </c>
      <c r="D115" s="26">
        <v>70493112</v>
      </c>
    </row>
    <row r="116" spans="1:4" x14ac:dyDescent="0.25">
      <c r="A116" s="7"/>
      <c r="B116" s="8">
        <v>363.1</v>
      </c>
      <c r="C116" s="9" t="s">
        <v>254</v>
      </c>
      <c r="D116" s="26">
        <v>301905756</v>
      </c>
    </row>
    <row r="117" spans="1:4" x14ac:dyDescent="0.25">
      <c r="A117" s="7"/>
      <c r="B117" s="8">
        <v>363.22</v>
      </c>
      <c r="C117" s="9" t="s">
        <v>216</v>
      </c>
      <c r="D117" s="26">
        <v>4608660</v>
      </c>
    </row>
    <row r="118" spans="1:4" x14ac:dyDescent="0.25">
      <c r="A118" s="7"/>
      <c r="B118" s="8">
        <v>363.23</v>
      </c>
      <c r="C118" s="9" t="s">
        <v>217</v>
      </c>
      <c r="D118" s="26">
        <v>6019345</v>
      </c>
    </row>
    <row r="119" spans="1:4" x14ac:dyDescent="0.25">
      <c r="A119" s="7"/>
      <c r="B119" s="8">
        <v>363.24</v>
      </c>
      <c r="C119" s="9" t="s">
        <v>218</v>
      </c>
      <c r="D119" s="26">
        <v>5011539</v>
      </c>
    </row>
    <row r="120" spans="1:4" x14ac:dyDescent="0.25">
      <c r="A120" s="7"/>
      <c r="B120" s="8">
        <v>363.29</v>
      </c>
      <c r="C120" s="9" t="s">
        <v>220</v>
      </c>
      <c r="D120" s="26">
        <v>2012055</v>
      </c>
    </row>
    <row r="121" spans="1:4" x14ac:dyDescent="0.25">
      <c r="A121" s="7"/>
      <c r="B121" s="8">
        <v>364</v>
      </c>
      <c r="C121" s="9" t="s">
        <v>119</v>
      </c>
      <c r="D121" s="26">
        <v>9712133</v>
      </c>
    </row>
    <row r="122" spans="1:4" x14ac:dyDescent="0.25">
      <c r="A122" s="7"/>
      <c r="B122" s="8">
        <v>365</v>
      </c>
      <c r="C122" s="9" t="s">
        <v>120</v>
      </c>
      <c r="D122" s="26">
        <v>110125</v>
      </c>
    </row>
    <row r="123" spans="1:4" x14ac:dyDescent="0.25">
      <c r="A123" s="7"/>
      <c r="B123" s="8">
        <v>366</v>
      </c>
      <c r="C123" s="9" t="s">
        <v>121</v>
      </c>
      <c r="D123" s="26">
        <v>50978540</v>
      </c>
    </row>
    <row r="124" spans="1:4" x14ac:dyDescent="0.25">
      <c r="A124" s="7"/>
      <c r="B124" s="8">
        <v>367</v>
      </c>
      <c r="C124" s="9" t="s">
        <v>234</v>
      </c>
      <c r="D124" s="26">
        <v>1632111</v>
      </c>
    </row>
    <row r="125" spans="1:4" x14ac:dyDescent="0.25">
      <c r="A125" s="7"/>
      <c r="B125" s="8">
        <v>368</v>
      </c>
      <c r="C125" s="9" t="s">
        <v>122</v>
      </c>
      <c r="D125" s="26">
        <v>6663076</v>
      </c>
    </row>
    <row r="126" spans="1:4" x14ac:dyDescent="0.25">
      <c r="A126" s="7"/>
      <c r="B126" s="8">
        <v>369</v>
      </c>
      <c r="C126" s="9" t="s">
        <v>235</v>
      </c>
      <c r="D126" s="26">
        <v>9309067</v>
      </c>
    </row>
    <row r="127" spans="1:4" x14ac:dyDescent="0.25">
      <c r="A127" s="7"/>
      <c r="B127" s="8">
        <v>369.3</v>
      </c>
      <c r="C127" s="9" t="s">
        <v>123</v>
      </c>
      <c r="D127" s="26">
        <v>989118</v>
      </c>
    </row>
    <row r="128" spans="1:4" x14ac:dyDescent="0.25">
      <c r="A128" s="7"/>
      <c r="B128" s="8">
        <v>369.7</v>
      </c>
      <c r="C128" s="9" t="s">
        <v>124</v>
      </c>
      <c r="D128" s="26">
        <v>410320</v>
      </c>
    </row>
    <row r="129" spans="1:4" x14ac:dyDescent="0.25">
      <c r="A129" s="7"/>
      <c r="B129" s="8">
        <v>369.9</v>
      </c>
      <c r="C129" s="9" t="s">
        <v>125</v>
      </c>
      <c r="D129" s="26">
        <v>53907327</v>
      </c>
    </row>
    <row r="130" spans="1:4" ht="15.75" x14ac:dyDescent="0.25">
      <c r="A130" s="10" t="s">
        <v>126</v>
      </c>
      <c r="B130" s="11"/>
      <c r="C130" s="12"/>
      <c r="D130" s="27">
        <f>SUM(D131:D148)</f>
        <v>960551068</v>
      </c>
    </row>
    <row r="131" spans="1:4" x14ac:dyDescent="0.25">
      <c r="A131" s="7"/>
      <c r="B131" s="8">
        <v>381</v>
      </c>
      <c r="C131" s="9" t="s">
        <v>127</v>
      </c>
      <c r="D131" s="26">
        <v>139550132</v>
      </c>
    </row>
    <row r="132" spans="1:4" x14ac:dyDescent="0.25">
      <c r="A132" s="7"/>
      <c r="B132" s="8">
        <v>382</v>
      </c>
      <c r="C132" s="9" t="s">
        <v>245</v>
      </c>
      <c r="D132" s="26">
        <v>112410</v>
      </c>
    </row>
    <row r="133" spans="1:4" x14ac:dyDescent="0.25">
      <c r="A133" s="7"/>
      <c r="B133" s="8">
        <v>383</v>
      </c>
      <c r="C133" s="9" t="s">
        <v>129</v>
      </c>
      <c r="D133" s="26">
        <v>4889731</v>
      </c>
    </row>
    <row r="134" spans="1:4" x14ac:dyDescent="0.25">
      <c r="A134" s="7"/>
      <c r="B134" s="8">
        <v>384</v>
      </c>
      <c r="C134" s="9" t="s">
        <v>130</v>
      </c>
      <c r="D134" s="26">
        <v>320742886</v>
      </c>
    </row>
    <row r="135" spans="1:4" x14ac:dyDescent="0.25">
      <c r="A135" s="7"/>
      <c r="B135" s="8">
        <v>385</v>
      </c>
      <c r="C135" s="9" t="s">
        <v>131</v>
      </c>
      <c r="D135" s="26">
        <v>126004365</v>
      </c>
    </row>
    <row r="136" spans="1:4" x14ac:dyDescent="0.25">
      <c r="A136" s="7"/>
      <c r="B136" s="8">
        <v>386.1</v>
      </c>
      <c r="C136" s="9" t="s">
        <v>203</v>
      </c>
      <c r="D136" s="26">
        <v>99378</v>
      </c>
    </row>
    <row r="137" spans="1:4" x14ac:dyDescent="0.25">
      <c r="A137" s="7"/>
      <c r="B137" s="8">
        <v>386.6</v>
      </c>
      <c r="C137" s="9" t="s">
        <v>205</v>
      </c>
      <c r="D137" s="26">
        <v>35011</v>
      </c>
    </row>
    <row r="138" spans="1:4" x14ac:dyDescent="0.25">
      <c r="A138" s="7"/>
      <c r="B138" s="8">
        <v>386.7</v>
      </c>
      <c r="C138" s="9" t="s">
        <v>206</v>
      </c>
      <c r="D138" s="26">
        <v>298169</v>
      </c>
    </row>
    <row r="139" spans="1:4" x14ac:dyDescent="0.25">
      <c r="A139" s="7"/>
      <c r="B139" s="8">
        <v>389.1</v>
      </c>
      <c r="C139" s="9" t="s">
        <v>134</v>
      </c>
      <c r="D139" s="26">
        <v>55276354</v>
      </c>
    </row>
    <row r="140" spans="1:4" x14ac:dyDescent="0.25">
      <c r="A140" s="7"/>
      <c r="B140" s="8">
        <v>389.2</v>
      </c>
      <c r="C140" s="9" t="s">
        <v>135</v>
      </c>
      <c r="D140" s="26">
        <v>25430234</v>
      </c>
    </row>
    <row r="141" spans="1:4" x14ac:dyDescent="0.25">
      <c r="A141" s="7"/>
      <c r="B141" s="8">
        <v>389.3</v>
      </c>
      <c r="C141" s="9" t="s">
        <v>136</v>
      </c>
      <c r="D141" s="26">
        <v>14708721</v>
      </c>
    </row>
    <row r="142" spans="1:4" x14ac:dyDescent="0.25">
      <c r="A142" s="7"/>
      <c r="B142" s="8">
        <v>389.4</v>
      </c>
      <c r="C142" s="9" t="s">
        <v>137</v>
      </c>
      <c r="D142" s="26">
        <v>80421350</v>
      </c>
    </row>
    <row r="143" spans="1:4" x14ac:dyDescent="0.25">
      <c r="A143" s="7"/>
      <c r="B143" s="8">
        <v>389.5</v>
      </c>
      <c r="C143" s="9" t="s">
        <v>138</v>
      </c>
      <c r="D143" s="26">
        <v>71254472</v>
      </c>
    </row>
    <row r="144" spans="1:4" x14ac:dyDescent="0.25">
      <c r="A144" s="7"/>
      <c r="B144" s="8">
        <v>389.6</v>
      </c>
      <c r="C144" s="9" t="s">
        <v>139</v>
      </c>
      <c r="D144" s="26">
        <v>35903616</v>
      </c>
    </row>
    <row r="145" spans="1:10" x14ac:dyDescent="0.25">
      <c r="A145" s="7"/>
      <c r="B145" s="8">
        <v>389.7</v>
      </c>
      <c r="C145" s="9" t="s">
        <v>140</v>
      </c>
      <c r="D145" s="26">
        <v>3925953</v>
      </c>
    </row>
    <row r="146" spans="1:10" x14ac:dyDescent="0.25">
      <c r="A146" s="7"/>
      <c r="B146" s="8">
        <v>389.8</v>
      </c>
      <c r="C146" s="9" t="s">
        <v>141</v>
      </c>
      <c r="D146" s="26">
        <v>44249303</v>
      </c>
    </row>
    <row r="147" spans="1:10" x14ac:dyDescent="0.25">
      <c r="A147" s="7"/>
      <c r="B147" s="8">
        <v>389.9</v>
      </c>
      <c r="C147" s="9" t="s">
        <v>142</v>
      </c>
      <c r="D147" s="26">
        <v>25530136</v>
      </c>
    </row>
    <row r="148" spans="1:10" ht="15.75" thickBot="1" x14ac:dyDescent="0.3">
      <c r="A148" s="13"/>
      <c r="B148" s="14">
        <v>390</v>
      </c>
      <c r="C148" s="15" t="s">
        <v>197</v>
      </c>
      <c r="D148" s="26">
        <v>12118847</v>
      </c>
    </row>
    <row r="149" spans="1:10" ht="16.5" thickBot="1" x14ac:dyDescent="0.3">
      <c r="A149" s="16" t="s">
        <v>144</v>
      </c>
      <c r="B149" s="17"/>
      <c r="C149" s="18"/>
      <c r="D149" s="28">
        <f>SUM(D4,D10,D14,D65,D104,D110,D130)</f>
        <v>7463067578</v>
      </c>
      <c r="E149" s="20"/>
      <c r="F149" s="20"/>
      <c r="G149" s="20"/>
      <c r="H149" s="20"/>
      <c r="I149" s="20"/>
      <c r="J149" s="20"/>
    </row>
    <row r="150" spans="1:10" x14ac:dyDescent="0.25">
      <c r="A150" s="21"/>
      <c r="B150" s="22"/>
      <c r="C150" s="22"/>
      <c r="D150" s="23"/>
    </row>
    <row r="151" spans="1:10" ht="30" customHeight="1" x14ac:dyDescent="0.25">
      <c r="A151" s="41" t="s">
        <v>264</v>
      </c>
      <c r="B151" s="42"/>
      <c r="C151" s="42"/>
      <c r="D151" s="43"/>
    </row>
    <row r="152" spans="1:10" x14ac:dyDescent="0.25">
      <c r="A152" s="21"/>
      <c r="B152" s="22"/>
      <c r="C152" s="22"/>
      <c r="D152" s="23"/>
    </row>
    <row r="153" spans="1:10" ht="15.75" thickBot="1" x14ac:dyDescent="0.3">
      <c r="A153" s="44" t="s">
        <v>145</v>
      </c>
      <c r="B153" s="45"/>
      <c r="C153" s="45"/>
      <c r="D153" s="46"/>
    </row>
  </sheetData>
  <mergeCells count="5">
    <mergeCell ref="A1:D1"/>
    <mergeCell ref="A2:D2"/>
    <mergeCell ref="A3:C3"/>
    <mergeCell ref="A151:D151"/>
    <mergeCell ref="A153:D153"/>
  </mergeCells>
  <printOptions horizontalCentered="1"/>
  <pageMargins left="0.5" right="0.5" top="0.5" bottom="0.5" header="0.3" footer="0.3"/>
  <pageSetup scale="90" fitToHeight="0" orientation="portrait" r:id="rId1"/>
  <headerFooter>
    <oddHeader>&amp;COffice of Economic and Demographic Research</oddHeader>
    <oddFooter>&amp;LFY 2000-01 Revenues&amp;RPage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J148"/>
  <sheetViews>
    <sheetView workbookViewId="0">
      <selection sqref="A1:D1"/>
    </sheetView>
  </sheetViews>
  <sheetFormatPr defaultColWidth="12.5703125" defaultRowHeight="15" x14ac:dyDescent="0.25"/>
  <cols>
    <col min="1" max="1" width="2.28515625" style="6" customWidth="1"/>
    <col min="2" max="2" width="8.7109375" style="6" customWidth="1"/>
    <col min="3" max="3" width="75.7109375" style="6" customWidth="1"/>
    <col min="4" max="4" width="18.7109375" style="24" customWidth="1"/>
    <col min="5" max="246" width="12.5703125" style="1"/>
    <col min="247" max="247" width="2.28515625" style="1" customWidth="1"/>
    <col min="248" max="248" width="8.7109375" style="1" customWidth="1"/>
    <col min="249" max="249" width="78.140625" style="1" customWidth="1"/>
    <col min="250" max="251" width="0" style="1" hidden="1" customWidth="1"/>
    <col min="252" max="252" width="21.5703125" style="1" customWidth="1"/>
    <col min="253" max="253" width="16.42578125" style="1" customWidth="1"/>
    <col min="254" max="254" width="12.5703125" style="1" customWidth="1"/>
    <col min="255" max="502" width="12.5703125" style="1"/>
    <col min="503" max="503" width="2.28515625" style="1" customWidth="1"/>
    <col min="504" max="504" width="8.7109375" style="1" customWidth="1"/>
    <col min="505" max="505" width="78.140625" style="1" customWidth="1"/>
    <col min="506" max="507" width="0" style="1" hidden="1" customWidth="1"/>
    <col min="508" max="508" width="21.5703125" style="1" customWidth="1"/>
    <col min="509" max="509" width="16.42578125" style="1" customWidth="1"/>
    <col min="510" max="510" width="12.5703125" style="1" customWidth="1"/>
    <col min="511" max="758" width="12.5703125" style="1"/>
    <col min="759" max="759" width="2.28515625" style="1" customWidth="1"/>
    <col min="760" max="760" width="8.7109375" style="1" customWidth="1"/>
    <col min="761" max="761" width="78.140625" style="1" customWidth="1"/>
    <col min="762" max="763" width="0" style="1" hidden="1" customWidth="1"/>
    <col min="764" max="764" width="21.5703125" style="1" customWidth="1"/>
    <col min="765" max="765" width="16.42578125" style="1" customWidth="1"/>
    <col min="766" max="766" width="12.5703125" style="1" customWidth="1"/>
    <col min="767" max="1014" width="12.5703125" style="1"/>
    <col min="1015" max="1015" width="2.28515625" style="1" customWidth="1"/>
    <col min="1016" max="1016" width="8.7109375" style="1" customWidth="1"/>
    <col min="1017" max="1017" width="78.140625" style="1" customWidth="1"/>
    <col min="1018" max="1019" width="0" style="1" hidden="1" customWidth="1"/>
    <col min="1020" max="1020" width="21.5703125" style="1" customWidth="1"/>
    <col min="1021" max="1021" width="16.42578125" style="1" customWidth="1"/>
    <col min="1022" max="1022" width="12.5703125" style="1" customWidth="1"/>
    <col min="1023" max="1270" width="12.5703125" style="1"/>
    <col min="1271" max="1271" width="2.28515625" style="1" customWidth="1"/>
    <col min="1272" max="1272" width="8.7109375" style="1" customWidth="1"/>
    <col min="1273" max="1273" width="78.140625" style="1" customWidth="1"/>
    <col min="1274" max="1275" width="0" style="1" hidden="1" customWidth="1"/>
    <col min="1276" max="1276" width="21.5703125" style="1" customWidth="1"/>
    <col min="1277" max="1277" width="16.42578125" style="1" customWidth="1"/>
    <col min="1278" max="1278" width="12.5703125" style="1" customWidth="1"/>
    <col min="1279" max="1526" width="12.5703125" style="1"/>
    <col min="1527" max="1527" width="2.28515625" style="1" customWidth="1"/>
    <col min="1528" max="1528" width="8.7109375" style="1" customWidth="1"/>
    <col min="1529" max="1529" width="78.140625" style="1" customWidth="1"/>
    <col min="1530" max="1531" width="0" style="1" hidden="1" customWidth="1"/>
    <col min="1532" max="1532" width="21.5703125" style="1" customWidth="1"/>
    <col min="1533" max="1533" width="16.42578125" style="1" customWidth="1"/>
    <col min="1534" max="1534" width="12.5703125" style="1" customWidth="1"/>
    <col min="1535" max="1782" width="12.5703125" style="1"/>
    <col min="1783" max="1783" width="2.28515625" style="1" customWidth="1"/>
    <col min="1784" max="1784" width="8.7109375" style="1" customWidth="1"/>
    <col min="1785" max="1785" width="78.140625" style="1" customWidth="1"/>
    <col min="1786" max="1787" width="0" style="1" hidden="1" customWidth="1"/>
    <col min="1788" max="1788" width="21.5703125" style="1" customWidth="1"/>
    <col min="1789" max="1789" width="16.42578125" style="1" customWidth="1"/>
    <col min="1790" max="1790" width="12.5703125" style="1" customWidth="1"/>
    <col min="1791" max="2038" width="12.5703125" style="1"/>
    <col min="2039" max="2039" width="2.28515625" style="1" customWidth="1"/>
    <col min="2040" max="2040" width="8.7109375" style="1" customWidth="1"/>
    <col min="2041" max="2041" width="78.140625" style="1" customWidth="1"/>
    <col min="2042" max="2043" width="0" style="1" hidden="1" customWidth="1"/>
    <col min="2044" max="2044" width="21.5703125" style="1" customWidth="1"/>
    <col min="2045" max="2045" width="16.42578125" style="1" customWidth="1"/>
    <col min="2046" max="2046" width="12.5703125" style="1" customWidth="1"/>
    <col min="2047" max="2294" width="12.5703125" style="1"/>
    <col min="2295" max="2295" width="2.28515625" style="1" customWidth="1"/>
    <col min="2296" max="2296" width="8.7109375" style="1" customWidth="1"/>
    <col min="2297" max="2297" width="78.140625" style="1" customWidth="1"/>
    <col min="2298" max="2299" width="0" style="1" hidden="1" customWidth="1"/>
    <col min="2300" max="2300" width="21.5703125" style="1" customWidth="1"/>
    <col min="2301" max="2301" width="16.42578125" style="1" customWidth="1"/>
    <col min="2302" max="2302" width="12.5703125" style="1" customWidth="1"/>
    <col min="2303" max="2550" width="12.5703125" style="1"/>
    <col min="2551" max="2551" width="2.28515625" style="1" customWidth="1"/>
    <col min="2552" max="2552" width="8.7109375" style="1" customWidth="1"/>
    <col min="2553" max="2553" width="78.140625" style="1" customWidth="1"/>
    <col min="2554" max="2555" width="0" style="1" hidden="1" customWidth="1"/>
    <col min="2556" max="2556" width="21.5703125" style="1" customWidth="1"/>
    <col min="2557" max="2557" width="16.42578125" style="1" customWidth="1"/>
    <col min="2558" max="2558" width="12.5703125" style="1" customWidth="1"/>
    <col min="2559" max="2806" width="12.5703125" style="1"/>
    <col min="2807" max="2807" width="2.28515625" style="1" customWidth="1"/>
    <col min="2808" max="2808" width="8.7109375" style="1" customWidth="1"/>
    <col min="2809" max="2809" width="78.140625" style="1" customWidth="1"/>
    <col min="2810" max="2811" width="0" style="1" hidden="1" customWidth="1"/>
    <col min="2812" max="2812" width="21.5703125" style="1" customWidth="1"/>
    <col min="2813" max="2813" width="16.42578125" style="1" customWidth="1"/>
    <col min="2814" max="2814" width="12.5703125" style="1" customWidth="1"/>
    <col min="2815" max="3062" width="12.5703125" style="1"/>
    <col min="3063" max="3063" width="2.28515625" style="1" customWidth="1"/>
    <col min="3064" max="3064" width="8.7109375" style="1" customWidth="1"/>
    <col min="3065" max="3065" width="78.140625" style="1" customWidth="1"/>
    <col min="3066" max="3067" width="0" style="1" hidden="1" customWidth="1"/>
    <col min="3068" max="3068" width="21.5703125" style="1" customWidth="1"/>
    <col min="3069" max="3069" width="16.42578125" style="1" customWidth="1"/>
    <col min="3070" max="3070" width="12.5703125" style="1" customWidth="1"/>
    <col min="3071" max="3318" width="12.5703125" style="1"/>
    <col min="3319" max="3319" width="2.28515625" style="1" customWidth="1"/>
    <col min="3320" max="3320" width="8.7109375" style="1" customWidth="1"/>
    <col min="3321" max="3321" width="78.140625" style="1" customWidth="1"/>
    <col min="3322" max="3323" width="0" style="1" hidden="1" customWidth="1"/>
    <col min="3324" max="3324" width="21.5703125" style="1" customWidth="1"/>
    <col min="3325" max="3325" width="16.42578125" style="1" customWidth="1"/>
    <col min="3326" max="3326" width="12.5703125" style="1" customWidth="1"/>
    <col min="3327" max="3574" width="12.5703125" style="1"/>
    <col min="3575" max="3575" width="2.28515625" style="1" customWidth="1"/>
    <col min="3576" max="3576" width="8.7109375" style="1" customWidth="1"/>
    <col min="3577" max="3577" width="78.140625" style="1" customWidth="1"/>
    <col min="3578" max="3579" width="0" style="1" hidden="1" customWidth="1"/>
    <col min="3580" max="3580" width="21.5703125" style="1" customWidth="1"/>
    <col min="3581" max="3581" width="16.42578125" style="1" customWidth="1"/>
    <col min="3582" max="3582" width="12.5703125" style="1" customWidth="1"/>
    <col min="3583" max="3830" width="12.5703125" style="1"/>
    <col min="3831" max="3831" width="2.28515625" style="1" customWidth="1"/>
    <col min="3832" max="3832" width="8.7109375" style="1" customWidth="1"/>
    <col min="3833" max="3833" width="78.140625" style="1" customWidth="1"/>
    <col min="3834" max="3835" width="0" style="1" hidden="1" customWidth="1"/>
    <col min="3836" max="3836" width="21.5703125" style="1" customWidth="1"/>
    <col min="3837" max="3837" width="16.42578125" style="1" customWidth="1"/>
    <col min="3838" max="3838" width="12.5703125" style="1" customWidth="1"/>
    <col min="3839" max="4086" width="12.5703125" style="1"/>
    <col min="4087" max="4087" width="2.28515625" style="1" customWidth="1"/>
    <col min="4088" max="4088" width="8.7109375" style="1" customWidth="1"/>
    <col min="4089" max="4089" width="78.140625" style="1" customWidth="1"/>
    <col min="4090" max="4091" width="0" style="1" hidden="1" customWidth="1"/>
    <col min="4092" max="4092" width="21.5703125" style="1" customWidth="1"/>
    <col min="4093" max="4093" width="16.42578125" style="1" customWidth="1"/>
    <col min="4094" max="4094" width="12.5703125" style="1" customWidth="1"/>
    <col min="4095" max="4342" width="12.5703125" style="1"/>
    <col min="4343" max="4343" width="2.28515625" style="1" customWidth="1"/>
    <col min="4344" max="4344" width="8.7109375" style="1" customWidth="1"/>
    <col min="4345" max="4345" width="78.140625" style="1" customWidth="1"/>
    <col min="4346" max="4347" width="0" style="1" hidden="1" customWidth="1"/>
    <col min="4348" max="4348" width="21.5703125" style="1" customWidth="1"/>
    <col min="4349" max="4349" width="16.42578125" style="1" customWidth="1"/>
    <col min="4350" max="4350" width="12.5703125" style="1" customWidth="1"/>
    <col min="4351" max="4598" width="12.5703125" style="1"/>
    <col min="4599" max="4599" width="2.28515625" style="1" customWidth="1"/>
    <col min="4600" max="4600" width="8.7109375" style="1" customWidth="1"/>
    <col min="4601" max="4601" width="78.140625" style="1" customWidth="1"/>
    <col min="4602" max="4603" width="0" style="1" hidden="1" customWidth="1"/>
    <col min="4604" max="4604" width="21.5703125" style="1" customWidth="1"/>
    <col min="4605" max="4605" width="16.42578125" style="1" customWidth="1"/>
    <col min="4606" max="4606" width="12.5703125" style="1" customWidth="1"/>
    <col min="4607" max="4854" width="12.5703125" style="1"/>
    <col min="4855" max="4855" width="2.28515625" style="1" customWidth="1"/>
    <col min="4856" max="4856" width="8.7109375" style="1" customWidth="1"/>
    <col min="4857" max="4857" width="78.140625" style="1" customWidth="1"/>
    <col min="4858" max="4859" width="0" style="1" hidden="1" customWidth="1"/>
    <col min="4860" max="4860" width="21.5703125" style="1" customWidth="1"/>
    <col min="4861" max="4861" width="16.42578125" style="1" customWidth="1"/>
    <col min="4862" max="4862" width="12.5703125" style="1" customWidth="1"/>
    <col min="4863" max="5110" width="12.5703125" style="1"/>
    <col min="5111" max="5111" width="2.28515625" style="1" customWidth="1"/>
    <col min="5112" max="5112" width="8.7109375" style="1" customWidth="1"/>
    <col min="5113" max="5113" width="78.140625" style="1" customWidth="1"/>
    <col min="5114" max="5115" width="0" style="1" hidden="1" customWidth="1"/>
    <col min="5116" max="5116" width="21.5703125" style="1" customWidth="1"/>
    <col min="5117" max="5117" width="16.42578125" style="1" customWidth="1"/>
    <col min="5118" max="5118" width="12.5703125" style="1" customWidth="1"/>
    <col min="5119" max="5366" width="12.5703125" style="1"/>
    <col min="5367" max="5367" width="2.28515625" style="1" customWidth="1"/>
    <col min="5368" max="5368" width="8.7109375" style="1" customWidth="1"/>
    <col min="5369" max="5369" width="78.140625" style="1" customWidth="1"/>
    <col min="5370" max="5371" width="0" style="1" hidden="1" customWidth="1"/>
    <col min="5372" max="5372" width="21.5703125" style="1" customWidth="1"/>
    <col min="5373" max="5373" width="16.42578125" style="1" customWidth="1"/>
    <col min="5374" max="5374" width="12.5703125" style="1" customWidth="1"/>
    <col min="5375" max="5622" width="12.5703125" style="1"/>
    <col min="5623" max="5623" width="2.28515625" style="1" customWidth="1"/>
    <col min="5624" max="5624" width="8.7109375" style="1" customWidth="1"/>
    <col min="5625" max="5625" width="78.140625" style="1" customWidth="1"/>
    <col min="5626" max="5627" width="0" style="1" hidden="1" customWidth="1"/>
    <col min="5628" max="5628" width="21.5703125" style="1" customWidth="1"/>
    <col min="5629" max="5629" width="16.42578125" style="1" customWidth="1"/>
    <col min="5630" max="5630" width="12.5703125" style="1" customWidth="1"/>
    <col min="5631" max="5878" width="12.5703125" style="1"/>
    <col min="5879" max="5879" width="2.28515625" style="1" customWidth="1"/>
    <col min="5880" max="5880" width="8.7109375" style="1" customWidth="1"/>
    <col min="5881" max="5881" width="78.140625" style="1" customWidth="1"/>
    <col min="5882" max="5883" width="0" style="1" hidden="1" customWidth="1"/>
    <col min="5884" max="5884" width="21.5703125" style="1" customWidth="1"/>
    <col min="5885" max="5885" width="16.42578125" style="1" customWidth="1"/>
    <col min="5886" max="5886" width="12.5703125" style="1" customWidth="1"/>
    <col min="5887" max="6134" width="12.5703125" style="1"/>
    <col min="6135" max="6135" width="2.28515625" style="1" customWidth="1"/>
    <col min="6136" max="6136" width="8.7109375" style="1" customWidth="1"/>
    <col min="6137" max="6137" width="78.140625" style="1" customWidth="1"/>
    <col min="6138" max="6139" width="0" style="1" hidden="1" customWidth="1"/>
    <col min="6140" max="6140" width="21.5703125" style="1" customWidth="1"/>
    <col min="6141" max="6141" width="16.42578125" style="1" customWidth="1"/>
    <col min="6142" max="6142" width="12.5703125" style="1" customWidth="1"/>
    <col min="6143" max="6390" width="12.5703125" style="1"/>
    <col min="6391" max="6391" width="2.28515625" style="1" customWidth="1"/>
    <col min="6392" max="6392" width="8.7109375" style="1" customWidth="1"/>
    <col min="6393" max="6393" width="78.140625" style="1" customWidth="1"/>
    <col min="6394" max="6395" width="0" style="1" hidden="1" customWidth="1"/>
    <col min="6396" max="6396" width="21.5703125" style="1" customWidth="1"/>
    <col min="6397" max="6397" width="16.42578125" style="1" customWidth="1"/>
    <col min="6398" max="6398" width="12.5703125" style="1" customWidth="1"/>
    <col min="6399" max="6646" width="12.5703125" style="1"/>
    <col min="6647" max="6647" width="2.28515625" style="1" customWidth="1"/>
    <col min="6648" max="6648" width="8.7109375" style="1" customWidth="1"/>
    <col min="6649" max="6649" width="78.140625" style="1" customWidth="1"/>
    <col min="6650" max="6651" width="0" style="1" hidden="1" customWidth="1"/>
    <col min="6652" max="6652" width="21.5703125" style="1" customWidth="1"/>
    <col min="6653" max="6653" width="16.42578125" style="1" customWidth="1"/>
    <col min="6654" max="6654" width="12.5703125" style="1" customWidth="1"/>
    <col min="6655" max="6902" width="12.5703125" style="1"/>
    <col min="6903" max="6903" width="2.28515625" style="1" customWidth="1"/>
    <col min="6904" max="6904" width="8.7109375" style="1" customWidth="1"/>
    <col min="6905" max="6905" width="78.140625" style="1" customWidth="1"/>
    <col min="6906" max="6907" width="0" style="1" hidden="1" customWidth="1"/>
    <col min="6908" max="6908" width="21.5703125" style="1" customWidth="1"/>
    <col min="6909" max="6909" width="16.42578125" style="1" customWidth="1"/>
    <col min="6910" max="6910" width="12.5703125" style="1" customWidth="1"/>
    <col min="6911" max="7158" width="12.5703125" style="1"/>
    <col min="7159" max="7159" width="2.28515625" style="1" customWidth="1"/>
    <col min="7160" max="7160" width="8.7109375" style="1" customWidth="1"/>
    <col min="7161" max="7161" width="78.140625" style="1" customWidth="1"/>
    <col min="7162" max="7163" width="0" style="1" hidden="1" customWidth="1"/>
    <col min="7164" max="7164" width="21.5703125" style="1" customWidth="1"/>
    <col min="7165" max="7165" width="16.42578125" style="1" customWidth="1"/>
    <col min="7166" max="7166" width="12.5703125" style="1" customWidth="1"/>
    <col min="7167" max="7414" width="12.5703125" style="1"/>
    <col min="7415" max="7415" width="2.28515625" style="1" customWidth="1"/>
    <col min="7416" max="7416" width="8.7109375" style="1" customWidth="1"/>
    <col min="7417" max="7417" width="78.140625" style="1" customWidth="1"/>
    <col min="7418" max="7419" width="0" style="1" hidden="1" customWidth="1"/>
    <col min="7420" max="7420" width="21.5703125" style="1" customWidth="1"/>
    <col min="7421" max="7421" width="16.42578125" style="1" customWidth="1"/>
    <col min="7422" max="7422" width="12.5703125" style="1" customWidth="1"/>
    <col min="7423" max="7670" width="12.5703125" style="1"/>
    <col min="7671" max="7671" width="2.28515625" style="1" customWidth="1"/>
    <col min="7672" max="7672" width="8.7109375" style="1" customWidth="1"/>
    <col min="7673" max="7673" width="78.140625" style="1" customWidth="1"/>
    <col min="7674" max="7675" width="0" style="1" hidden="1" customWidth="1"/>
    <col min="7676" max="7676" width="21.5703125" style="1" customWidth="1"/>
    <col min="7677" max="7677" width="16.42578125" style="1" customWidth="1"/>
    <col min="7678" max="7678" width="12.5703125" style="1" customWidth="1"/>
    <col min="7679" max="7926" width="12.5703125" style="1"/>
    <col min="7927" max="7927" width="2.28515625" style="1" customWidth="1"/>
    <col min="7928" max="7928" width="8.7109375" style="1" customWidth="1"/>
    <col min="7929" max="7929" width="78.140625" style="1" customWidth="1"/>
    <col min="7930" max="7931" width="0" style="1" hidden="1" customWidth="1"/>
    <col min="7932" max="7932" width="21.5703125" style="1" customWidth="1"/>
    <col min="7933" max="7933" width="16.42578125" style="1" customWidth="1"/>
    <col min="7934" max="7934" width="12.5703125" style="1" customWidth="1"/>
    <col min="7935" max="8182" width="12.5703125" style="1"/>
    <col min="8183" max="8183" width="2.28515625" style="1" customWidth="1"/>
    <col min="8184" max="8184" width="8.7109375" style="1" customWidth="1"/>
    <col min="8185" max="8185" width="78.140625" style="1" customWidth="1"/>
    <col min="8186" max="8187" width="0" style="1" hidden="1" customWidth="1"/>
    <col min="8188" max="8188" width="21.5703125" style="1" customWidth="1"/>
    <col min="8189" max="8189" width="16.42578125" style="1" customWidth="1"/>
    <col min="8190" max="8190" width="12.5703125" style="1" customWidth="1"/>
    <col min="8191" max="8438" width="12.5703125" style="1"/>
    <col min="8439" max="8439" width="2.28515625" style="1" customWidth="1"/>
    <col min="8440" max="8440" width="8.7109375" style="1" customWidth="1"/>
    <col min="8441" max="8441" width="78.140625" style="1" customWidth="1"/>
    <col min="8442" max="8443" width="0" style="1" hidden="1" customWidth="1"/>
    <col min="8444" max="8444" width="21.5703125" style="1" customWidth="1"/>
    <col min="8445" max="8445" width="16.42578125" style="1" customWidth="1"/>
    <col min="8446" max="8446" width="12.5703125" style="1" customWidth="1"/>
    <col min="8447" max="8694" width="12.5703125" style="1"/>
    <col min="8695" max="8695" width="2.28515625" style="1" customWidth="1"/>
    <col min="8696" max="8696" width="8.7109375" style="1" customWidth="1"/>
    <col min="8697" max="8697" width="78.140625" style="1" customWidth="1"/>
    <col min="8698" max="8699" width="0" style="1" hidden="1" customWidth="1"/>
    <col min="8700" max="8700" width="21.5703125" style="1" customWidth="1"/>
    <col min="8701" max="8701" width="16.42578125" style="1" customWidth="1"/>
    <col min="8702" max="8702" width="12.5703125" style="1" customWidth="1"/>
    <col min="8703" max="8950" width="12.5703125" style="1"/>
    <col min="8951" max="8951" width="2.28515625" style="1" customWidth="1"/>
    <col min="8952" max="8952" width="8.7109375" style="1" customWidth="1"/>
    <col min="8953" max="8953" width="78.140625" style="1" customWidth="1"/>
    <col min="8954" max="8955" width="0" style="1" hidden="1" customWidth="1"/>
    <col min="8956" max="8956" width="21.5703125" style="1" customWidth="1"/>
    <col min="8957" max="8957" width="16.42578125" style="1" customWidth="1"/>
    <col min="8958" max="8958" width="12.5703125" style="1" customWidth="1"/>
    <col min="8959" max="9206" width="12.5703125" style="1"/>
    <col min="9207" max="9207" width="2.28515625" style="1" customWidth="1"/>
    <col min="9208" max="9208" width="8.7109375" style="1" customWidth="1"/>
    <col min="9209" max="9209" width="78.140625" style="1" customWidth="1"/>
    <col min="9210" max="9211" width="0" style="1" hidden="1" customWidth="1"/>
    <col min="9212" max="9212" width="21.5703125" style="1" customWidth="1"/>
    <col min="9213" max="9213" width="16.42578125" style="1" customWidth="1"/>
    <col min="9214" max="9214" width="12.5703125" style="1" customWidth="1"/>
    <col min="9215" max="9462" width="12.5703125" style="1"/>
    <col min="9463" max="9463" width="2.28515625" style="1" customWidth="1"/>
    <col min="9464" max="9464" width="8.7109375" style="1" customWidth="1"/>
    <col min="9465" max="9465" width="78.140625" style="1" customWidth="1"/>
    <col min="9466" max="9467" width="0" style="1" hidden="1" customWidth="1"/>
    <col min="9468" max="9468" width="21.5703125" style="1" customWidth="1"/>
    <col min="9469" max="9469" width="16.42578125" style="1" customWidth="1"/>
    <col min="9470" max="9470" width="12.5703125" style="1" customWidth="1"/>
    <col min="9471" max="9718" width="12.5703125" style="1"/>
    <col min="9719" max="9719" width="2.28515625" style="1" customWidth="1"/>
    <col min="9720" max="9720" width="8.7109375" style="1" customWidth="1"/>
    <col min="9721" max="9721" width="78.140625" style="1" customWidth="1"/>
    <col min="9722" max="9723" width="0" style="1" hidden="1" customWidth="1"/>
    <col min="9724" max="9724" width="21.5703125" style="1" customWidth="1"/>
    <col min="9725" max="9725" width="16.42578125" style="1" customWidth="1"/>
    <col min="9726" max="9726" width="12.5703125" style="1" customWidth="1"/>
    <col min="9727" max="9974" width="12.5703125" style="1"/>
    <col min="9975" max="9975" width="2.28515625" style="1" customWidth="1"/>
    <col min="9976" max="9976" width="8.7109375" style="1" customWidth="1"/>
    <col min="9977" max="9977" width="78.140625" style="1" customWidth="1"/>
    <col min="9978" max="9979" width="0" style="1" hidden="1" customWidth="1"/>
    <col min="9980" max="9980" width="21.5703125" style="1" customWidth="1"/>
    <col min="9981" max="9981" width="16.42578125" style="1" customWidth="1"/>
    <col min="9982" max="9982" width="12.5703125" style="1" customWidth="1"/>
    <col min="9983" max="10230" width="12.5703125" style="1"/>
    <col min="10231" max="10231" width="2.28515625" style="1" customWidth="1"/>
    <col min="10232" max="10232" width="8.7109375" style="1" customWidth="1"/>
    <col min="10233" max="10233" width="78.140625" style="1" customWidth="1"/>
    <col min="10234" max="10235" width="0" style="1" hidden="1" customWidth="1"/>
    <col min="10236" max="10236" width="21.5703125" style="1" customWidth="1"/>
    <col min="10237" max="10237" width="16.42578125" style="1" customWidth="1"/>
    <col min="10238" max="10238" width="12.5703125" style="1" customWidth="1"/>
    <col min="10239" max="10486" width="12.5703125" style="1"/>
    <col min="10487" max="10487" width="2.28515625" style="1" customWidth="1"/>
    <col min="10488" max="10488" width="8.7109375" style="1" customWidth="1"/>
    <col min="10489" max="10489" width="78.140625" style="1" customWidth="1"/>
    <col min="10490" max="10491" width="0" style="1" hidden="1" customWidth="1"/>
    <col min="10492" max="10492" width="21.5703125" style="1" customWidth="1"/>
    <col min="10493" max="10493" width="16.42578125" style="1" customWidth="1"/>
    <col min="10494" max="10494" width="12.5703125" style="1" customWidth="1"/>
    <col min="10495" max="10742" width="12.5703125" style="1"/>
    <col min="10743" max="10743" width="2.28515625" style="1" customWidth="1"/>
    <col min="10744" max="10744" width="8.7109375" style="1" customWidth="1"/>
    <col min="10745" max="10745" width="78.140625" style="1" customWidth="1"/>
    <col min="10746" max="10747" width="0" style="1" hidden="1" customWidth="1"/>
    <col min="10748" max="10748" width="21.5703125" style="1" customWidth="1"/>
    <col min="10749" max="10749" width="16.42578125" style="1" customWidth="1"/>
    <col min="10750" max="10750" width="12.5703125" style="1" customWidth="1"/>
    <col min="10751" max="10998" width="12.5703125" style="1"/>
    <col min="10999" max="10999" width="2.28515625" style="1" customWidth="1"/>
    <col min="11000" max="11000" width="8.7109375" style="1" customWidth="1"/>
    <col min="11001" max="11001" width="78.140625" style="1" customWidth="1"/>
    <col min="11002" max="11003" width="0" style="1" hidden="1" customWidth="1"/>
    <col min="11004" max="11004" width="21.5703125" style="1" customWidth="1"/>
    <col min="11005" max="11005" width="16.42578125" style="1" customWidth="1"/>
    <col min="11006" max="11006" width="12.5703125" style="1" customWidth="1"/>
    <col min="11007" max="11254" width="12.5703125" style="1"/>
    <col min="11255" max="11255" width="2.28515625" style="1" customWidth="1"/>
    <col min="11256" max="11256" width="8.7109375" style="1" customWidth="1"/>
    <col min="11257" max="11257" width="78.140625" style="1" customWidth="1"/>
    <col min="11258" max="11259" width="0" style="1" hidden="1" customWidth="1"/>
    <col min="11260" max="11260" width="21.5703125" style="1" customWidth="1"/>
    <col min="11261" max="11261" width="16.42578125" style="1" customWidth="1"/>
    <col min="11262" max="11262" width="12.5703125" style="1" customWidth="1"/>
    <col min="11263" max="11510" width="12.5703125" style="1"/>
    <col min="11511" max="11511" width="2.28515625" style="1" customWidth="1"/>
    <col min="11512" max="11512" width="8.7109375" style="1" customWidth="1"/>
    <col min="11513" max="11513" width="78.140625" style="1" customWidth="1"/>
    <col min="11514" max="11515" width="0" style="1" hidden="1" customWidth="1"/>
    <col min="11516" max="11516" width="21.5703125" style="1" customWidth="1"/>
    <col min="11517" max="11517" width="16.42578125" style="1" customWidth="1"/>
    <col min="11518" max="11518" width="12.5703125" style="1" customWidth="1"/>
    <col min="11519" max="11766" width="12.5703125" style="1"/>
    <col min="11767" max="11767" width="2.28515625" style="1" customWidth="1"/>
    <col min="11768" max="11768" width="8.7109375" style="1" customWidth="1"/>
    <col min="11769" max="11769" width="78.140625" style="1" customWidth="1"/>
    <col min="11770" max="11771" width="0" style="1" hidden="1" customWidth="1"/>
    <col min="11772" max="11772" width="21.5703125" style="1" customWidth="1"/>
    <col min="11773" max="11773" width="16.42578125" style="1" customWidth="1"/>
    <col min="11774" max="11774" width="12.5703125" style="1" customWidth="1"/>
    <col min="11775" max="12022" width="12.5703125" style="1"/>
    <col min="12023" max="12023" width="2.28515625" style="1" customWidth="1"/>
    <col min="12024" max="12024" width="8.7109375" style="1" customWidth="1"/>
    <col min="12025" max="12025" width="78.140625" style="1" customWidth="1"/>
    <col min="12026" max="12027" width="0" style="1" hidden="1" customWidth="1"/>
    <col min="12028" max="12028" width="21.5703125" style="1" customWidth="1"/>
    <col min="12029" max="12029" width="16.42578125" style="1" customWidth="1"/>
    <col min="12030" max="12030" width="12.5703125" style="1" customWidth="1"/>
    <col min="12031" max="12278" width="12.5703125" style="1"/>
    <col min="12279" max="12279" width="2.28515625" style="1" customWidth="1"/>
    <col min="12280" max="12280" width="8.7109375" style="1" customWidth="1"/>
    <col min="12281" max="12281" width="78.140625" style="1" customWidth="1"/>
    <col min="12282" max="12283" width="0" style="1" hidden="1" customWidth="1"/>
    <col min="12284" max="12284" width="21.5703125" style="1" customWidth="1"/>
    <col min="12285" max="12285" width="16.42578125" style="1" customWidth="1"/>
    <col min="12286" max="12286" width="12.5703125" style="1" customWidth="1"/>
    <col min="12287" max="12534" width="12.5703125" style="1"/>
    <col min="12535" max="12535" width="2.28515625" style="1" customWidth="1"/>
    <col min="12536" max="12536" width="8.7109375" style="1" customWidth="1"/>
    <col min="12537" max="12537" width="78.140625" style="1" customWidth="1"/>
    <col min="12538" max="12539" width="0" style="1" hidden="1" customWidth="1"/>
    <col min="12540" max="12540" width="21.5703125" style="1" customWidth="1"/>
    <col min="12541" max="12541" width="16.42578125" style="1" customWidth="1"/>
    <col min="12542" max="12542" width="12.5703125" style="1" customWidth="1"/>
    <col min="12543" max="12790" width="12.5703125" style="1"/>
    <col min="12791" max="12791" width="2.28515625" style="1" customWidth="1"/>
    <col min="12792" max="12792" width="8.7109375" style="1" customWidth="1"/>
    <col min="12793" max="12793" width="78.140625" style="1" customWidth="1"/>
    <col min="12794" max="12795" width="0" style="1" hidden="1" customWidth="1"/>
    <col min="12796" max="12796" width="21.5703125" style="1" customWidth="1"/>
    <col min="12797" max="12797" width="16.42578125" style="1" customWidth="1"/>
    <col min="12798" max="12798" width="12.5703125" style="1" customWidth="1"/>
    <col min="12799" max="13046" width="12.5703125" style="1"/>
    <col min="13047" max="13047" width="2.28515625" style="1" customWidth="1"/>
    <col min="13048" max="13048" width="8.7109375" style="1" customWidth="1"/>
    <col min="13049" max="13049" width="78.140625" style="1" customWidth="1"/>
    <col min="13050" max="13051" width="0" style="1" hidden="1" customWidth="1"/>
    <col min="13052" max="13052" width="21.5703125" style="1" customWidth="1"/>
    <col min="13053" max="13053" width="16.42578125" style="1" customWidth="1"/>
    <col min="13054" max="13054" width="12.5703125" style="1" customWidth="1"/>
    <col min="13055" max="13302" width="12.5703125" style="1"/>
    <col min="13303" max="13303" width="2.28515625" style="1" customWidth="1"/>
    <col min="13304" max="13304" width="8.7109375" style="1" customWidth="1"/>
    <col min="13305" max="13305" width="78.140625" style="1" customWidth="1"/>
    <col min="13306" max="13307" width="0" style="1" hidden="1" customWidth="1"/>
    <col min="13308" max="13308" width="21.5703125" style="1" customWidth="1"/>
    <col min="13309" max="13309" width="16.42578125" style="1" customWidth="1"/>
    <col min="13310" max="13310" width="12.5703125" style="1" customWidth="1"/>
    <col min="13311" max="13558" width="12.5703125" style="1"/>
    <col min="13559" max="13559" width="2.28515625" style="1" customWidth="1"/>
    <col min="13560" max="13560" width="8.7109375" style="1" customWidth="1"/>
    <col min="13561" max="13561" width="78.140625" style="1" customWidth="1"/>
    <col min="13562" max="13563" width="0" style="1" hidden="1" customWidth="1"/>
    <col min="13564" max="13564" width="21.5703125" style="1" customWidth="1"/>
    <col min="13565" max="13565" width="16.42578125" style="1" customWidth="1"/>
    <col min="13566" max="13566" width="12.5703125" style="1" customWidth="1"/>
    <col min="13567" max="13814" width="12.5703125" style="1"/>
    <col min="13815" max="13815" width="2.28515625" style="1" customWidth="1"/>
    <col min="13816" max="13816" width="8.7109375" style="1" customWidth="1"/>
    <col min="13817" max="13817" width="78.140625" style="1" customWidth="1"/>
    <col min="13818" max="13819" width="0" style="1" hidden="1" customWidth="1"/>
    <col min="13820" max="13820" width="21.5703125" style="1" customWidth="1"/>
    <col min="13821" max="13821" width="16.42578125" style="1" customWidth="1"/>
    <col min="13822" max="13822" width="12.5703125" style="1" customWidth="1"/>
    <col min="13823" max="14070" width="12.5703125" style="1"/>
    <col min="14071" max="14071" width="2.28515625" style="1" customWidth="1"/>
    <col min="14072" max="14072" width="8.7109375" style="1" customWidth="1"/>
    <col min="14073" max="14073" width="78.140625" style="1" customWidth="1"/>
    <col min="14074" max="14075" width="0" style="1" hidden="1" customWidth="1"/>
    <col min="14076" max="14076" width="21.5703125" style="1" customWidth="1"/>
    <col min="14077" max="14077" width="16.42578125" style="1" customWidth="1"/>
    <col min="14078" max="14078" width="12.5703125" style="1" customWidth="1"/>
    <col min="14079" max="14326" width="12.5703125" style="1"/>
    <col min="14327" max="14327" width="2.28515625" style="1" customWidth="1"/>
    <col min="14328" max="14328" width="8.7109375" style="1" customWidth="1"/>
    <col min="14329" max="14329" width="78.140625" style="1" customWidth="1"/>
    <col min="14330" max="14331" width="0" style="1" hidden="1" customWidth="1"/>
    <col min="14332" max="14332" width="21.5703125" style="1" customWidth="1"/>
    <col min="14333" max="14333" width="16.42578125" style="1" customWidth="1"/>
    <col min="14334" max="14334" width="12.5703125" style="1" customWidth="1"/>
    <col min="14335" max="14582" width="12.5703125" style="1"/>
    <col min="14583" max="14583" width="2.28515625" style="1" customWidth="1"/>
    <col min="14584" max="14584" width="8.7109375" style="1" customWidth="1"/>
    <col min="14585" max="14585" width="78.140625" style="1" customWidth="1"/>
    <col min="14586" max="14587" width="0" style="1" hidden="1" customWidth="1"/>
    <col min="14588" max="14588" width="21.5703125" style="1" customWidth="1"/>
    <col min="14589" max="14589" width="16.42578125" style="1" customWidth="1"/>
    <col min="14590" max="14590" width="12.5703125" style="1" customWidth="1"/>
    <col min="14591" max="14838" width="12.5703125" style="1"/>
    <col min="14839" max="14839" width="2.28515625" style="1" customWidth="1"/>
    <col min="14840" max="14840" width="8.7109375" style="1" customWidth="1"/>
    <col min="14841" max="14841" width="78.140625" style="1" customWidth="1"/>
    <col min="14842" max="14843" width="0" style="1" hidden="1" customWidth="1"/>
    <col min="14844" max="14844" width="21.5703125" style="1" customWidth="1"/>
    <col min="14845" max="14845" width="16.42578125" style="1" customWidth="1"/>
    <col min="14846" max="14846" width="12.5703125" style="1" customWidth="1"/>
    <col min="14847" max="15094" width="12.5703125" style="1"/>
    <col min="15095" max="15095" width="2.28515625" style="1" customWidth="1"/>
    <col min="15096" max="15096" width="8.7109375" style="1" customWidth="1"/>
    <col min="15097" max="15097" width="78.140625" style="1" customWidth="1"/>
    <col min="15098" max="15099" width="0" style="1" hidden="1" customWidth="1"/>
    <col min="15100" max="15100" width="21.5703125" style="1" customWidth="1"/>
    <col min="15101" max="15101" width="16.42578125" style="1" customWidth="1"/>
    <col min="15102" max="15102" width="12.5703125" style="1" customWidth="1"/>
    <col min="15103" max="15350" width="12.5703125" style="1"/>
    <col min="15351" max="15351" width="2.28515625" style="1" customWidth="1"/>
    <col min="15352" max="15352" width="8.7109375" style="1" customWidth="1"/>
    <col min="15353" max="15353" width="78.140625" style="1" customWidth="1"/>
    <col min="15354" max="15355" width="0" style="1" hidden="1" customWidth="1"/>
    <col min="15356" max="15356" width="21.5703125" style="1" customWidth="1"/>
    <col min="15357" max="15357" width="16.42578125" style="1" customWidth="1"/>
    <col min="15358" max="15358" width="12.5703125" style="1" customWidth="1"/>
    <col min="15359" max="15606" width="12.5703125" style="1"/>
    <col min="15607" max="15607" width="2.28515625" style="1" customWidth="1"/>
    <col min="15608" max="15608" width="8.7109375" style="1" customWidth="1"/>
    <col min="15609" max="15609" width="78.140625" style="1" customWidth="1"/>
    <col min="15610" max="15611" width="0" style="1" hidden="1" customWidth="1"/>
    <col min="15612" max="15612" width="21.5703125" style="1" customWidth="1"/>
    <col min="15613" max="15613" width="16.42578125" style="1" customWidth="1"/>
    <col min="15614" max="15614" width="12.5703125" style="1" customWidth="1"/>
    <col min="15615" max="15862" width="12.5703125" style="1"/>
    <col min="15863" max="15863" width="2.28515625" style="1" customWidth="1"/>
    <col min="15864" max="15864" width="8.7109375" style="1" customWidth="1"/>
    <col min="15865" max="15865" width="78.140625" style="1" customWidth="1"/>
    <col min="15866" max="15867" width="0" style="1" hidden="1" customWidth="1"/>
    <col min="15868" max="15868" width="21.5703125" style="1" customWidth="1"/>
    <col min="15869" max="15869" width="16.42578125" style="1" customWidth="1"/>
    <col min="15870" max="15870" width="12.5703125" style="1" customWidth="1"/>
    <col min="15871" max="16118" width="12.5703125" style="1"/>
    <col min="16119" max="16119" width="2.28515625" style="1" customWidth="1"/>
    <col min="16120" max="16120" width="8.7109375" style="1" customWidth="1"/>
    <col min="16121" max="16121" width="78.140625" style="1" customWidth="1"/>
    <col min="16122" max="16123" width="0" style="1" hidden="1" customWidth="1"/>
    <col min="16124" max="16124" width="21.5703125" style="1" customWidth="1"/>
    <col min="16125" max="16125" width="16.42578125" style="1" customWidth="1"/>
    <col min="16126" max="16126" width="12.5703125" style="1" customWidth="1"/>
    <col min="16127" max="16384" width="12.5703125" style="1"/>
  </cols>
  <sheetData>
    <row r="1" spans="1:10" ht="48" customHeight="1" x14ac:dyDescent="0.25">
      <c r="A1" s="32" t="s">
        <v>263</v>
      </c>
      <c r="B1" s="33"/>
      <c r="C1" s="33"/>
      <c r="D1" s="34"/>
    </row>
    <row r="2" spans="1:10" ht="19.5" thickBot="1" x14ac:dyDescent="0.3">
      <c r="A2" s="35" t="s">
        <v>255</v>
      </c>
      <c r="B2" s="36"/>
      <c r="C2" s="36"/>
      <c r="D2" s="37"/>
    </row>
    <row r="3" spans="1:10" ht="16.5" thickBot="1" x14ac:dyDescent="0.3">
      <c r="A3" s="38" t="s">
        <v>0</v>
      </c>
      <c r="B3" s="39"/>
      <c r="C3" s="40"/>
      <c r="D3" s="2" t="s">
        <v>1</v>
      </c>
      <c r="E3" s="3"/>
      <c r="F3" s="3"/>
      <c r="G3" s="3"/>
      <c r="H3" s="3"/>
      <c r="I3" s="3"/>
      <c r="J3" s="3"/>
    </row>
    <row r="4" spans="1:10" ht="15.75" x14ac:dyDescent="0.25">
      <c r="A4" s="4" t="s">
        <v>2</v>
      </c>
      <c r="B4" s="5"/>
      <c r="C4" s="5"/>
      <c r="D4" s="25">
        <f>SUM(D5:D8)</f>
        <v>1078443168</v>
      </c>
    </row>
    <row r="5" spans="1:10" x14ac:dyDescent="0.25">
      <c r="A5" s="7"/>
      <c r="B5" s="8">
        <v>311</v>
      </c>
      <c r="C5" s="9" t="s">
        <v>3</v>
      </c>
      <c r="D5" s="26">
        <v>1051925467</v>
      </c>
    </row>
    <row r="6" spans="1:10" x14ac:dyDescent="0.25">
      <c r="A6" s="7"/>
      <c r="B6" s="8">
        <v>312.10000000000002</v>
      </c>
      <c r="C6" s="9" t="s">
        <v>4</v>
      </c>
      <c r="D6" s="26">
        <v>12510399</v>
      </c>
    </row>
    <row r="7" spans="1:10" x14ac:dyDescent="0.25">
      <c r="A7" s="7"/>
      <c r="B7" s="8">
        <v>312.51</v>
      </c>
      <c r="C7" s="9" t="s">
        <v>148</v>
      </c>
      <c r="D7" s="26">
        <v>539487</v>
      </c>
    </row>
    <row r="8" spans="1:10" x14ac:dyDescent="0.25">
      <c r="A8" s="7"/>
      <c r="B8" s="8">
        <v>319</v>
      </c>
      <c r="C8" s="9" t="s">
        <v>7</v>
      </c>
      <c r="D8" s="26">
        <v>13467815</v>
      </c>
    </row>
    <row r="9" spans="1:10" ht="15.75" x14ac:dyDescent="0.25">
      <c r="A9" s="10" t="s">
        <v>223</v>
      </c>
      <c r="B9" s="11"/>
      <c r="C9" s="12"/>
      <c r="D9" s="27">
        <f>SUM(D10:D12)</f>
        <v>21681618</v>
      </c>
    </row>
    <row r="10" spans="1:10" x14ac:dyDescent="0.25">
      <c r="A10" s="7"/>
      <c r="B10" s="8">
        <v>321</v>
      </c>
      <c r="C10" s="9" t="s">
        <v>222</v>
      </c>
      <c r="D10" s="26">
        <v>490748</v>
      </c>
    </row>
    <row r="11" spans="1:10" x14ac:dyDescent="0.25">
      <c r="A11" s="7"/>
      <c r="B11" s="8">
        <v>322</v>
      </c>
      <c r="C11" s="9" t="s">
        <v>9</v>
      </c>
      <c r="D11" s="26">
        <v>1189341</v>
      </c>
    </row>
    <row r="12" spans="1:10" x14ac:dyDescent="0.25">
      <c r="A12" s="7"/>
      <c r="B12" s="8">
        <v>329</v>
      </c>
      <c r="C12" s="9" t="s">
        <v>21</v>
      </c>
      <c r="D12" s="26">
        <v>20001529</v>
      </c>
    </row>
    <row r="13" spans="1:10" ht="15.75" x14ac:dyDescent="0.25">
      <c r="A13" s="10" t="s">
        <v>23</v>
      </c>
      <c r="B13" s="11"/>
      <c r="C13" s="12"/>
      <c r="D13" s="27">
        <f>SUM(D14:D61)</f>
        <v>662891920</v>
      </c>
    </row>
    <row r="14" spans="1:10" x14ac:dyDescent="0.25">
      <c r="A14" s="7"/>
      <c r="B14" s="8">
        <v>331.1</v>
      </c>
      <c r="C14" s="9" t="s">
        <v>24</v>
      </c>
      <c r="D14" s="26">
        <v>15877496</v>
      </c>
    </row>
    <row r="15" spans="1:10" x14ac:dyDescent="0.25">
      <c r="A15" s="7"/>
      <c r="B15" s="8">
        <v>331.2</v>
      </c>
      <c r="C15" s="9" t="s">
        <v>25</v>
      </c>
      <c r="D15" s="26">
        <v>157282</v>
      </c>
    </row>
    <row r="16" spans="1:10" x14ac:dyDescent="0.25">
      <c r="A16" s="7"/>
      <c r="B16" s="8">
        <v>331.39</v>
      </c>
      <c r="C16" s="9" t="s">
        <v>28</v>
      </c>
      <c r="D16" s="26">
        <v>59194093</v>
      </c>
    </row>
    <row r="17" spans="1:4" x14ac:dyDescent="0.25">
      <c r="A17" s="7"/>
      <c r="B17" s="8">
        <v>331.41</v>
      </c>
      <c r="C17" s="9" t="s">
        <v>29</v>
      </c>
      <c r="D17" s="26">
        <v>1008352</v>
      </c>
    </row>
    <row r="18" spans="1:4" x14ac:dyDescent="0.25">
      <c r="A18" s="7"/>
      <c r="B18" s="8">
        <v>331.42</v>
      </c>
      <c r="C18" s="9" t="s">
        <v>30</v>
      </c>
      <c r="D18" s="26">
        <v>32460626</v>
      </c>
    </row>
    <row r="19" spans="1:4" x14ac:dyDescent="0.25">
      <c r="A19" s="7"/>
      <c r="B19" s="8">
        <v>331.49</v>
      </c>
      <c r="C19" s="9" t="s">
        <v>31</v>
      </c>
      <c r="D19" s="26">
        <v>1027060</v>
      </c>
    </row>
    <row r="20" spans="1:4" x14ac:dyDescent="0.25">
      <c r="A20" s="7"/>
      <c r="B20" s="8">
        <v>331.5</v>
      </c>
      <c r="C20" s="9" t="s">
        <v>32</v>
      </c>
      <c r="D20" s="26">
        <v>68084925</v>
      </c>
    </row>
    <row r="21" spans="1:4" x14ac:dyDescent="0.25">
      <c r="A21" s="7"/>
      <c r="B21" s="8">
        <v>331.61</v>
      </c>
      <c r="C21" s="9" t="s">
        <v>33</v>
      </c>
      <c r="D21" s="26">
        <v>9356633</v>
      </c>
    </row>
    <row r="22" spans="1:4" x14ac:dyDescent="0.25">
      <c r="A22" s="7"/>
      <c r="B22" s="8">
        <v>331.62</v>
      </c>
      <c r="C22" s="9" t="s">
        <v>34</v>
      </c>
      <c r="D22" s="26">
        <v>71751418</v>
      </c>
    </row>
    <row r="23" spans="1:4" x14ac:dyDescent="0.25">
      <c r="A23" s="7"/>
      <c r="B23" s="8">
        <v>331.69</v>
      </c>
      <c r="C23" s="9" t="s">
        <v>35</v>
      </c>
      <c r="D23" s="26">
        <v>13762111</v>
      </c>
    </row>
    <row r="24" spans="1:4" x14ac:dyDescent="0.25">
      <c r="A24" s="7"/>
      <c r="B24" s="8">
        <v>331.7</v>
      </c>
      <c r="C24" s="9" t="s">
        <v>159</v>
      </c>
      <c r="D24" s="26">
        <v>460184</v>
      </c>
    </row>
    <row r="25" spans="1:4" x14ac:dyDescent="0.25">
      <c r="A25" s="7"/>
      <c r="B25" s="8">
        <v>331.9</v>
      </c>
      <c r="C25" s="9" t="s">
        <v>36</v>
      </c>
      <c r="D25" s="26">
        <v>60137215</v>
      </c>
    </row>
    <row r="26" spans="1:4" x14ac:dyDescent="0.25">
      <c r="A26" s="7"/>
      <c r="B26" s="8">
        <v>333</v>
      </c>
      <c r="C26" s="9" t="s">
        <v>160</v>
      </c>
      <c r="D26" s="26">
        <v>8168</v>
      </c>
    </row>
    <row r="27" spans="1:4" x14ac:dyDescent="0.25">
      <c r="A27" s="7"/>
      <c r="B27" s="8">
        <v>334.1</v>
      </c>
      <c r="C27" s="9" t="s">
        <v>37</v>
      </c>
      <c r="D27" s="26">
        <v>5157686</v>
      </c>
    </row>
    <row r="28" spans="1:4" x14ac:dyDescent="0.25">
      <c r="A28" s="7"/>
      <c r="B28" s="8">
        <v>334.2</v>
      </c>
      <c r="C28" s="9" t="s">
        <v>38</v>
      </c>
      <c r="D28" s="26">
        <v>220767</v>
      </c>
    </row>
    <row r="29" spans="1:4" x14ac:dyDescent="0.25">
      <c r="A29" s="7"/>
      <c r="B29" s="8">
        <v>334.31</v>
      </c>
      <c r="C29" s="9" t="s">
        <v>39</v>
      </c>
      <c r="D29" s="26">
        <v>129427</v>
      </c>
    </row>
    <row r="30" spans="1:4" x14ac:dyDescent="0.25">
      <c r="A30" s="7"/>
      <c r="B30" s="8">
        <v>334.34</v>
      </c>
      <c r="C30" s="9" t="s">
        <v>161</v>
      </c>
      <c r="D30" s="26">
        <v>2096811</v>
      </c>
    </row>
    <row r="31" spans="1:4" x14ac:dyDescent="0.25">
      <c r="A31" s="7"/>
      <c r="B31" s="8">
        <v>334.36</v>
      </c>
      <c r="C31" s="9" t="s">
        <v>41</v>
      </c>
      <c r="D31" s="26">
        <v>28622</v>
      </c>
    </row>
    <row r="32" spans="1:4" x14ac:dyDescent="0.25">
      <c r="A32" s="7"/>
      <c r="B32" s="8">
        <v>334.39</v>
      </c>
      <c r="C32" s="9" t="s">
        <v>42</v>
      </c>
      <c r="D32" s="26">
        <v>156647577</v>
      </c>
    </row>
    <row r="33" spans="1:4" x14ac:dyDescent="0.25">
      <c r="A33" s="7"/>
      <c r="B33" s="8">
        <v>334.41</v>
      </c>
      <c r="C33" s="9" t="s">
        <v>43</v>
      </c>
      <c r="D33" s="26">
        <v>1941092</v>
      </c>
    </row>
    <row r="34" spans="1:4" x14ac:dyDescent="0.25">
      <c r="A34" s="7"/>
      <c r="B34" s="8">
        <v>334.42</v>
      </c>
      <c r="C34" s="9" t="s">
        <v>44</v>
      </c>
      <c r="D34" s="26">
        <v>20844334</v>
      </c>
    </row>
    <row r="35" spans="1:4" x14ac:dyDescent="0.25">
      <c r="A35" s="7"/>
      <c r="B35" s="8">
        <v>334.49</v>
      </c>
      <c r="C35" s="9" t="s">
        <v>45</v>
      </c>
      <c r="D35" s="26">
        <v>959847</v>
      </c>
    </row>
    <row r="36" spans="1:4" x14ac:dyDescent="0.25">
      <c r="A36" s="7"/>
      <c r="B36" s="8">
        <v>334.5</v>
      </c>
      <c r="C36" s="9" t="s">
        <v>46</v>
      </c>
      <c r="D36" s="26">
        <v>4291851</v>
      </c>
    </row>
    <row r="37" spans="1:4" x14ac:dyDescent="0.25">
      <c r="A37" s="7"/>
      <c r="B37" s="8">
        <v>334.61</v>
      </c>
      <c r="C37" s="9" t="s">
        <v>47</v>
      </c>
      <c r="D37" s="26">
        <v>5983838</v>
      </c>
    </row>
    <row r="38" spans="1:4" x14ac:dyDescent="0.25">
      <c r="A38" s="7"/>
      <c r="B38" s="8">
        <v>334.62</v>
      </c>
      <c r="C38" s="9" t="s">
        <v>48</v>
      </c>
      <c r="D38" s="26">
        <v>48928</v>
      </c>
    </row>
    <row r="39" spans="1:4" x14ac:dyDescent="0.25">
      <c r="A39" s="7"/>
      <c r="B39" s="8">
        <v>334.69</v>
      </c>
      <c r="C39" s="9" t="s">
        <v>49</v>
      </c>
      <c r="D39" s="26">
        <v>14601861</v>
      </c>
    </row>
    <row r="40" spans="1:4" x14ac:dyDescent="0.25">
      <c r="A40" s="7"/>
      <c r="B40" s="8">
        <v>334.7</v>
      </c>
      <c r="C40" s="9" t="s">
        <v>50</v>
      </c>
      <c r="D40" s="26">
        <v>3558101</v>
      </c>
    </row>
    <row r="41" spans="1:4" x14ac:dyDescent="0.25">
      <c r="A41" s="7"/>
      <c r="B41" s="8">
        <v>334.9</v>
      </c>
      <c r="C41" s="9" t="s">
        <v>51</v>
      </c>
      <c r="D41" s="26">
        <v>3993286</v>
      </c>
    </row>
    <row r="42" spans="1:4" x14ac:dyDescent="0.25">
      <c r="A42" s="7"/>
      <c r="B42" s="8">
        <v>335.12</v>
      </c>
      <c r="C42" s="9" t="s">
        <v>52</v>
      </c>
      <c r="D42" s="26">
        <v>1099922</v>
      </c>
    </row>
    <row r="43" spans="1:4" x14ac:dyDescent="0.25">
      <c r="A43" s="7"/>
      <c r="B43" s="8">
        <v>335.16</v>
      </c>
      <c r="C43" s="9" t="s">
        <v>53</v>
      </c>
      <c r="D43" s="26">
        <v>219175</v>
      </c>
    </row>
    <row r="44" spans="1:4" x14ac:dyDescent="0.25">
      <c r="A44" s="7"/>
      <c r="B44" s="8">
        <v>335.19</v>
      </c>
      <c r="C44" s="9" t="s">
        <v>55</v>
      </c>
      <c r="D44" s="26">
        <v>775847</v>
      </c>
    </row>
    <row r="45" spans="1:4" x14ac:dyDescent="0.25">
      <c r="A45" s="7"/>
      <c r="B45" s="8">
        <v>335.2</v>
      </c>
      <c r="C45" s="9" t="s">
        <v>229</v>
      </c>
      <c r="D45" s="26">
        <v>66394</v>
      </c>
    </row>
    <row r="46" spans="1:4" x14ac:dyDescent="0.25">
      <c r="A46" s="7"/>
      <c r="B46" s="8">
        <v>335.39</v>
      </c>
      <c r="C46" s="9" t="s">
        <v>58</v>
      </c>
      <c r="D46" s="26">
        <v>16203501</v>
      </c>
    </row>
    <row r="47" spans="1:4" x14ac:dyDescent="0.25">
      <c r="A47" s="7"/>
      <c r="B47" s="8">
        <v>335.41</v>
      </c>
      <c r="C47" s="9" t="s">
        <v>59</v>
      </c>
      <c r="D47" s="26">
        <v>3117262</v>
      </c>
    </row>
    <row r="48" spans="1:4" x14ac:dyDescent="0.25">
      <c r="A48" s="7"/>
      <c r="B48" s="8">
        <v>335.61</v>
      </c>
      <c r="C48" s="9" t="s">
        <v>191</v>
      </c>
      <c r="D48" s="26">
        <v>82637</v>
      </c>
    </row>
    <row r="49" spans="1:4" x14ac:dyDescent="0.25">
      <c r="A49" s="7"/>
      <c r="B49" s="8">
        <v>335.62</v>
      </c>
      <c r="C49" s="9" t="s">
        <v>60</v>
      </c>
      <c r="D49" s="26">
        <v>32617</v>
      </c>
    </row>
    <row r="50" spans="1:4" x14ac:dyDescent="0.25">
      <c r="A50" s="7"/>
      <c r="B50" s="8">
        <v>335.9</v>
      </c>
      <c r="C50" s="9" t="s">
        <v>192</v>
      </c>
      <c r="D50" s="26">
        <v>352032</v>
      </c>
    </row>
    <row r="51" spans="1:4" x14ac:dyDescent="0.25">
      <c r="A51" s="7"/>
      <c r="B51" s="8">
        <v>336</v>
      </c>
      <c r="C51" s="9" t="s">
        <v>169</v>
      </c>
      <c r="D51" s="26">
        <v>135561</v>
      </c>
    </row>
    <row r="52" spans="1:4" x14ac:dyDescent="0.25">
      <c r="A52" s="7"/>
      <c r="B52" s="8">
        <v>337.1</v>
      </c>
      <c r="C52" s="9" t="s">
        <v>61</v>
      </c>
      <c r="D52" s="26">
        <v>20874717</v>
      </c>
    </row>
    <row r="53" spans="1:4" x14ac:dyDescent="0.25">
      <c r="A53" s="7"/>
      <c r="B53" s="8">
        <v>337.2</v>
      </c>
      <c r="C53" s="9" t="s">
        <v>62</v>
      </c>
      <c r="D53" s="26">
        <v>188195</v>
      </c>
    </row>
    <row r="54" spans="1:4" x14ac:dyDescent="0.25">
      <c r="A54" s="7"/>
      <c r="B54" s="8">
        <v>337.3</v>
      </c>
      <c r="C54" s="9" t="s">
        <v>63</v>
      </c>
      <c r="D54" s="26">
        <v>9252263</v>
      </c>
    </row>
    <row r="55" spans="1:4" x14ac:dyDescent="0.25">
      <c r="A55" s="7"/>
      <c r="B55" s="8">
        <v>337.4</v>
      </c>
      <c r="C55" s="9" t="s">
        <v>64</v>
      </c>
      <c r="D55" s="26">
        <v>33983816</v>
      </c>
    </row>
    <row r="56" spans="1:4" x14ac:dyDescent="0.25">
      <c r="A56" s="7"/>
      <c r="B56" s="8">
        <v>337.5</v>
      </c>
      <c r="C56" s="9" t="s">
        <v>65</v>
      </c>
      <c r="D56" s="26">
        <v>670779</v>
      </c>
    </row>
    <row r="57" spans="1:4" x14ac:dyDescent="0.25">
      <c r="A57" s="7"/>
      <c r="B57" s="8">
        <v>337.6</v>
      </c>
      <c r="C57" s="9" t="s">
        <v>66</v>
      </c>
      <c r="D57" s="26">
        <v>2170897</v>
      </c>
    </row>
    <row r="58" spans="1:4" x14ac:dyDescent="0.25">
      <c r="A58" s="7"/>
      <c r="B58" s="8">
        <v>337.7</v>
      </c>
      <c r="C58" s="9" t="s">
        <v>67</v>
      </c>
      <c r="D58" s="26">
        <v>102468</v>
      </c>
    </row>
    <row r="59" spans="1:4" x14ac:dyDescent="0.25">
      <c r="A59" s="7"/>
      <c r="B59" s="8">
        <v>337.9</v>
      </c>
      <c r="C59" s="9" t="s">
        <v>68</v>
      </c>
      <c r="D59" s="26">
        <v>852838</v>
      </c>
    </row>
    <row r="60" spans="1:4" x14ac:dyDescent="0.25">
      <c r="A60" s="7"/>
      <c r="B60" s="8">
        <v>338</v>
      </c>
      <c r="C60" s="9" t="s">
        <v>69</v>
      </c>
      <c r="D60" s="26">
        <v>17369261</v>
      </c>
    </row>
    <row r="61" spans="1:4" x14ac:dyDescent="0.25">
      <c r="A61" s="7"/>
      <c r="B61" s="8">
        <v>339</v>
      </c>
      <c r="C61" s="9" t="s">
        <v>70</v>
      </c>
      <c r="D61" s="26">
        <v>1552147</v>
      </c>
    </row>
    <row r="62" spans="1:4" ht="15.75" x14ac:dyDescent="0.25">
      <c r="A62" s="10" t="s">
        <v>71</v>
      </c>
      <c r="B62" s="11"/>
      <c r="C62" s="12"/>
      <c r="D62" s="27">
        <f>SUM(D63:D102)</f>
        <v>4424727039</v>
      </c>
    </row>
    <row r="63" spans="1:4" x14ac:dyDescent="0.25">
      <c r="A63" s="7"/>
      <c r="B63" s="8">
        <v>341.2</v>
      </c>
      <c r="C63" s="9" t="s">
        <v>72</v>
      </c>
      <c r="D63" s="26">
        <v>2526186</v>
      </c>
    </row>
    <row r="64" spans="1:4" x14ac:dyDescent="0.25">
      <c r="A64" s="7"/>
      <c r="B64" s="8">
        <v>341.51</v>
      </c>
      <c r="C64" s="9" t="s">
        <v>74</v>
      </c>
      <c r="D64" s="26">
        <v>-82915</v>
      </c>
    </row>
    <row r="65" spans="1:4" x14ac:dyDescent="0.25">
      <c r="A65" s="7"/>
      <c r="B65" s="8">
        <v>341.56</v>
      </c>
      <c r="C65" s="9" t="s">
        <v>75</v>
      </c>
      <c r="D65" s="26">
        <v>-97584</v>
      </c>
    </row>
    <row r="66" spans="1:4" x14ac:dyDescent="0.25">
      <c r="A66" s="7"/>
      <c r="B66" s="8">
        <v>341.9</v>
      </c>
      <c r="C66" s="9" t="s">
        <v>76</v>
      </c>
      <c r="D66" s="26">
        <v>3232475</v>
      </c>
    </row>
    <row r="67" spans="1:4" x14ac:dyDescent="0.25">
      <c r="A67" s="7"/>
      <c r="B67" s="8">
        <v>342.2</v>
      </c>
      <c r="C67" s="9" t="s">
        <v>77</v>
      </c>
      <c r="D67" s="26">
        <v>1095436</v>
      </c>
    </row>
    <row r="68" spans="1:4" x14ac:dyDescent="0.25">
      <c r="A68" s="7"/>
      <c r="B68" s="8">
        <v>342.4</v>
      </c>
      <c r="C68" s="9" t="s">
        <v>256</v>
      </c>
      <c r="D68" s="26">
        <v>25000</v>
      </c>
    </row>
    <row r="69" spans="1:4" x14ac:dyDescent="0.25">
      <c r="A69" s="7"/>
      <c r="B69" s="8">
        <v>342.5</v>
      </c>
      <c r="C69" s="9" t="s">
        <v>79</v>
      </c>
      <c r="D69" s="26">
        <v>427508</v>
      </c>
    </row>
    <row r="70" spans="1:4" x14ac:dyDescent="0.25">
      <c r="A70" s="7"/>
      <c r="B70" s="8">
        <v>342.6</v>
      </c>
      <c r="C70" s="9" t="s">
        <v>80</v>
      </c>
      <c r="D70" s="26">
        <v>6363889</v>
      </c>
    </row>
    <row r="71" spans="1:4" x14ac:dyDescent="0.25">
      <c r="A71" s="7"/>
      <c r="B71" s="8">
        <v>342.9</v>
      </c>
      <c r="C71" s="9" t="s">
        <v>81</v>
      </c>
      <c r="D71" s="26">
        <v>1654438</v>
      </c>
    </row>
    <row r="72" spans="1:4" x14ac:dyDescent="0.25">
      <c r="A72" s="7"/>
      <c r="B72" s="8">
        <v>343.1</v>
      </c>
      <c r="C72" s="9" t="s">
        <v>82</v>
      </c>
      <c r="D72" s="26">
        <v>831564114</v>
      </c>
    </row>
    <row r="73" spans="1:4" x14ac:dyDescent="0.25">
      <c r="A73" s="7"/>
      <c r="B73" s="8">
        <v>343.2</v>
      </c>
      <c r="C73" s="9" t="s">
        <v>83</v>
      </c>
      <c r="D73" s="26">
        <v>37209220</v>
      </c>
    </row>
    <row r="74" spans="1:4" x14ac:dyDescent="0.25">
      <c r="A74" s="7"/>
      <c r="B74" s="8">
        <v>343.3</v>
      </c>
      <c r="C74" s="9" t="s">
        <v>84</v>
      </c>
      <c r="D74" s="26">
        <v>176354628</v>
      </c>
    </row>
    <row r="75" spans="1:4" x14ac:dyDescent="0.25">
      <c r="A75" s="7"/>
      <c r="B75" s="8">
        <v>343.4</v>
      </c>
      <c r="C75" s="9" t="s">
        <v>85</v>
      </c>
      <c r="D75" s="26">
        <v>26724351</v>
      </c>
    </row>
    <row r="76" spans="1:4" x14ac:dyDescent="0.25">
      <c r="A76" s="7"/>
      <c r="B76" s="8">
        <v>343.5</v>
      </c>
      <c r="C76" s="9" t="s">
        <v>86</v>
      </c>
      <c r="D76" s="26">
        <v>79889803</v>
      </c>
    </row>
    <row r="77" spans="1:4" x14ac:dyDescent="0.25">
      <c r="A77" s="7"/>
      <c r="B77" s="8">
        <v>343.6</v>
      </c>
      <c r="C77" s="9" t="s">
        <v>87</v>
      </c>
      <c r="D77" s="26">
        <v>74535922</v>
      </c>
    </row>
    <row r="78" spans="1:4" x14ac:dyDescent="0.25">
      <c r="A78" s="7"/>
      <c r="B78" s="8">
        <v>343.7</v>
      </c>
      <c r="C78" s="9" t="s">
        <v>88</v>
      </c>
      <c r="D78" s="26">
        <v>286104</v>
      </c>
    </row>
    <row r="79" spans="1:4" x14ac:dyDescent="0.25">
      <c r="A79" s="7"/>
      <c r="B79" s="8">
        <v>343.9</v>
      </c>
      <c r="C79" s="9" t="s">
        <v>89</v>
      </c>
      <c r="D79" s="26">
        <v>28002631</v>
      </c>
    </row>
    <row r="80" spans="1:4" x14ac:dyDescent="0.25">
      <c r="A80" s="7"/>
      <c r="B80" s="8">
        <v>344.1</v>
      </c>
      <c r="C80" s="9" t="s">
        <v>90</v>
      </c>
      <c r="D80" s="26">
        <v>345678722</v>
      </c>
    </row>
    <row r="81" spans="1:4" x14ac:dyDescent="0.25">
      <c r="A81" s="7"/>
      <c r="B81" s="8">
        <v>344.2</v>
      </c>
      <c r="C81" s="9" t="s">
        <v>91</v>
      </c>
      <c r="D81" s="26">
        <v>63363253</v>
      </c>
    </row>
    <row r="82" spans="1:4" x14ac:dyDescent="0.25">
      <c r="A82" s="7"/>
      <c r="B82" s="8">
        <v>344.3</v>
      </c>
      <c r="C82" s="9" t="s">
        <v>92</v>
      </c>
      <c r="D82" s="26">
        <v>39629587</v>
      </c>
    </row>
    <row r="83" spans="1:4" x14ac:dyDescent="0.25">
      <c r="A83" s="7"/>
      <c r="B83" s="8">
        <v>344.4</v>
      </c>
      <c r="C83" s="9" t="s">
        <v>93</v>
      </c>
      <c r="D83" s="26">
        <v>5629693</v>
      </c>
    </row>
    <row r="84" spans="1:4" x14ac:dyDescent="0.25">
      <c r="A84" s="7"/>
      <c r="B84" s="8">
        <v>344.5</v>
      </c>
      <c r="C84" s="9" t="s">
        <v>94</v>
      </c>
      <c r="D84" s="26">
        <v>33726101</v>
      </c>
    </row>
    <row r="85" spans="1:4" x14ac:dyDescent="0.25">
      <c r="A85" s="7"/>
      <c r="B85" s="8">
        <v>344.6</v>
      </c>
      <c r="C85" s="9" t="s">
        <v>95</v>
      </c>
      <c r="D85" s="26">
        <v>195079801</v>
      </c>
    </row>
    <row r="86" spans="1:4" x14ac:dyDescent="0.25">
      <c r="A86" s="7"/>
      <c r="B86" s="8">
        <v>344.9</v>
      </c>
      <c r="C86" s="9" t="s">
        <v>96</v>
      </c>
      <c r="D86" s="26">
        <v>2159946</v>
      </c>
    </row>
    <row r="87" spans="1:4" x14ac:dyDescent="0.25">
      <c r="A87" s="7"/>
      <c r="B87" s="8">
        <v>345.1</v>
      </c>
      <c r="C87" s="9" t="s">
        <v>97</v>
      </c>
      <c r="D87" s="26">
        <v>75117976</v>
      </c>
    </row>
    <row r="88" spans="1:4" x14ac:dyDescent="0.25">
      <c r="A88" s="7"/>
      <c r="B88" s="8">
        <v>345.9</v>
      </c>
      <c r="C88" s="9" t="s">
        <v>98</v>
      </c>
      <c r="D88" s="26">
        <v>965218</v>
      </c>
    </row>
    <row r="89" spans="1:4" x14ac:dyDescent="0.25">
      <c r="A89" s="7"/>
      <c r="B89" s="8">
        <v>346.2</v>
      </c>
      <c r="C89" s="9" t="s">
        <v>99</v>
      </c>
      <c r="D89" s="26">
        <v>2259492675</v>
      </c>
    </row>
    <row r="90" spans="1:4" x14ac:dyDescent="0.25">
      <c r="A90" s="7"/>
      <c r="B90" s="8">
        <v>346.3</v>
      </c>
      <c r="C90" s="9" t="s">
        <v>175</v>
      </c>
      <c r="D90" s="26">
        <v>2594462</v>
      </c>
    </row>
    <row r="91" spans="1:4" x14ac:dyDescent="0.25">
      <c r="A91" s="7"/>
      <c r="B91" s="8">
        <v>346.9</v>
      </c>
      <c r="C91" s="9" t="s">
        <v>100</v>
      </c>
      <c r="D91" s="26">
        <v>12027455</v>
      </c>
    </row>
    <row r="92" spans="1:4" x14ac:dyDescent="0.25">
      <c r="A92" s="7"/>
      <c r="B92" s="8">
        <v>347.1</v>
      </c>
      <c r="C92" s="9" t="s">
        <v>101</v>
      </c>
      <c r="D92" s="26">
        <v>34778</v>
      </c>
    </row>
    <row r="93" spans="1:4" x14ac:dyDescent="0.25">
      <c r="A93" s="7"/>
      <c r="B93" s="8">
        <v>347.2</v>
      </c>
      <c r="C93" s="9" t="s">
        <v>102</v>
      </c>
      <c r="D93" s="26">
        <v>14253779</v>
      </c>
    </row>
    <row r="94" spans="1:4" x14ac:dyDescent="0.25">
      <c r="A94" s="7"/>
      <c r="B94" s="8">
        <v>347.3</v>
      </c>
      <c r="C94" s="9" t="s">
        <v>103</v>
      </c>
      <c r="D94" s="26">
        <v>12157502</v>
      </c>
    </row>
    <row r="95" spans="1:4" x14ac:dyDescent="0.25">
      <c r="A95" s="7"/>
      <c r="B95" s="8">
        <v>347.4</v>
      </c>
      <c r="C95" s="9" t="s">
        <v>104</v>
      </c>
      <c r="D95" s="26">
        <v>8119235</v>
      </c>
    </row>
    <row r="96" spans="1:4" x14ac:dyDescent="0.25">
      <c r="A96" s="7"/>
      <c r="B96" s="8">
        <v>347.5</v>
      </c>
      <c r="C96" s="9" t="s">
        <v>105</v>
      </c>
      <c r="D96" s="26">
        <v>27065740</v>
      </c>
    </row>
    <row r="97" spans="1:4" x14ac:dyDescent="0.25">
      <c r="A97" s="7"/>
      <c r="B97" s="8">
        <v>347.9</v>
      </c>
      <c r="C97" s="9" t="s">
        <v>106</v>
      </c>
      <c r="D97" s="26">
        <v>3302011</v>
      </c>
    </row>
    <row r="98" spans="1:4" x14ac:dyDescent="0.25">
      <c r="A98" s="7"/>
      <c r="B98" s="8">
        <v>348.36</v>
      </c>
      <c r="C98" s="9" t="s">
        <v>249</v>
      </c>
      <c r="D98" s="26">
        <v>73116</v>
      </c>
    </row>
    <row r="99" spans="1:4" x14ac:dyDescent="0.25">
      <c r="A99" s="7"/>
      <c r="B99" s="8">
        <v>348.46</v>
      </c>
      <c r="C99" s="9" t="s">
        <v>250</v>
      </c>
      <c r="D99" s="26">
        <v>99240</v>
      </c>
    </row>
    <row r="100" spans="1:4" x14ac:dyDescent="0.25">
      <c r="A100" s="7"/>
      <c r="B100" s="8">
        <v>348.65</v>
      </c>
      <c r="C100" s="9" t="s">
        <v>257</v>
      </c>
      <c r="D100" s="26">
        <v>682380</v>
      </c>
    </row>
    <row r="101" spans="1:4" x14ac:dyDescent="0.25">
      <c r="A101" s="7"/>
      <c r="B101" s="8">
        <v>348.76</v>
      </c>
      <c r="C101" s="9" t="s">
        <v>251</v>
      </c>
      <c r="D101" s="26">
        <v>32835</v>
      </c>
    </row>
    <row r="102" spans="1:4" x14ac:dyDescent="0.25">
      <c r="A102" s="7"/>
      <c r="B102" s="8">
        <v>349</v>
      </c>
      <c r="C102" s="9" t="s">
        <v>107</v>
      </c>
      <c r="D102" s="26">
        <v>53730328</v>
      </c>
    </row>
    <row r="103" spans="1:4" ht="15.75" x14ac:dyDescent="0.25">
      <c r="A103" s="10" t="s">
        <v>108</v>
      </c>
      <c r="B103" s="11"/>
      <c r="C103" s="12"/>
      <c r="D103" s="27">
        <f>SUM(D104:D108)</f>
        <v>722084</v>
      </c>
    </row>
    <row r="104" spans="1:4" x14ac:dyDescent="0.25">
      <c r="A104" s="7"/>
      <c r="B104" s="8">
        <v>351</v>
      </c>
      <c r="C104" s="9" t="s">
        <v>232</v>
      </c>
      <c r="D104" s="26">
        <v>73216</v>
      </c>
    </row>
    <row r="105" spans="1:4" x14ac:dyDescent="0.25">
      <c r="A105" s="7"/>
      <c r="B105" s="8">
        <v>352</v>
      </c>
      <c r="C105" s="9" t="s">
        <v>110</v>
      </c>
      <c r="D105" s="26">
        <v>513140</v>
      </c>
    </row>
    <row r="106" spans="1:4" x14ac:dyDescent="0.25">
      <c r="A106" s="7"/>
      <c r="B106" s="8">
        <v>353</v>
      </c>
      <c r="C106" s="9" t="s">
        <v>224</v>
      </c>
      <c r="D106" s="26">
        <v>16806</v>
      </c>
    </row>
    <row r="107" spans="1:4" x14ac:dyDescent="0.25">
      <c r="A107" s="7"/>
      <c r="B107" s="8">
        <v>354</v>
      </c>
      <c r="C107" s="9" t="s">
        <v>247</v>
      </c>
      <c r="D107" s="26">
        <v>504</v>
      </c>
    </row>
    <row r="108" spans="1:4" x14ac:dyDescent="0.25">
      <c r="A108" s="7"/>
      <c r="B108" s="8">
        <v>359</v>
      </c>
      <c r="C108" s="9" t="s">
        <v>112</v>
      </c>
      <c r="D108" s="26">
        <v>118418</v>
      </c>
    </row>
    <row r="109" spans="1:4" ht="15.75" x14ac:dyDescent="0.25">
      <c r="A109" s="10" t="s">
        <v>113</v>
      </c>
      <c r="B109" s="11"/>
      <c r="C109" s="12"/>
      <c r="D109" s="27">
        <f>SUM(D110:D128)</f>
        <v>791652778</v>
      </c>
    </row>
    <row r="110" spans="1:4" x14ac:dyDescent="0.25">
      <c r="A110" s="7"/>
      <c r="B110" s="8">
        <v>361</v>
      </c>
      <c r="C110" s="9" t="s">
        <v>233</v>
      </c>
      <c r="D110" s="26">
        <v>55</v>
      </c>
    </row>
    <row r="111" spans="1:4" x14ac:dyDescent="0.25">
      <c r="A111" s="7"/>
      <c r="B111" s="8">
        <v>361.1</v>
      </c>
      <c r="C111" s="9" t="s">
        <v>114</v>
      </c>
      <c r="D111" s="26">
        <v>305901232</v>
      </c>
    </row>
    <row r="112" spans="1:4" x14ac:dyDescent="0.25">
      <c r="A112" s="7"/>
      <c r="B112" s="8">
        <v>361.2</v>
      </c>
      <c r="C112" s="9" t="s">
        <v>115</v>
      </c>
      <c r="D112" s="26">
        <v>991049</v>
      </c>
    </row>
    <row r="113" spans="1:4" x14ac:dyDescent="0.25">
      <c r="A113" s="7"/>
      <c r="B113" s="8">
        <v>361.3</v>
      </c>
      <c r="C113" s="9" t="s">
        <v>116</v>
      </c>
      <c r="D113" s="26">
        <v>1210116</v>
      </c>
    </row>
    <row r="114" spans="1:4" x14ac:dyDescent="0.25">
      <c r="A114" s="7"/>
      <c r="B114" s="8">
        <v>362</v>
      </c>
      <c r="C114" s="9" t="s">
        <v>118</v>
      </c>
      <c r="D114" s="26">
        <v>82438904</v>
      </c>
    </row>
    <row r="115" spans="1:4" x14ac:dyDescent="0.25">
      <c r="A115" s="7"/>
      <c r="B115" s="8">
        <v>363.1</v>
      </c>
      <c r="C115" s="9" t="s">
        <v>254</v>
      </c>
      <c r="D115" s="26">
        <v>244071474</v>
      </c>
    </row>
    <row r="116" spans="1:4" x14ac:dyDescent="0.25">
      <c r="A116" s="7"/>
      <c r="B116" s="8">
        <v>363.22</v>
      </c>
      <c r="C116" s="9" t="s">
        <v>216</v>
      </c>
      <c r="D116" s="26">
        <v>4274251</v>
      </c>
    </row>
    <row r="117" spans="1:4" x14ac:dyDescent="0.25">
      <c r="A117" s="7"/>
      <c r="B117" s="8">
        <v>363.23</v>
      </c>
      <c r="C117" s="9" t="s">
        <v>217</v>
      </c>
      <c r="D117" s="26">
        <v>3489731</v>
      </c>
    </row>
    <row r="118" spans="1:4" x14ac:dyDescent="0.25">
      <c r="A118" s="7"/>
      <c r="B118" s="8">
        <v>363.24</v>
      </c>
      <c r="C118" s="9" t="s">
        <v>218</v>
      </c>
      <c r="D118" s="26">
        <v>5101033</v>
      </c>
    </row>
    <row r="119" spans="1:4" x14ac:dyDescent="0.25">
      <c r="A119" s="7"/>
      <c r="B119" s="8">
        <v>363.29</v>
      </c>
      <c r="C119" s="9" t="s">
        <v>220</v>
      </c>
      <c r="D119" s="26">
        <v>2810231</v>
      </c>
    </row>
    <row r="120" spans="1:4" x14ac:dyDescent="0.25">
      <c r="A120" s="7"/>
      <c r="B120" s="8">
        <v>364</v>
      </c>
      <c r="C120" s="9" t="s">
        <v>119</v>
      </c>
      <c r="D120" s="26">
        <v>10704305</v>
      </c>
    </row>
    <row r="121" spans="1:4" x14ac:dyDescent="0.25">
      <c r="A121" s="7"/>
      <c r="B121" s="8">
        <v>365</v>
      </c>
      <c r="C121" s="9" t="s">
        <v>120</v>
      </c>
      <c r="D121" s="26">
        <v>185635</v>
      </c>
    </row>
    <row r="122" spans="1:4" x14ac:dyDescent="0.25">
      <c r="A122" s="7"/>
      <c r="B122" s="8">
        <v>366</v>
      </c>
      <c r="C122" s="9" t="s">
        <v>121</v>
      </c>
      <c r="D122" s="26">
        <v>42342993</v>
      </c>
    </row>
    <row r="123" spans="1:4" x14ac:dyDescent="0.25">
      <c r="A123" s="7"/>
      <c r="B123" s="8">
        <v>367</v>
      </c>
      <c r="C123" s="9" t="s">
        <v>234</v>
      </c>
      <c r="D123" s="26">
        <v>14585634</v>
      </c>
    </row>
    <row r="124" spans="1:4" x14ac:dyDescent="0.25">
      <c r="A124" s="7"/>
      <c r="B124" s="8">
        <v>368</v>
      </c>
      <c r="C124" s="9" t="s">
        <v>122</v>
      </c>
      <c r="D124" s="26">
        <v>5862324</v>
      </c>
    </row>
    <row r="125" spans="1:4" x14ac:dyDescent="0.25">
      <c r="A125" s="7"/>
      <c r="B125" s="8">
        <v>369</v>
      </c>
      <c r="C125" s="9" t="s">
        <v>235</v>
      </c>
      <c r="D125" s="26">
        <v>65300373</v>
      </c>
    </row>
    <row r="126" spans="1:4" x14ac:dyDescent="0.25">
      <c r="A126" s="7"/>
      <c r="B126" s="8">
        <v>369.3</v>
      </c>
      <c r="C126" s="9" t="s">
        <v>123</v>
      </c>
      <c r="D126" s="26">
        <v>455304</v>
      </c>
    </row>
    <row r="127" spans="1:4" x14ac:dyDescent="0.25">
      <c r="A127" s="7"/>
      <c r="B127" s="8">
        <v>369.7</v>
      </c>
      <c r="C127" s="9" t="s">
        <v>124</v>
      </c>
      <c r="D127" s="26">
        <v>412644</v>
      </c>
    </row>
    <row r="128" spans="1:4" x14ac:dyDescent="0.25">
      <c r="A128" s="7"/>
      <c r="B128" s="8">
        <v>369.9</v>
      </c>
      <c r="C128" s="9" t="s">
        <v>125</v>
      </c>
      <c r="D128" s="26">
        <v>1515490</v>
      </c>
    </row>
    <row r="129" spans="1:10" ht="15.75" x14ac:dyDescent="0.25">
      <c r="A129" s="10" t="s">
        <v>126</v>
      </c>
      <c r="B129" s="11"/>
      <c r="C129" s="12"/>
      <c r="D129" s="27">
        <f>SUM(D130:D143)</f>
        <v>938812665</v>
      </c>
    </row>
    <row r="130" spans="1:10" x14ac:dyDescent="0.25">
      <c r="A130" s="7"/>
      <c r="B130" s="8">
        <v>381</v>
      </c>
      <c r="C130" s="9" t="s">
        <v>127</v>
      </c>
      <c r="D130" s="26">
        <v>137145169</v>
      </c>
    </row>
    <row r="131" spans="1:10" x14ac:dyDescent="0.25">
      <c r="A131" s="7"/>
      <c r="B131" s="8">
        <v>382</v>
      </c>
      <c r="C131" s="9" t="s">
        <v>245</v>
      </c>
      <c r="D131" s="26">
        <v>133828</v>
      </c>
    </row>
    <row r="132" spans="1:10" x14ac:dyDescent="0.25">
      <c r="A132" s="7"/>
      <c r="B132" s="8">
        <v>383</v>
      </c>
      <c r="C132" s="9" t="s">
        <v>129</v>
      </c>
      <c r="D132" s="26">
        <v>2911643</v>
      </c>
    </row>
    <row r="133" spans="1:10" x14ac:dyDescent="0.25">
      <c r="A133" s="7"/>
      <c r="B133" s="8">
        <v>384</v>
      </c>
      <c r="C133" s="9" t="s">
        <v>130</v>
      </c>
      <c r="D133" s="26">
        <v>599382050</v>
      </c>
    </row>
    <row r="134" spans="1:10" x14ac:dyDescent="0.25">
      <c r="A134" s="7"/>
      <c r="B134" s="8">
        <v>385</v>
      </c>
      <c r="C134" s="9" t="s">
        <v>131</v>
      </c>
      <c r="D134" s="26">
        <v>42922</v>
      </c>
    </row>
    <row r="135" spans="1:10" x14ac:dyDescent="0.25">
      <c r="A135" s="7"/>
      <c r="B135" s="8">
        <v>386.1</v>
      </c>
      <c r="C135" s="9" t="s">
        <v>203</v>
      </c>
      <c r="D135" s="26">
        <v>354867</v>
      </c>
    </row>
    <row r="136" spans="1:10" x14ac:dyDescent="0.25">
      <c r="A136" s="7"/>
      <c r="B136" s="8">
        <v>386.6</v>
      </c>
      <c r="C136" s="9" t="s">
        <v>205</v>
      </c>
      <c r="D136" s="26">
        <v>36907</v>
      </c>
    </row>
    <row r="137" spans="1:10" x14ac:dyDescent="0.25">
      <c r="A137" s="7"/>
      <c r="B137" s="8">
        <v>386.7</v>
      </c>
      <c r="C137" s="9" t="s">
        <v>206</v>
      </c>
      <c r="D137" s="26">
        <v>282884</v>
      </c>
    </row>
    <row r="138" spans="1:10" x14ac:dyDescent="0.25">
      <c r="A138" s="7"/>
      <c r="B138" s="8">
        <v>389.1</v>
      </c>
      <c r="C138" s="9" t="s">
        <v>134</v>
      </c>
      <c r="D138" s="26">
        <v>60472536</v>
      </c>
    </row>
    <row r="139" spans="1:10" x14ac:dyDescent="0.25">
      <c r="A139" s="7"/>
      <c r="B139" s="8">
        <v>389.2</v>
      </c>
      <c r="C139" s="9" t="s">
        <v>135</v>
      </c>
      <c r="D139" s="26">
        <v>81146369</v>
      </c>
    </row>
    <row r="140" spans="1:10" x14ac:dyDescent="0.25">
      <c r="A140" s="7"/>
      <c r="B140" s="8">
        <v>389.3</v>
      </c>
      <c r="C140" s="9" t="s">
        <v>136</v>
      </c>
      <c r="D140" s="26">
        <v>5411217</v>
      </c>
    </row>
    <row r="141" spans="1:10" x14ac:dyDescent="0.25">
      <c r="A141" s="7"/>
      <c r="B141" s="8">
        <v>389.4</v>
      </c>
      <c r="C141" s="9" t="s">
        <v>137</v>
      </c>
      <c r="D141" s="26">
        <v>16247586</v>
      </c>
    </row>
    <row r="142" spans="1:10" x14ac:dyDescent="0.25">
      <c r="A142" s="7"/>
      <c r="B142" s="8">
        <v>389.9</v>
      </c>
      <c r="C142" s="9" t="s">
        <v>142</v>
      </c>
      <c r="D142" s="26">
        <v>21625986</v>
      </c>
    </row>
    <row r="143" spans="1:10" ht="15.75" thickBot="1" x14ac:dyDescent="0.3">
      <c r="A143" s="13"/>
      <c r="B143" s="14">
        <v>390</v>
      </c>
      <c r="C143" s="15" t="s">
        <v>197</v>
      </c>
      <c r="D143" s="26">
        <v>13618701</v>
      </c>
    </row>
    <row r="144" spans="1:10" ht="16.5" thickBot="1" x14ac:dyDescent="0.3">
      <c r="A144" s="16" t="s">
        <v>144</v>
      </c>
      <c r="B144" s="17"/>
      <c r="C144" s="18"/>
      <c r="D144" s="28">
        <f>SUM(D4,D9,D13,D62,D103,D109,D129)</f>
        <v>7918931272</v>
      </c>
      <c r="E144" s="20"/>
      <c r="F144" s="20"/>
      <c r="G144" s="20"/>
      <c r="H144" s="20"/>
      <c r="I144" s="20"/>
      <c r="J144" s="20"/>
    </row>
    <row r="145" spans="1:4" x14ac:dyDescent="0.25">
      <c r="A145" s="21"/>
      <c r="B145" s="22"/>
      <c r="C145" s="22"/>
      <c r="D145" s="23"/>
    </row>
    <row r="146" spans="1:4" ht="30" customHeight="1" x14ac:dyDescent="0.25">
      <c r="A146" s="41" t="s">
        <v>264</v>
      </c>
      <c r="B146" s="42"/>
      <c r="C146" s="42"/>
      <c r="D146" s="43"/>
    </row>
    <row r="147" spans="1:4" x14ac:dyDescent="0.25">
      <c r="A147" s="21"/>
      <c r="B147" s="22"/>
      <c r="C147" s="22"/>
      <c r="D147" s="23"/>
    </row>
    <row r="148" spans="1:4" ht="15.75" thickBot="1" x14ac:dyDescent="0.3">
      <c r="A148" s="44" t="s">
        <v>145</v>
      </c>
      <c r="B148" s="45"/>
      <c r="C148" s="45"/>
      <c r="D148" s="46"/>
    </row>
  </sheetData>
  <mergeCells count="5">
    <mergeCell ref="A1:D1"/>
    <mergeCell ref="A2:D2"/>
    <mergeCell ref="A3:C3"/>
    <mergeCell ref="A146:D146"/>
    <mergeCell ref="A148:D148"/>
  </mergeCells>
  <printOptions horizontalCentered="1"/>
  <pageMargins left="0.5" right="0.5" top="0.5" bottom="0.5" header="0.3" footer="0.3"/>
  <pageSetup scale="90" fitToHeight="0" orientation="portrait" r:id="rId1"/>
  <headerFooter>
    <oddHeader>&amp;COffice of Economic and Demographic Research</oddHeader>
    <oddFooter>&amp;LFY 1999-00 Revenues&amp;RPage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63"/>
  <sheetViews>
    <sheetView workbookViewId="0">
      <pane ySplit="3" topLeftCell="A4" activePane="bottomLeft" state="frozen"/>
      <selection pane="bottomLeft" sqref="A1:D1"/>
    </sheetView>
  </sheetViews>
  <sheetFormatPr defaultColWidth="12.5703125" defaultRowHeight="15" x14ac:dyDescent="0.25"/>
  <cols>
    <col min="1" max="1" width="2.28515625" style="6" customWidth="1"/>
    <col min="2" max="2" width="8.7109375" style="6" customWidth="1"/>
    <col min="3" max="3" width="75.7109375" style="6" customWidth="1"/>
    <col min="4" max="4" width="18.7109375" style="24" customWidth="1"/>
    <col min="5" max="226" width="12.5703125" style="1"/>
    <col min="227" max="227" width="2.28515625" style="1" customWidth="1"/>
    <col min="228" max="228" width="8.7109375" style="1" customWidth="1"/>
    <col min="229" max="229" width="78.140625" style="1" customWidth="1"/>
    <col min="230" max="231" width="0" style="1" hidden="1" customWidth="1"/>
    <col min="232" max="232" width="21.5703125" style="1" customWidth="1"/>
    <col min="233" max="233" width="16.42578125" style="1" customWidth="1"/>
    <col min="234" max="234" width="12.5703125" style="1" customWidth="1"/>
    <col min="235" max="482" width="12.5703125" style="1"/>
    <col min="483" max="483" width="2.28515625" style="1" customWidth="1"/>
    <col min="484" max="484" width="8.7109375" style="1" customWidth="1"/>
    <col min="485" max="485" width="78.140625" style="1" customWidth="1"/>
    <col min="486" max="487" width="0" style="1" hidden="1" customWidth="1"/>
    <col min="488" max="488" width="21.5703125" style="1" customWidth="1"/>
    <col min="489" max="489" width="16.42578125" style="1" customWidth="1"/>
    <col min="490" max="490" width="12.5703125" style="1" customWidth="1"/>
    <col min="491" max="738" width="12.5703125" style="1"/>
    <col min="739" max="739" width="2.28515625" style="1" customWidth="1"/>
    <col min="740" max="740" width="8.7109375" style="1" customWidth="1"/>
    <col min="741" max="741" width="78.140625" style="1" customWidth="1"/>
    <col min="742" max="743" width="0" style="1" hidden="1" customWidth="1"/>
    <col min="744" max="744" width="21.5703125" style="1" customWidth="1"/>
    <col min="745" max="745" width="16.42578125" style="1" customWidth="1"/>
    <col min="746" max="746" width="12.5703125" style="1" customWidth="1"/>
    <col min="747" max="994" width="12.5703125" style="1"/>
    <col min="995" max="995" width="2.28515625" style="1" customWidth="1"/>
    <col min="996" max="996" width="8.7109375" style="1" customWidth="1"/>
    <col min="997" max="997" width="78.140625" style="1" customWidth="1"/>
    <col min="998" max="999" width="0" style="1" hidden="1" customWidth="1"/>
    <col min="1000" max="1000" width="21.5703125" style="1" customWidth="1"/>
    <col min="1001" max="1001" width="16.42578125" style="1" customWidth="1"/>
    <col min="1002" max="1002" width="12.5703125" style="1" customWidth="1"/>
    <col min="1003" max="1250" width="12.5703125" style="1"/>
    <col min="1251" max="1251" width="2.28515625" style="1" customWidth="1"/>
    <col min="1252" max="1252" width="8.7109375" style="1" customWidth="1"/>
    <col min="1253" max="1253" width="78.140625" style="1" customWidth="1"/>
    <col min="1254" max="1255" width="0" style="1" hidden="1" customWidth="1"/>
    <col min="1256" max="1256" width="21.5703125" style="1" customWidth="1"/>
    <col min="1257" max="1257" width="16.42578125" style="1" customWidth="1"/>
    <col min="1258" max="1258" width="12.5703125" style="1" customWidth="1"/>
    <col min="1259" max="1506" width="12.5703125" style="1"/>
    <col min="1507" max="1507" width="2.28515625" style="1" customWidth="1"/>
    <col min="1508" max="1508" width="8.7109375" style="1" customWidth="1"/>
    <col min="1509" max="1509" width="78.140625" style="1" customWidth="1"/>
    <col min="1510" max="1511" width="0" style="1" hidden="1" customWidth="1"/>
    <col min="1512" max="1512" width="21.5703125" style="1" customWidth="1"/>
    <col min="1513" max="1513" width="16.42578125" style="1" customWidth="1"/>
    <col min="1514" max="1514" width="12.5703125" style="1" customWidth="1"/>
    <col min="1515" max="1762" width="12.5703125" style="1"/>
    <col min="1763" max="1763" width="2.28515625" style="1" customWidth="1"/>
    <col min="1764" max="1764" width="8.7109375" style="1" customWidth="1"/>
    <col min="1765" max="1765" width="78.140625" style="1" customWidth="1"/>
    <col min="1766" max="1767" width="0" style="1" hidden="1" customWidth="1"/>
    <col min="1768" max="1768" width="21.5703125" style="1" customWidth="1"/>
    <col min="1769" max="1769" width="16.42578125" style="1" customWidth="1"/>
    <col min="1770" max="1770" width="12.5703125" style="1" customWidth="1"/>
    <col min="1771" max="2018" width="12.5703125" style="1"/>
    <col min="2019" max="2019" width="2.28515625" style="1" customWidth="1"/>
    <col min="2020" max="2020" width="8.7109375" style="1" customWidth="1"/>
    <col min="2021" max="2021" width="78.140625" style="1" customWidth="1"/>
    <col min="2022" max="2023" width="0" style="1" hidden="1" customWidth="1"/>
    <col min="2024" max="2024" width="21.5703125" style="1" customWidth="1"/>
    <col min="2025" max="2025" width="16.42578125" style="1" customWidth="1"/>
    <col min="2026" max="2026" width="12.5703125" style="1" customWidth="1"/>
    <col min="2027" max="2274" width="12.5703125" style="1"/>
    <col min="2275" max="2275" width="2.28515625" style="1" customWidth="1"/>
    <col min="2276" max="2276" width="8.7109375" style="1" customWidth="1"/>
    <col min="2277" max="2277" width="78.140625" style="1" customWidth="1"/>
    <col min="2278" max="2279" width="0" style="1" hidden="1" customWidth="1"/>
    <col min="2280" max="2280" width="21.5703125" style="1" customWidth="1"/>
    <col min="2281" max="2281" width="16.42578125" style="1" customWidth="1"/>
    <col min="2282" max="2282" width="12.5703125" style="1" customWidth="1"/>
    <col min="2283" max="2530" width="12.5703125" style="1"/>
    <col min="2531" max="2531" width="2.28515625" style="1" customWidth="1"/>
    <col min="2532" max="2532" width="8.7109375" style="1" customWidth="1"/>
    <col min="2533" max="2533" width="78.140625" style="1" customWidth="1"/>
    <col min="2534" max="2535" width="0" style="1" hidden="1" customWidth="1"/>
    <col min="2536" max="2536" width="21.5703125" style="1" customWidth="1"/>
    <col min="2537" max="2537" width="16.42578125" style="1" customWidth="1"/>
    <col min="2538" max="2538" width="12.5703125" style="1" customWidth="1"/>
    <col min="2539" max="2786" width="12.5703125" style="1"/>
    <col min="2787" max="2787" width="2.28515625" style="1" customWidth="1"/>
    <col min="2788" max="2788" width="8.7109375" style="1" customWidth="1"/>
    <col min="2789" max="2789" width="78.140625" style="1" customWidth="1"/>
    <col min="2790" max="2791" width="0" style="1" hidden="1" customWidth="1"/>
    <col min="2792" max="2792" width="21.5703125" style="1" customWidth="1"/>
    <col min="2793" max="2793" width="16.42578125" style="1" customWidth="1"/>
    <col min="2794" max="2794" width="12.5703125" style="1" customWidth="1"/>
    <col min="2795" max="3042" width="12.5703125" style="1"/>
    <col min="3043" max="3043" width="2.28515625" style="1" customWidth="1"/>
    <col min="3044" max="3044" width="8.7109375" style="1" customWidth="1"/>
    <col min="3045" max="3045" width="78.140625" style="1" customWidth="1"/>
    <col min="3046" max="3047" width="0" style="1" hidden="1" customWidth="1"/>
    <col min="3048" max="3048" width="21.5703125" style="1" customWidth="1"/>
    <col min="3049" max="3049" width="16.42578125" style="1" customWidth="1"/>
    <col min="3050" max="3050" width="12.5703125" style="1" customWidth="1"/>
    <col min="3051" max="3298" width="12.5703125" style="1"/>
    <col min="3299" max="3299" width="2.28515625" style="1" customWidth="1"/>
    <col min="3300" max="3300" width="8.7109375" style="1" customWidth="1"/>
    <col min="3301" max="3301" width="78.140625" style="1" customWidth="1"/>
    <col min="3302" max="3303" width="0" style="1" hidden="1" customWidth="1"/>
    <col min="3304" max="3304" width="21.5703125" style="1" customWidth="1"/>
    <col min="3305" max="3305" width="16.42578125" style="1" customWidth="1"/>
    <col min="3306" max="3306" width="12.5703125" style="1" customWidth="1"/>
    <col min="3307" max="3554" width="12.5703125" style="1"/>
    <col min="3555" max="3555" width="2.28515625" style="1" customWidth="1"/>
    <col min="3556" max="3556" width="8.7109375" style="1" customWidth="1"/>
    <col min="3557" max="3557" width="78.140625" style="1" customWidth="1"/>
    <col min="3558" max="3559" width="0" style="1" hidden="1" customWidth="1"/>
    <col min="3560" max="3560" width="21.5703125" style="1" customWidth="1"/>
    <col min="3561" max="3561" width="16.42578125" style="1" customWidth="1"/>
    <col min="3562" max="3562" width="12.5703125" style="1" customWidth="1"/>
    <col min="3563" max="3810" width="12.5703125" style="1"/>
    <col min="3811" max="3811" width="2.28515625" style="1" customWidth="1"/>
    <col min="3812" max="3812" width="8.7109375" style="1" customWidth="1"/>
    <col min="3813" max="3813" width="78.140625" style="1" customWidth="1"/>
    <col min="3814" max="3815" width="0" style="1" hidden="1" customWidth="1"/>
    <col min="3816" max="3816" width="21.5703125" style="1" customWidth="1"/>
    <col min="3817" max="3817" width="16.42578125" style="1" customWidth="1"/>
    <col min="3818" max="3818" width="12.5703125" style="1" customWidth="1"/>
    <col min="3819" max="4066" width="12.5703125" style="1"/>
    <col min="4067" max="4067" width="2.28515625" style="1" customWidth="1"/>
    <col min="4068" max="4068" width="8.7109375" style="1" customWidth="1"/>
    <col min="4069" max="4069" width="78.140625" style="1" customWidth="1"/>
    <col min="4070" max="4071" width="0" style="1" hidden="1" customWidth="1"/>
    <col min="4072" max="4072" width="21.5703125" style="1" customWidth="1"/>
    <col min="4073" max="4073" width="16.42578125" style="1" customWidth="1"/>
    <col min="4074" max="4074" width="12.5703125" style="1" customWidth="1"/>
    <col min="4075" max="4322" width="12.5703125" style="1"/>
    <col min="4323" max="4323" width="2.28515625" style="1" customWidth="1"/>
    <col min="4324" max="4324" width="8.7109375" style="1" customWidth="1"/>
    <col min="4325" max="4325" width="78.140625" style="1" customWidth="1"/>
    <col min="4326" max="4327" width="0" style="1" hidden="1" customWidth="1"/>
    <col min="4328" max="4328" width="21.5703125" style="1" customWidth="1"/>
    <col min="4329" max="4329" width="16.42578125" style="1" customWidth="1"/>
    <col min="4330" max="4330" width="12.5703125" style="1" customWidth="1"/>
    <col min="4331" max="4578" width="12.5703125" style="1"/>
    <col min="4579" max="4579" width="2.28515625" style="1" customWidth="1"/>
    <col min="4580" max="4580" width="8.7109375" style="1" customWidth="1"/>
    <col min="4581" max="4581" width="78.140625" style="1" customWidth="1"/>
    <col min="4582" max="4583" width="0" style="1" hidden="1" customWidth="1"/>
    <col min="4584" max="4584" width="21.5703125" style="1" customWidth="1"/>
    <col min="4585" max="4585" width="16.42578125" style="1" customWidth="1"/>
    <col min="4586" max="4586" width="12.5703125" style="1" customWidth="1"/>
    <col min="4587" max="4834" width="12.5703125" style="1"/>
    <col min="4835" max="4835" width="2.28515625" style="1" customWidth="1"/>
    <col min="4836" max="4836" width="8.7109375" style="1" customWidth="1"/>
    <col min="4837" max="4837" width="78.140625" style="1" customWidth="1"/>
    <col min="4838" max="4839" width="0" style="1" hidden="1" customWidth="1"/>
    <col min="4840" max="4840" width="21.5703125" style="1" customWidth="1"/>
    <col min="4841" max="4841" width="16.42578125" style="1" customWidth="1"/>
    <col min="4842" max="4842" width="12.5703125" style="1" customWidth="1"/>
    <col min="4843" max="5090" width="12.5703125" style="1"/>
    <col min="5091" max="5091" width="2.28515625" style="1" customWidth="1"/>
    <col min="5092" max="5092" width="8.7109375" style="1" customWidth="1"/>
    <col min="5093" max="5093" width="78.140625" style="1" customWidth="1"/>
    <col min="5094" max="5095" width="0" style="1" hidden="1" customWidth="1"/>
    <col min="5096" max="5096" width="21.5703125" style="1" customWidth="1"/>
    <col min="5097" max="5097" width="16.42578125" style="1" customWidth="1"/>
    <col min="5098" max="5098" width="12.5703125" style="1" customWidth="1"/>
    <col min="5099" max="5346" width="12.5703125" style="1"/>
    <col min="5347" max="5347" width="2.28515625" style="1" customWidth="1"/>
    <col min="5348" max="5348" width="8.7109375" style="1" customWidth="1"/>
    <col min="5349" max="5349" width="78.140625" style="1" customWidth="1"/>
    <col min="5350" max="5351" width="0" style="1" hidden="1" customWidth="1"/>
    <col min="5352" max="5352" width="21.5703125" style="1" customWidth="1"/>
    <col min="5353" max="5353" width="16.42578125" style="1" customWidth="1"/>
    <col min="5354" max="5354" width="12.5703125" style="1" customWidth="1"/>
    <col min="5355" max="5602" width="12.5703125" style="1"/>
    <col min="5603" max="5603" width="2.28515625" style="1" customWidth="1"/>
    <col min="5604" max="5604" width="8.7109375" style="1" customWidth="1"/>
    <col min="5605" max="5605" width="78.140625" style="1" customWidth="1"/>
    <col min="5606" max="5607" width="0" style="1" hidden="1" customWidth="1"/>
    <col min="5608" max="5608" width="21.5703125" style="1" customWidth="1"/>
    <col min="5609" max="5609" width="16.42578125" style="1" customWidth="1"/>
    <col min="5610" max="5610" width="12.5703125" style="1" customWidth="1"/>
    <col min="5611" max="5858" width="12.5703125" style="1"/>
    <col min="5859" max="5859" width="2.28515625" style="1" customWidth="1"/>
    <col min="5860" max="5860" width="8.7109375" style="1" customWidth="1"/>
    <col min="5861" max="5861" width="78.140625" style="1" customWidth="1"/>
    <col min="5862" max="5863" width="0" style="1" hidden="1" customWidth="1"/>
    <col min="5864" max="5864" width="21.5703125" style="1" customWidth="1"/>
    <col min="5865" max="5865" width="16.42578125" style="1" customWidth="1"/>
    <col min="5866" max="5866" width="12.5703125" style="1" customWidth="1"/>
    <col min="5867" max="6114" width="12.5703125" style="1"/>
    <col min="6115" max="6115" width="2.28515625" style="1" customWidth="1"/>
    <col min="6116" max="6116" width="8.7109375" style="1" customWidth="1"/>
    <col min="6117" max="6117" width="78.140625" style="1" customWidth="1"/>
    <col min="6118" max="6119" width="0" style="1" hidden="1" customWidth="1"/>
    <col min="6120" max="6120" width="21.5703125" style="1" customWidth="1"/>
    <col min="6121" max="6121" width="16.42578125" style="1" customWidth="1"/>
    <col min="6122" max="6122" width="12.5703125" style="1" customWidth="1"/>
    <col min="6123" max="6370" width="12.5703125" style="1"/>
    <col min="6371" max="6371" width="2.28515625" style="1" customWidth="1"/>
    <col min="6372" max="6372" width="8.7109375" style="1" customWidth="1"/>
    <col min="6373" max="6373" width="78.140625" style="1" customWidth="1"/>
    <col min="6374" max="6375" width="0" style="1" hidden="1" customWidth="1"/>
    <col min="6376" max="6376" width="21.5703125" style="1" customWidth="1"/>
    <col min="6377" max="6377" width="16.42578125" style="1" customWidth="1"/>
    <col min="6378" max="6378" width="12.5703125" style="1" customWidth="1"/>
    <col min="6379" max="6626" width="12.5703125" style="1"/>
    <col min="6627" max="6627" width="2.28515625" style="1" customWidth="1"/>
    <col min="6628" max="6628" width="8.7109375" style="1" customWidth="1"/>
    <col min="6629" max="6629" width="78.140625" style="1" customWidth="1"/>
    <col min="6630" max="6631" width="0" style="1" hidden="1" customWidth="1"/>
    <col min="6632" max="6632" width="21.5703125" style="1" customWidth="1"/>
    <col min="6633" max="6633" width="16.42578125" style="1" customWidth="1"/>
    <col min="6634" max="6634" width="12.5703125" style="1" customWidth="1"/>
    <col min="6635" max="6882" width="12.5703125" style="1"/>
    <col min="6883" max="6883" width="2.28515625" style="1" customWidth="1"/>
    <col min="6884" max="6884" width="8.7109375" style="1" customWidth="1"/>
    <col min="6885" max="6885" width="78.140625" style="1" customWidth="1"/>
    <col min="6886" max="6887" width="0" style="1" hidden="1" customWidth="1"/>
    <col min="6888" max="6888" width="21.5703125" style="1" customWidth="1"/>
    <col min="6889" max="6889" width="16.42578125" style="1" customWidth="1"/>
    <col min="6890" max="6890" width="12.5703125" style="1" customWidth="1"/>
    <col min="6891" max="7138" width="12.5703125" style="1"/>
    <col min="7139" max="7139" width="2.28515625" style="1" customWidth="1"/>
    <col min="7140" max="7140" width="8.7109375" style="1" customWidth="1"/>
    <col min="7141" max="7141" width="78.140625" style="1" customWidth="1"/>
    <col min="7142" max="7143" width="0" style="1" hidden="1" customWidth="1"/>
    <col min="7144" max="7144" width="21.5703125" style="1" customWidth="1"/>
    <col min="7145" max="7145" width="16.42578125" style="1" customWidth="1"/>
    <col min="7146" max="7146" width="12.5703125" style="1" customWidth="1"/>
    <col min="7147" max="7394" width="12.5703125" style="1"/>
    <col min="7395" max="7395" width="2.28515625" style="1" customWidth="1"/>
    <col min="7396" max="7396" width="8.7109375" style="1" customWidth="1"/>
    <col min="7397" max="7397" width="78.140625" style="1" customWidth="1"/>
    <col min="7398" max="7399" width="0" style="1" hidden="1" customWidth="1"/>
    <col min="7400" max="7400" width="21.5703125" style="1" customWidth="1"/>
    <col min="7401" max="7401" width="16.42578125" style="1" customWidth="1"/>
    <col min="7402" max="7402" width="12.5703125" style="1" customWidth="1"/>
    <col min="7403" max="7650" width="12.5703125" style="1"/>
    <col min="7651" max="7651" width="2.28515625" style="1" customWidth="1"/>
    <col min="7652" max="7652" width="8.7109375" style="1" customWidth="1"/>
    <col min="7653" max="7653" width="78.140625" style="1" customWidth="1"/>
    <col min="7654" max="7655" width="0" style="1" hidden="1" customWidth="1"/>
    <col min="7656" max="7656" width="21.5703125" style="1" customWidth="1"/>
    <col min="7657" max="7657" width="16.42578125" style="1" customWidth="1"/>
    <col min="7658" max="7658" width="12.5703125" style="1" customWidth="1"/>
    <col min="7659" max="7906" width="12.5703125" style="1"/>
    <col min="7907" max="7907" width="2.28515625" style="1" customWidth="1"/>
    <col min="7908" max="7908" width="8.7109375" style="1" customWidth="1"/>
    <col min="7909" max="7909" width="78.140625" style="1" customWidth="1"/>
    <col min="7910" max="7911" width="0" style="1" hidden="1" customWidth="1"/>
    <col min="7912" max="7912" width="21.5703125" style="1" customWidth="1"/>
    <col min="7913" max="7913" width="16.42578125" style="1" customWidth="1"/>
    <col min="7914" max="7914" width="12.5703125" style="1" customWidth="1"/>
    <col min="7915" max="8162" width="12.5703125" style="1"/>
    <col min="8163" max="8163" width="2.28515625" style="1" customWidth="1"/>
    <col min="8164" max="8164" width="8.7109375" style="1" customWidth="1"/>
    <col min="8165" max="8165" width="78.140625" style="1" customWidth="1"/>
    <col min="8166" max="8167" width="0" style="1" hidden="1" customWidth="1"/>
    <col min="8168" max="8168" width="21.5703125" style="1" customWidth="1"/>
    <col min="8169" max="8169" width="16.42578125" style="1" customWidth="1"/>
    <col min="8170" max="8170" width="12.5703125" style="1" customWidth="1"/>
    <col min="8171" max="8418" width="12.5703125" style="1"/>
    <col min="8419" max="8419" width="2.28515625" style="1" customWidth="1"/>
    <col min="8420" max="8420" width="8.7109375" style="1" customWidth="1"/>
    <col min="8421" max="8421" width="78.140625" style="1" customWidth="1"/>
    <col min="8422" max="8423" width="0" style="1" hidden="1" customWidth="1"/>
    <col min="8424" max="8424" width="21.5703125" style="1" customWidth="1"/>
    <col min="8425" max="8425" width="16.42578125" style="1" customWidth="1"/>
    <col min="8426" max="8426" width="12.5703125" style="1" customWidth="1"/>
    <col min="8427" max="8674" width="12.5703125" style="1"/>
    <col min="8675" max="8675" width="2.28515625" style="1" customWidth="1"/>
    <col min="8676" max="8676" width="8.7109375" style="1" customWidth="1"/>
    <col min="8677" max="8677" width="78.140625" style="1" customWidth="1"/>
    <col min="8678" max="8679" width="0" style="1" hidden="1" customWidth="1"/>
    <col min="8680" max="8680" width="21.5703125" style="1" customWidth="1"/>
    <col min="8681" max="8681" width="16.42578125" style="1" customWidth="1"/>
    <col min="8682" max="8682" width="12.5703125" style="1" customWidth="1"/>
    <col min="8683" max="8930" width="12.5703125" style="1"/>
    <col min="8931" max="8931" width="2.28515625" style="1" customWidth="1"/>
    <col min="8932" max="8932" width="8.7109375" style="1" customWidth="1"/>
    <col min="8933" max="8933" width="78.140625" style="1" customWidth="1"/>
    <col min="8934" max="8935" width="0" style="1" hidden="1" customWidth="1"/>
    <col min="8936" max="8936" width="21.5703125" style="1" customWidth="1"/>
    <col min="8937" max="8937" width="16.42578125" style="1" customWidth="1"/>
    <col min="8938" max="8938" width="12.5703125" style="1" customWidth="1"/>
    <col min="8939" max="9186" width="12.5703125" style="1"/>
    <col min="9187" max="9187" width="2.28515625" style="1" customWidth="1"/>
    <col min="9188" max="9188" width="8.7109375" style="1" customWidth="1"/>
    <col min="9189" max="9189" width="78.140625" style="1" customWidth="1"/>
    <col min="9190" max="9191" width="0" style="1" hidden="1" customWidth="1"/>
    <col min="9192" max="9192" width="21.5703125" style="1" customWidth="1"/>
    <col min="9193" max="9193" width="16.42578125" style="1" customWidth="1"/>
    <col min="9194" max="9194" width="12.5703125" style="1" customWidth="1"/>
    <col min="9195" max="9442" width="12.5703125" style="1"/>
    <col min="9443" max="9443" width="2.28515625" style="1" customWidth="1"/>
    <col min="9444" max="9444" width="8.7109375" style="1" customWidth="1"/>
    <col min="9445" max="9445" width="78.140625" style="1" customWidth="1"/>
    <col min="9446" max="9447" width="0" style="1" hidden="1" customWidth="1"/>
    <col min="9448" max="9448" width="21.5703125" style="1" customWidth="1"/>
    <col min="9449" max="9449" width="16.42578125" style="1" customWidth="1"/>
    <col min="9450" max="9450" width="12.5703125" style="1" customWidth="1"/>
    <col min="9451" max="9698" width="12.5703125" style="1"/>
    <col min="9699" max="9699" width="2.28515625" style="1" customWidth="1"/>
    <col min="9700" max="9700" width="8.7109375" style="1" customWidth="1"/>
    <col min="9701" max="9701" width="78.140625" style="1" customWidth="1"/>
    <col min="9702" max="9703" width="0" style="1" hidden="1" customWidth="1"/>
    <col min="9704" max="9704" width="21.5703125" style="1" customWidth="1"/>
    <col min="9705" max="9705" width="16.42578125" style="1" customWidth="1"/>
    <col min="9706" max="9706" width="12.5703125" style="1" customWidth="1"/>
    <col min="9707" max="9954" width="12.5703125" style="1"/>
    <col min="9955" max="9955" width="2.28515625" style="1" customWidth="1"/>
    <col min="9956" max="9956" width="8.7109375" style="1" customWidth="1"/>
    <col min="9957" max="9957" width="78.140625" style="1" customWidth="1"/>
    <col min="9958" max="9959" width="0" style="1" hidden="1" customWidth="1"/>
    <col min="9960" max="9960" width="21.5703125" style="1" customWidth="1"/>
    <col min="9961" max="9961" width="16.42578125" style="1" customWidth="1"/>
    <col min="9962" max="9962" width="12.5703125" style="1" customWidth="1"/>
    <col min="9963" max="10210" width="12.5703125" style="1"/>
    <col min="10211" max="10211" width="2.28515625" style="1" customWidth="1"/>
    <col min="10212" max="10212" width="8.7109375" style="1" customWidth="1"/>
    <col min="10213" max="10213" width="78.140625" style="1" customWidth="1"/>
    <col min="10214" max="10215" width="0" style="1" hidden="1" customWidth="1"/>
    <col min="10216" max="10216" width="21.5703125" style="1" customWidth="1"/>
    <col min="10217" max="10217" width="16.42578125" style="1" customWidth="1"/>
    <col min="10218" max="10218" width="12.5703125" style="1" customWidth="1"/>
    <col min="10219" max="10466" width="12.5703125" style="1"/>
    <col min="10467" max="10467" width="2.28515625" style="1" customWidth="1"/>
    <col min="10468" max="10468" width="8.7109375" style="1" customWidth="1"/>
    <col min="10469" max="10469" width="78.140625" style="1" customWidth="1"/>
    <col min="10470" max="10471" width="0" style="1" hidden="1" customWidth="1"/>
    <col min="10472" max="10472" width="21.5703125" style="1" customWidth="1"/>
    <col min="10473" max="10473" width="16.42578125" style="1" customWidth="1"/>
    <col min="10474" max="10474" width="12.5703125" style="1" customWidth="1"/>
    <col min="10475" max="10722" width="12.5703125" style="1"/>
    <col min="10723" max="10723" width="2.28515625" style="1" customWidth="1"/>
    <col min="10724" max="10724" width="8.7109375" style="1" customWidth="1"/>
    <col min="10725" max="10725" width="78.140625" style="1" customWidth="1"/>
    <col min="10726" max="10727" width="0" style="1" hidden="1" customWidth="1"/>
    <col min="10728" max="10728" width="21.5703125" style="1" customWidth="1"/>
    <col min="10729" max="10729" width="16.42578125" style="1" customWidth="1"/>
    <col min="10730" max="10730" width="12.5703125" style="1" customWidth="1"/>
    <col min="10731" max="10978" width="12.5703125" style="1"/>
    <col min="10979" max="10979" width="2.28515625" style="1" customWidth="1"/>
    <col min="10980" max="10980" width="8.7109375" style="1" customWidth="1"/>
    <col min="10981" max="10981" width="78.140625" style="1" customWidth="1"/>
    <col min="10982" max="10983" width="0" style="1" hidden="1" customWidth="1"/>
    <col min="10984" max="10984" width="21.5703125" style="1" customWidth="1"/>
    <col min="10985" max="10985" width="16.42578125" style="1" customWidth="1"/>
    <col min="10986" max="10986" width="12.5703125" style="1" customWidth="1"/>
    <col min="10987" max="11234" width="12.5703125" style="1"/>
    <col min="11235" max="11235" width="2.28515625" style="1" customWidth="1"/>
    <col min="11236" max="11236" width="8.7109375" style="1" customWidth="1"/>
    <col min="11237" max="11237" width="78.140625" style="1" customWidth="1"/>
    <col min="11238" max="11239" width="0" style="1" hidden="1" customWidth="1"/>
    <col min="11240" max="11240" width="21.5703125" style="1" customWidth="1"/>
    <col min="11241" max="11241" width="16.42578125" style="1" customWidth="1"/>
    <col min="11242" max="11242" width="12.5703125" style="1" customWidth="1"/>
    <col min="11243" max="11490" width="12.5703125" style="1"/>
    <col min="11491" max="11491" width="2.28515625" style="1" customWidth="1"/>
    <col min="11492" max="11492" width="8.7109375" style="1" customWidth="1"/>
    <col min="11493" max="11493" width="78.140625" style="1" customWidth="1"/>
    <col min="11494" max="11495" width="0" style="1" hidden="1" customWidth="1"/>
    <col min="11496" max="11496" width="21.5703125" style="1" customWidth="1"/>
    <col min="11497" max="11497" width="16.42578125" style="1" customWidth="1"/>
    <col min="11498" max="11498" width="12.5703125" style="1" customWidth="1"/>
    <col min="11499" max="11746" width="12.5703125" style="1"/>
    <col min="11747" max="11747" width="2.28515625" style="1" customWidth="1"/>
    <col min="11748" max="11748" width="8.7109375" style="1" customWidth="1"/>
    <col min="11749" max="11749" width="78.140625" style="1" customWidth="1"/>
    <col min="11750" max="11751" width="0" style="1" hidden="1" customWidth="1"/>
    <col min="11752" max="11752" width="21.5703125" style="1" customWidth="1"/>
    <col min="11753" max="11753" width="16.42578125" style="1" customWidth="1"/>
    <col min="11754" max="11754" width="12.5703125" style="1" customWidth="1"/>
    <col min="11755" max="12002" width="12.5703125" style="1"/>
    <col min="12003" max="12003" width="2.28515625" style="1" customWidth="1"/>
    <col min="12004" max="12004" width="8.7109375" style="1" customWidth="1"/>
    <col min="12005" max="12005" width="78.140625" style="1" customWidth="1"/>
    <col min="12006" max="12007" width="0" style="1" hidden="1" customWidth="1"/>
    <col min="12008" max="12008" width="21.5703125" style="1" customWidth="1"/>
    <col min="12009" max="12009" width="16.42578125" style="1" customWidth="1"/>
    <col min="12010" max="12010" width="12.5703125" style="1" customWidth="1"/>
    <col min="12011" max="12258" width="12.5703125" style="1"/>
    <col min="12259" max="12259" width="2.28515625" style="1" customWidth="1"/>
    <col min="12260" max="12260" width="8.7109375" style="1" customWidth="1"/>
    <col min="12261" max="12261" width="78.140625" style="1" customWidth="1"/>
    <col min="12262" max="12263" width="0" style="1" hidden="1" customWidth="1"/>
    <col min="12264" max="12264" width="21.5703125" style="1" customWidth="1"/>
    <col min="12265" max="12265" width="16.42578125" style="1" customWidth="1"/>
    <col min="12266" max="12266" width="12.5703125" style="1" customWidth="1"/>
    <col min="12267" max="12514" width="12.5703125" style="1"/>
    <col min="12515" max="12515" width="2.28515625" style="1" customWidth="1"/>
    <col min="12516" max="12516" width="8.7109375" style="1" customWidth="1"/>
    <col min="12517" max="12517" width="78.140625" style="1" customWidth="1"/>
    <col min="12518" max="12519" width="0" style="1" hidden="1" customWidth="1"/>
    <col min="12520" max="12520" width="21.5703125" style="1" customWidth="1"/>
    <col min="12521" max="12521" width="16.42578125" style="1" customWidth="1"/>
    <col min="12522" max="12522" width="12.5703125" style="1" customWidth="1"/>
    <col min="12523" max="12770" width="12.5703125" style="1"/>
    <col min="12771" max="12771" width="2.28515625" style="1" customWidth="1"/>
    <col min="12772" max="12772" width="8.7109375" style="1" customWidth="1"/>
    <col min="12773" max="12773" width="78.140625" style="1" customWidth="1"/>
    <col min="12774" max="12775" width="0" style="1" hidden="1" customWidth="1"/>
    <col min="12776" max="12776" width="21.5703125" style="1" customWidth="1"/>
    <col min="12777" max="12777" width="16.42578125" style="1" customWidth="1"/>
    <col min="12778" max="12778" width="12.5703125" style="1" customWidth="1"/>
    <col min="12779" max="13026" width="12.5703125" style="1"/>
    <col min="13027" max="13027" width="2.28515625" style="1" customWidth="1"/>
    <col min="13028" max="13028" width="8.7109375" style="1" customWidth="1"/>
    <col min="13029" max="13029" width="78.140625" style="1" customWidth="1"/>
    <col min="13030" max="13031" width="0" style="1" hidden="1" customWidth="1"/>
    <col min="13032" max="13032" width="21.5703125" style="1" customWidth="1"/>
    <col min="13033" max="13033" width="16.42578125" style="1" customWidth="1"/>
    <col min="13034" max="13034" width="12.5703125" style="1" customWidth="1"/>
    <col min="13035" max="13282" width="12.5703125" style="1"/>
    <col min="13283" max="13283" width="2.28515625" style="1" customWidth="1"/>
    <col min="13284" max="13284" width="8.7109375" style="1" customWidth="1"/>
    <col min="13285" max="13285" width="78.140625" style="1" customWidth="1"/>
    <col min="13286" max="13287" width="0" style="1" hidden="1" customWidth="1"/>
    <col min="13288" max="13288" width="21.5703125" style="1" customWidth="1"/>
    <col min="13289" max="13289" width="16.42578125" style="1" customWidth="1"/>
    <col min="13290" max="13290" width="12.5703125" style="1" customWidth="1"/>
    <col min="13291" max="13538" width="12.5703125" style="1"/>
    <col min="13539" max="13539" width="2.28515625" style="1" customWidth="1"/>
    <col min="13540" max="13540" width="8.7109375" style="1" customWidth="1"/>
    <col min="13541" max="13541" width="78.140625" style="1" customWidth="1"/>
    <col min="13542" max="13543" width="0" style="1" hidden="1" customWidth="1"/>
    <col min="13544" max="13544" width="21.5703125" style="1" customWidth="1"/>
    <col min="13545" max="13545" width="16.42578125" style="1" customWidth="1"/>
    <col min="13546" max="13546" width="12.5703125" style="1" customWidth="1"/>
    <col min="13547" max="13794" width="12.5703125" style="1"/>
    <col min="13795" max="13795" width="2.28515625" style="1" customWidth="1"/>
    <col min="13796" max="13796" width="8.7109375" style="1" customWidth="1"/>
    <col min="13797" max="13797" width="78.140625" style="1" customWidth="1"/>
    <col min="13798" max="13799" width="0" style="1" hidden="1" customWidth="1"/>
    <col min="13800" max="13800" width="21.5703125" style="1" customWidth="1"/>
    <col min="13801" max="13801" width="16.42578125" style="1" customWidth="1"/>
    <col min="13802" max="13802" width="12.5703125" style="1" customWidth="1"/>
    <col min="13803" max="14050" width="12.5703125" style="1"/>
    <col min="14051" max="14051" width="2.28515625" style="1" customWidth="1"/>
    <col min="14052" max="14052" width="8.7109375" style="1" customWidth="1"/>
    <col min="14053" max="14053" width="78.140625" style="1" customWidth="1"/>
    <col min="14054" max="14055" width="0" style="1" hidden="1" customWidth="1"/>
    <col min="14056" max="14056" width="21.5703125" style="1" customWidth="1"/>
    <col min="14057" max="14057" width="16.42578125" style="1" customWidth="1"/>
    <col min="14058" max="14058" width="12.5703125" style="1" customWidth="1"/>
    <col min="14059" max="14306" width="12.5703125" style="1"/>
    <col min="14307" max="14307" width="2.28515625" style="1" customWidth="1"/>
    <col min="14308" max="14308" width="8.7109375" style="1" customWidth="1"/>
    <col min="14309" max="14309" width="78.140625" style="1" customWidth="1"/>
    <col min="14310" max="14311" width="0" style="1" hidden="1" customWidth="1"/>
    <col min="14312" max="14312" width="21.5703125" style="1" customWidth="1"/>
    <col min="14313" max="14313" width="16.42578125" style="1" customWidth="1"/>
    <col min="14314" max="14314" width="12.5703125" style="1" customWidth="1"/>
    <col min="14315" max="14562" width="12.5703125" style="1"/>
    <col min="14563" max="14563" width="2.28515625" style="1" customWidth="1"/>
    <col min="14564" max="14564" width="8.7109375" style="1" customWidth="1"/>
    <col min="14565" max="14565" width="78.140625" style="1" customWidth="1"/>
    <col min="14566" max="14567" width="0" style="1" hidden="1" customWidth="1"/>
    <col min="14568" max="14568" width="21.5703125" style="1" customWidth="1"/>
    <col min="14569" max="14569" width="16.42578125" style="1" customWidth="1"/>
    <col min="14570" max="14570" width="12.5703125" style="1" customWidth="1"/>
    <col min="14571" max="14818" width="12.5703125" style="1"/>
    <col min="14819" max="14819" width="2.28515625" style="1" customWidth="1"/>
    <col min="14820" max="14820" width="8.7109375" style="1" customWidth="1"/>
    <col min="14821" max="14821" width="78.140625" style="1" customWidth="1"/>
    <col min="14822" max="14823" width="0" style="1" hidden="1" customWidth="1"/>
    <col min="14824" max="14824" width="21.5703125" style="1" customWidth="1"/>
    <col min="14825" max="14825" width="16.42578125" style="1" customWidth="1"/>
    <col min="14826" max="14826" width="12.5703125" style="1" customWidth="1"/>
    <col min="14827" max="15074" width="12.5703125" style="1"/>
    <col min="15075" max="15075" width="2.28515625" style="1" customWidth="1"/>
    <col min="15076" max="15076" width="8.7109375" style="1" customWidth="1"/>
    <col min="15077" max="15077" width="78.140625" style="1" customWidth="1"/>
    <col min="15078" max="15079" width="0" style="1" hidden="1" customWidth="1"/>
    <col min="15080" max="15080" width="21.5703125" style="1" customWidth="1"/>
    <col min="15081" max="15081" width="16.42578125" style="1" customWidth="1"/>
    <col min="15082" max="15082" width="12.5703125" style="1" customWidth="1"/>
    <col min="15083" max="15330" width="12.5703125" style="1"/>
    <col min="15331" max="15331" width="2.28515625" style="1" customWidth="1"/>
    <col min="15332" max="15332" width="8.7109375" style="1" customWidth="1"/>
    <col min="15333" max="15333" width="78.140625" style="1" customWidth="1"/>
    <col min="15334" max="15335" width="0" style="1" hidden="1" customWidth="1"/>
    <col min="15336" max="15336" width="21.5703125" style="1" customWidth="1"/>
    <col min="15337" max="15337" width="16.42578125" style="1" customWidth="1"/>
    <col min="15338" max="15338" width="12.5703125" style="1" customWidth="1"/>
    <col min="15339" max="15586" width="12.5703125" style="1"/>
    <col min="15587" max="15587" width="2.28515625" style="1" customWidth="1"/>
    <col min="15588" max="15588" width="8.7109375" style="1" customWidth="1"/>
    <col min="15589" max="15589" width="78.140625" style="1" customWidth="1"/>
    <col min="15590" max="15591" width="0" style="1" hidden="1" customWidth="1"/>
    <col min="15592" max="15592" width="21.5703125" style="1" customWidth="1"/>
    <col min="15593" max="15593" width="16.42578125" style="1" customWidth="1"/>
    <col min="15594" max="15594" width="12.5703125" style="1" customWidth="1"/>
    <col min="15595" max="15842" width="12.5703125" style="1"/>
    <col min="15843" max="15843" width="2.28515625" style="1" customWidth="1"/>
    <col min="15844" max="15844" width="8.7109375" style="1" customWidth="1"/>
    <col min="15845" max="15845" width="78.140625" style="1" customWidth="1"/>
    <col min="15846" max="15847" width="0" style="1" hidden="1" customWidth="1"/>
    <col min="15848" max="15848" width="21.5703125" style="1" customWidth="1"/>
    <col min="15849" max="15849" width="16.42578125" style="1" customWidth="1"/>
    <col min="15850" max="15850" width="12.5703125" style="1" customWidth="1"/>
    <col min="15851" max="16098" width="12.5703125" style="1"/>
    <col min="16099" max="16099" width="2.28515625" style="1" customWidth="1"/>
    <col min="16100" max="16100" width="8.7109375" style="1" customWidth="1"/>
    <col min="16101" max="16101" width="78.140625" style="1" customWidth="1"/>
    <col min="16102" max="16103" width="0" style="1" hidden="1" customWidth="1"/>
    <col min="16104" max="16104" width="21.5703125" style="1" customWidth="1"/>
    <col min="16105" max="16105" width="16.42578125" style="1" customWidth="1"/>
    <col min="16106" max="16106" width="12.5703125" style="1" customWidth="1"/>
    <col min="16107" max="16384" width="12.5703125" style="1"/>
  </cols>
  <sheetData>
    <row r="1" spans="1:4" ht="48" customHeight="1" x14ac:dyDescent="0.25">
      <c r="A1" s="32" t="s">
        <v>263</v>
      </c>
      <c r="B1" s="33"/>
      <c r="C1" s="33"/>
      <c r="D1" s="34"/>
    </row>
    <row r="2" spans="1:4" ht="19.5" thickBot="1" x14ac:dyDescent="0.3">
      <c r="A2" s="35" t="s">
        <v>301</v>
      </c>
      <c r="B2" s="36"/>
      <c r="C2" s="36"/>
      <c r="D2" s="37"/>
    </row>
    <row r="3" spans="1:4" ht="16.5" thickBot="1" x14ac:dyDescent="0.3">
      <c r="A3" s="38" t="s">
        <v>0</v>
      </c>
      <c r="B3" s="39"/>
      <c r="C3" s="40"/>
      <c r="D3" s="2" t="s">
        <v>275</v>
      </c>
    </row>
    <row r="4" spans="1:4" ht="15.75" x14ac:dyDescent="0.25">
      <c r="A4" s="4" t="s">
        <v>276</v>
      </c>
      <c r="B4" s="5"/>
      <c r="C4" s="5"/>
      <c r="D4" s="25">
        <f>SUM(D5:D10)</f>
        <v>2517940727</v>
      </c>
    </row>
    <row r="5" spans="1:4" x14ac:dyDescent="0.25">
      <c r="A5" s="7"/>
      <c r="B5" s="8">
        <v>311</v>
      </c>
      <c r="C5" s="9" t="s">
        <v>3</v>
      </c>
      <c r="D5" s="26">
        <v>2437150134</v>
      </c>
    </row>
    <row r="6" spans="1:4" x14ac:dyDescent="0.25">
      <c r="A6" s="7"/>
      <c r="B6" s="8">
        <v>312.17</v>
      </c>
      <c r="C6" s="9" t="s">
        <v>277</v>
      </c>
      <c r="D6" s="26">
        <v>259634</v>
      </c>
    </row>
    <row r="7" spans="1:4" x14ac:dyDescent="0.25">
      <c r="A7" s="7"/>
      <c r="B7" s="8">
        <v>312.51</v>
      </c>
      <c r="C7" s="9" t="s">
        <v>148</v>
      </c>
      <c r="D7" s="26">
        <v>1951344</v>
      </c>
    </row>
    <row r="8" spans="1:4" x14ac:dyDescent="0.25">
      <c r="A8" s="7"/>
      <c r="B8" s="8">
        <v>312.62</v>
      </c>
      <c r="C8" s="9" t="s">
        <v>278</v>
      </c>
      <c r="D8" s="26">
        <v>21012547</v>
      </c>
    </row>
    <row r="9" spans="1:4" x14ac:dyDescent="0.25">
      <c r="A9" s="7"/>
      <c r="B9" s="8">
        <v>312.68</v>
      </c>
      <c r="C9" s="9" t="s">
        <v>279</v>
      </c>
      <c r="D9" s="26">
        <v>782128</v>
      </c>
    </row>
    <row r="10" spans="1:4" x14ac:dyDescent="0.25">
      <c r="A10" s="7"/>
      <c r="B10" s="8">
        <v>319.89999999999998</v>
      </c>
      <c r="C10" s="9" t="s">
        <v>7</v>
      </c>
      <c r="D10" s="26">
        <v>56784940</v>
      </c>
    </row>
    <row r="11" spans="1:4" ht="15.75" x14ac:dyDescent="0.25">
      <c r="A11" s="10" t="s">
        <v>8</v>
      </c>
      <c r="B11" s="11"/>
      <c r="C11" s="12"/>
      <c r="D11" s="27">
        <f>SUM(D12:D28)</f>
        <v>1788791254.29</v>
      </c>
    </row>
    <row r="12" spans="1:4" x14ac:dyDescent="0.25">
      <c r="A12" s="7"/>
      <c r="B12" s="8">
        <v>322</v>
      </c>
      <c r="C12" s="9" t="s">
        <v>280</v>
      </c>
      <c r="D12" s="26">
        <v>4857595</v>
      </c>
    </row>
    <row r="13" spans="1:4" x14ac:dyDescent="0.25">
      <c r="A13" s="7"/>
      <c r="B13" s="8">
        <v>322.89999999999998</v>
      </c>
      <c r="C13" s="9" t="s">
        <v>281</v>
      </c>
      <c r="D13" s="26">
        <v>4300803</v>
      </c>
    </row>
    <row r="14" spans="1:4" x14ac:dyDescent="0.25">
      <c r="A14" s="7"/>
      <c r="B14" s="8">
        <v>323.10000000000002</v>
      </c>
      <c r="C14" s="9" t="s">
        <v>10</v>
      </c>
      <c r="D14" s="26">
        <v>1024811</v>
      </c>
    </row>
    <row r="15" spans="1:4" x14ac:dyDescent="0.25">
      <c r="A15" s="7"/>
      <c r="B15" s="8">
        <v>323.2</v>
      </c>
      <c r="C15" s="9" t="s">
        <v>11</v>
      </c>
      <c r="D15" s="26">
        <v>32178</v>
      </c>
    </row>
    <row r="16" spans="1:4" x14ac:dyDescent="0.25">
      <c r="A16" s="7"/>
      <c r="B16" s="8">
        <v>323.39999999999998</v>
      </c>
      <c r="C16" s="9" t="s">
        <v>12</v>
      </c>
      <c r="D16" s="26">
        <v>1588</v>
      </c>
    </row>
    <row r="17" spans="1:5" x14ac:dyDescent="0.25">
      <c r="A17" s="7"/>
      <c r="B17" s="8">
        <v>324.11</v>
      </c>
      <c r="C17" s="9" t="s">
        <v>13</v>
      </c>
      <c r="D17" s="26">
        <v>18416319</v>
      </c>
      <c r="E17" s="31"/>
    </row>
    <row r="18" spans="1:5" x14ac:dyDescent="0.25">
      <c r="A18" s="7"/>
      <c r="B18" s="8">
        <v>324.12</v>
      </c>
      <c r="C18" s="9" t="s">
        <v>14</v>
      </c>
      <c r="D18" s="26">
        <v>3280964</v>
      </c>
      <c r="E18" s="31"/>
    </row>
    <row r="19" spans="1:5" x14ac:dyDescent="0.25">
      <c r="A19" s="7"/>
      <c r="B19" s="8">
        <v>324.20999999999998</v>
      </c>
      <c r="C19" s="9" t="s">
        <v>15</v>
      </c>
      <c r="D19" s="26">
        <v>29095925</v>
      </c>
    </row>
    <row r="20" spans="1:5" x14ac:dyDescent="0.25">
      <c r="A20" s="7"/>
      <c r="B20" s="8">
        <v>324.22000000000003</v>
      </c>
      <c r="C20" s="9" t="s">
        <v>16</v>
      </c>
      <c r="D20" s="26">
        <v>6131728</v>
      </c>
    </row>
    <row r="21" spans="1:5" x14ac:dyDescent="0.25">
      <c r="A21" s="7"/>
      <c r="B21" s="8">
        <v>324.31</v>
      </c>
      <c r="C21" s="9" t="s">
        <v>17</v>
      </c>
      <c r="D21" s="26">
        <v>2979418</v>
      </c>
    </row>
    <row r="22" spans="1:5" x14ac:dyDescent="0.25">
      <c r="A22" s="7"/>
      <c r="B22" s="8">
        <v>324.32</v>
      </c>
      <c r="C22" s="9" t="s">
        <v>270</v>
      </c>
      <c r="D22" s="26">
        <v>70863</v>
      </c>
    </row>
    <row r="23" spans="1:5" x14ac:dyDescent="0.25">
      <c r="A23" s="7"/>
      <c r="B23" s="8">
        <v>324.91000000000003</v>
      </c>
      <c r="C23" s="9" t="s">
        <v>18</v>
      </c>
      <c r="D23" s="26">
        <v>645148</v>
      </c>
    </row>
    <row r="24" spans="1:5" x14ac:dyDescent="0.25">
      <c r="A24" s="7"/>
      <c r="B24" s="8">
        <v>324.92</v>
      </c>
      <c r="C24" s="9" t="s">
        <v>156</v>
      </c>
      <c r="D24" s="26">
        <v>460420</v>
      </c>
    </row>
    <row r="25" spans="1:5" x14ac:dyDescent="0.25">
      <c r="A25" s="7"/>
      <c r="B25" s="8">
        <v>325.10000000000002</v>
      </c>
      <c r="C25" s="9" t="s">
        <v>19</v>
      </c>
      <c r="D25" s="26">
        <v>768319598</v>
      </c>
    </row>
    <row r="26" spans="1:5" x14ac:dyDescent="0.25">
      <c r="A26" s="7"/>
      <c r="B26" s="8">
        <v>325.2</v>
      </c>
      <c r="C26" s="9" t="s">
        <v>20</v>
      </c>
      <c r="D26" s="26">
        <v>771910937.28999996</v>
      </c>
    </row>
    <row r="27" spans="1:5" x14ac:dyDescent="0.25">
      <c r="A27" s="7"/>
      <c r="B27" s="8">
        <v>329.2</v>
      </c>
      <c r="C27" s="9" t="s">
        <v>282</v>
      </c>
      <c r="D27" s="26">
        <v>12192</v>
      </c>
    </row>
    <row r="28" spans="1:5" x14ac:dyDescent="0.25">
      <c r="A28" s="7"/>
      <c r="B28" s="8">
        <v>329.5</v>
      </c>
      <c r="C28" s="9" t="s">
        <v>283</v>
      </c>
      <c r="D28" s="26">
        <v>177250767</v>
      </c>
    </row>
    <row r="29" spans="1:5" ht="15.75" x14ac:dyDescent="0.25">
      <c r="A29" s="10" t="s">
        <v>284</v>
      </c>
      <c r="B29" s="11"/>
      <c r="C29" s="12"/>
      <c r="D29" s="27">
        <f>SUM(D30:D78)</f>
        <v>1622165694</v>
      </c>
    </row>
    <row r="30" spans="1:5" x14ac:dyDescent="0.25">
      <c r="A30" s="7"/>
      <c r="B30" s="8">
        <v>331.1</v>
      </c>
      <c r="C30" s="9" t="s">
        <v>24</v>
      </c>
      <c r="D30" s="26">
        <v>7151688</v>
      </c>
    </row>
    <row r="31" spans="1:5" x14ac:dyDescent="0.25">
      <c r="A31" s="7"/>
      <c r="B31" s="8">
        <v>331.2</v>
      </c>
      <c r="C31" s="9" t="s">
        <v>25</v>
      </c>
      <c r="D31" s="26">
        <v>18352545</v>
      </c>
    </row>
    <row r="32" spans="1:5" x14ac:dyDescent="0.25">
      <c r="A32" s="7"/>
      <c r="B32" s="8">
        <v>331.31</v>
      </c>
      <c r="C32" s="9" t="s">
        <v>26</v>
      </c>
      <c r="D32" s="26">
        <v>633397</v>
      </c>
    </row>
    <row r="33" spans="1:4" x14ac:dyDescent="0.25">
      <c r="A33" s="7"/>
      <c r="B33" s="8">
        <v>331.35</v>
      </c>
      <c r="C33" s="9" t="s">
        <v>27</v>
      </c>
      <c r="D33" s="26">
        <v>1692333</v>
      </c>
    </row>
    <row r="34" spans="1:4" x14ac:dyDescent="0.25">
      <c r="A34" s="7"/>
      <c r="B34" s="8">
        <v>331.39</v>
      </c>
      <c r="C34" s="9" t="s">
        <v>28</v>
      </c>
      <c r="D34" s="26">
        <v>22956904</v>
      </c>
    </row>
    <row r="35" spans="1:4" x14ac:dyDescent="0.25">
      <c r="A35" s="7"/>
      <c r="B35" s="8">
        <v>331.41</v>
      </c>
      <c r="C35" s="9" t="s">
        <v>29</v>
      </c>
      <c r="D35" s="26">
        <v>52027713</v>
      </c>
    </row>
    <row r="36" spans="1:4" x14ac:dyDescent="0.25">
      <c r="A36" s="7"/>
      <c r="B36" s="8">
        <v>331.42</v>
      </c>
      <c r="C36" s="9" t="s">
        <v>30</v>
      </c>
      <c r="D36" s="26">
        <v>140898856</v>
      </c>
    </row>
    <row r="37" spans="1:4" x14ac:dyDescent="0.25">
      <c r="A37" s="7"/>
      <c r="B37" s="8">
        <v>331.49</v>
      </c>
      <c r="C37" s="9" t="s">
        <v>31</v>
      </c>
      <c r="D37" s="26">
        <v>8057124</v>
      </c>
    </row>
    <row r="38" spans="1:4" x14ac:dyDescent="0.25">
      <c r="A38" s="7"/>
      <c r="B38" s="8">
        <v>331.5</v>
      </c>
      <c r="C38" s="9" t="s">
        <v>32</v>
      </c>
      <c r="D38" s="26">
        <v>12188642</v>
      </c>
    </row>
    <row r="39" spans="1:4" x14ac:dyDescent="0.25">
      <c r="A39" s="7"/>
      <c r="B39" s="8">
        <v>331.61</v>
      </c>
      <c r="C39" s="9" t="s">
        <v>33</v>
      </c>
      <c r="D39" s="26">
        <v>156057263</v>
      </c>
    </row>
    <row r="40" spans="1:4" x14ac:dyDescent="0.25">
      <c r="A40" s="7"/>
      <c r="B40" s="8">
        <v>331.62</v>
      </c>
      <c r="C40" s="9" t="s">
        <v>34</v>
      </c>
      <c r="D40" s="26">
        <v>7040346</v>
      </c>
    </row>
    <row r="41" spans="1:4" x14ac:dyDescent="0.25">
      <c r="A41" s="7"/>
      <c r="B41" s="8">
        <v>331.69</v>
      </c>
      <c r="C41" s="9" t="s">
        <v>35</v>
      </c>
      <c r="D41" s="26">
        <v>5143180</v>
      </c>
    </row>
    <row r="42" spans="1:4" x14ac:dyDescent="0.25">
      <c r="A42" s="7"/>
      <c r="B42" s="8">
        <v>331.7</v>
      </c>
      <c r="C42" s="9" t="s">
        <v>159</v>
      </c>
      <c r="D42" s="26">
        <v>264460</v>
      </c>
    </row>
    <row r="43" spans="1:4" x14ac:dyDescent="0.25">
      <c r="A43" s="7"/>
      <c r="B43" s="8">
        <v>331.9</v>
      </c>
      <c r="C43" s="9" t="s">
        <v>36</v>
      </c>
      <c r="D43" s="26">
        <v>21346126</v>
      </c>
    </row>
    <row r="44" spans="1:4" x14ac:dyDescent="0.25">
      <c r="A44" s="7"/>
      <c r="B44" s="8">
        <v>332</v>
      </c>
      <c r="C44" s="9" t="s">
        <v>272</v>
      </c>
      <c r="D44" s="26">
        <v>266104960</v>
      </c>
    </row>
    <row r="45" spans="1:4" x14ac:dyDescent="0.25">
      <c r="A45" s="7"/>
      <c r="B45" s="8">
        <v>334.1</v>
      </c>
      <c r="C45" s="9" t="s">
        <v>37</v>
      </c>
      <c r="D45" s="26">
        <v>5935405</v>
      </c>
    </row>
    <row r="46" spans="1:4" x14ac:dyDescent="0.25">
      <c r="A46" s="7"/>
      <c r="B46" s="8">
        <v>334.2</v>
      </c>
      <c r="C46" s="9" t="s">
        <v>38</v>
      </c>
      <c r="D46" s="26">
        <v>3669316</v>
      </c>
    </row>
    <row r="47" spans="1:4" x14ac:dyDescent="0.25">
      <c r="A47" s="7"/>
      <c r="B47" s="8">
        <v>334.31</v>
      </c>
      <c r="C47" s="9" t="s">
        <v>39</v>
      </c>
      <c r="D47" s="26">
        <v>22986778</v>
      </c>
    </row>
    <row r="48" spans="1:4" x14ac:dyDescent="0.25">
      <c r="A48" s="7"/>
      <c r="B48" s="8">
        <v>334.35</v>
      </c>
      <c r="C48" s="9" t="s">
        <v>40</v>
      </c>
      <c r="D48" s="26">
        <v>3198275</v>
      </c>
    </row>
    <row r="49" spans="1:4" x14ac:dyDescent="0.25">
      <c r="A49" s="7"/>
      <c r="B49" s="8">
        <v>334.36</v>
      </c>
      <c r="C49" s="9" t="s">
        <v>41</v>
      </c>
      <c r="D49" s="26">
        <v>638128</v>
      </c>
    </row>
    <row r="50" spans="1:4" x14ac:dyDescent="0.25">
      <c r="A50" s="7"/>
      <c r="B50" s="8">
        <v>334.39</v>
      </c>
      <c r="C50" s="9" t="s">
        <v>42</v>
      </c>
      <c r="D50" s="26">
        <v>401572694</v>
      </c>
    </row>
    <row r="51" spans="1:4" x14ac:dyDescent="0.25">
      <c r="A51" s="7"/>
      <c r="B51" s="8">
        <v>334.41</v>
      </c>
      <c r="C51" s="9" t="s">
        <v>43</v>
      </c>
      <c r="D51" s="26">
        <v>38729487</v>
      </c>
    </row>
    <row r="52" spans="1:4" x14ac:dyDescent="0.25">
      <c r="A52" s="7"/>
      <c r="B52" s="8">
        <v>334.42</v>
      </c>
      <c r="C52" s="9" t="s">
        <v>44</v>
      </c>
      <c r="D52" s="26">
        <v>84024218</v>
      </c>
    </row>
    <row r="53" spans="1:4" x14ac:dyDescent="0.25">
      <c r="A53" s="7"/>
      <c r="B53" s="8">
        <v>334.49</v>
      </c>
      <c r="C53" s="9" t="s">
        <v>45</v>
      </c>
      <c r="D53" s="26">
        <v>31262911</v>
      </c>
    </row>
    <row r="54" spans="1:4" x14ac:dyDescent="0.25">
      <c r="A54" s="7"/>
      <c r="B54" s="8">
        <v>334.5</v>
      </c>
      <c r="C54" s="9" t="s">
        <v>46</v>
      </c>
      <c r="D54" s="26">
        <v>18379229</v>
      </c>
    </row>
    <row r="55" spans="1:4" x14ac:dyDescent="0.25">
      <c r="A55" s="7"/>
      <c r="B55" s="8">
        <v>334.61</v>
      </c>
      <c r="C55" s="9" t="s">
        <v>47</v>
      </c>
      <c r="D55" s="26">
        <v>7587170</v>
      </c>
    </row>
    <row r="56" spans="1:4" x14ac:dyDescent="0.25">
      <c r="A56" s="7"/>
      <c r="B56" s="8">
        <v>334.62</v>
      </c>
      <c r="C56" s="9" t="s">
        <v>48</v>
      </c>
      <c r="D56" s="26">
        <v>229362</v>
      </c>
    </row>
    <row r="57" spans="1:4" x14ac:dyDescent="0.25">
      <c r="A57" s="7"/>
      <c r="B57" s="8">
        <v>334.69</v>
      </c>
      <c r="C57" s="9" t="s">
        <v>49</v>
      </c>
      <c r="D57" s="26">
        <v>2907391</v>
      </c>
    </row>
    <row r="58" spans="1:4" x14ac:dyDescent="0.25">
      <c r="A58" s="7"/>
      <c r="B58" s="8">
        <v>334.7</v>
      </c>
      <c r="C58" s="9" t="s">
        <v>50</v>
      </c>
      <c r="D58" s="26">
        <v>7581896</v>
      </c>
    </row>
    <row r="59" spans="1:4" x14ac:dyDescent="0.25">
      <c r="A59" s="7"/>
      <c r="B59" s="8">
        <v>334.9</v>
      </c>
      <c r="C59" s="9" t="s">
        <v>51</v>
      </c>
      <c r="D59" s="26">
        <v>3341261</v>
      </c>
    </row>
    <row r="60" spans="1:4" x14ac:dyDescent="0.25">
      <c r="A60" s="7"/>
      <c r="B60" s="8">
        <v>335.19</v>
      </c>
      <c r="C60" s="9" t="s">
        <v>55</v>
      </c>
      <c r="D60" s="26">
        <v>444863</v>
      </c>
    </row>
    <row r="61" spans="1:4" x14ac:dyDescent="0.25">
      <c r="A61" s="7"/>
      <c r="B61" s="8">
        <v>335.21</v>
      </c>
      <c r="C61" s="9" t="s">
        <v>56</v>
      </c>
      <c r="D61" s="26">
        <v>311907</v>
      </c>
    </row>
    <row r="62" spans="1:4" x14ac:dyDescent="0.25">
      <c r="A62" s="7"/>
      <c r="B62" s="8">
        <v>335.29</v>
      </c>
      <c r="C62" s="9" t="s">
        <v>57</v>
      </c>
      <c r="D62" s="26">
        <v>16494</v>
      </c>
    </row>
    <row r="63" spans="1:4" x14ac:dyDescent="0.25">
      <c r="A63" s="7"/>
      <c r="B63" s="8">
        <v>335.38</v>
      </c>
      <c r="C63" s="9" t="s">
        <v>58</v>
      </c>
      <c r="D63" s="26">
        <v>729773</v>
      </c>
    </row>
    <row r="64" spans="1:4" x14ac:dyDescent="0.25">
      <c r="A64" s="7"/>
      <c r="B64" s="8">
        <v>335.42</v>
      </c>
      <c r="C64" s="9" t="s">
        <v>273</v>
      </c>
      <c r="D64" s="26">
        <v>46631081</v>
      </c>
    </row>
    <row r="65" spans="1:4" x14ac:dyDescent="0.25">
      <c r="A65" s="7"/>
      <c r="B65" s="8">
        <v>335.69</v>
      </c>
      <c r="C65" s="9" t="s">
        <v>167</v>
      </c>
      <c r="D65" s="26">
        <v>12000</v>
      </c>
    </row>
    <row r="66" spans="1:4" x14ac:dyDescent="0.25">
      <c r="A66" s="7"/>
      <c r="B66" s="8">
        <v>335.7</v>
      </c>
      <c r="C66" s="9" t="s">
        <v>188</v>
      </c>
      <c r="D66" s="26">
        <v>340357</v>
      </c>
    </row>
    <row r="67" spans="1:4" x14ac:dyDescent="0.25">
      <c r="A67" s="7"/>
      <c r="B67" s="8">
        <v>335.9</v>
      </c>
      <c r="C67" s="9" t="s">
        <v>192</v>
      </c>
      <c r="D67" s="26">
        <v>765765</v>
      </c>
    </row>
    <row r="68" spans="1:4" x14ac:dyDescent="0.25">
      <c r="A68" s="7"/>
      <c r="B68" s="8">
        <v>336</v>
      </c>
      <c r="C68" s="9" t="s">
        <v>169</v>
      </c>
      <c r="D68" s="26">
        <v>417681</v>
      </c>
    </row>
    <row r="69" spans="1:4" x14ac:dyDescent="0.25">
      <c r="A69" s="7"/>
      <c r="B69" s="8">
        <v>337.1</v>
      </c>
      <c r="C69" s="9" t="s">
        <v>61</v>
      </c>
      <c r="D69" s="26">
        <v>20970503</v>
      </c>
    </row>
    <row r="70" spans="1:4" x14ac:dyDescent="0.25">
      <c r="A70" s="7"/>
      <c r="B70" s="8">
        <v>337.2</v>
      </c>
      <c r="C70" s="9" t="s">
        <v>62</v>
      </c>
      <c r="D70" s="26">
        <v>2908759</v>
      </c>
    </row>
    <row r="71" spans="1:4" x14ac:dyDescent="0.25">
      <c r="A71" s="7"/>
      <c r="B71" s="8">
        <v>337.3</v>
      </c>
      <c r="C71" s="9" t="s">
        <v>63</v>
      </c>
      <c r="D71" s="26">
        <v>5444912</v>
      </c>
    </row>
    <row r="72" spans="1:4" x14ac:dyDescent="0.25">
      <c r="A72" s="7"/>
      <c r="B72" s="8">
        <v>337.4</v>
      </c>
      <c r="C72" s="9" t="s">
        <v>64</v>
      </c>
      <c r="D72" s="26">
        <v>70421553</v>
      </c>
    </row>
    <row r="73" spans="1:4" x14ac:dyDescent="0.25">
      <c r="A73" s="7"/>
      <c r="B73" s="8">
        <v>337.5</v>
      </c>
      <c r="C73" s="9" t="s">
        <v>65</v>
      </c>
      <c r="D73" s="26">
        <v>7956885</v>
      </c>
    </row>
    <row r="74" spans="1:4" x14ac:dyDescent="0.25">
      <c r="A74" s="7"/>
      <c r="B74" s="8">
        <v>337.6</v>
      </c>
      <c r="C74" s="9" t="s">
        <v>66</v>
      </c>
      <c r="D74" s="26">
        <v>20160928</v>
      </c>
    </row>
    <row r="75" spans="1:4" x14ac:dyDescent="0.25">
      <c r="A75" s="7"/>
      <c r="B75" s="8">
        <v>337.7</v>
      </c>
      <c r="C75" s="9" t="s">
        <v>67</v>
      </c>
      <c r="D75" s="26">
        <v>648948</v>
      </c>
    </row>
    <row r="76" spans="1:4" x14ac:dyDescent="0.25">
      <c r="A76" s="7"/>
      <c r="B76" s="8">
        <v>337.9</v>
      </c>
      <c r="C76" s="9" t="s">
        <v>68</v>
      </c>
      <c r="D76" s="26">
        <v>9369233</v>
      </c>
    </row>
    <row r="77" spans="1:4" x14ac:dyDescent="0.25">
      <c r="A77" s="7"/>
      <c r="B77" s="8">
        <v>338</v>
      </c>
      <c r="C77" s="9" t="s">
        <v>69</v>
      </c>
      <c r="D77" s="26">
        <v>81560460</v>
      </c>
    </row>
    <row r="78" spans="1:4" x14ac:dyDescent="0.25">
      <c r="A78" s="7"/>
      <c r="B78" s="8">
        <v>339</v>
      </c>
      <c r="C78" s="9" t="s">
        <v>70</v>
      </c>
      <c r="D78" s="26">
        <v>1094534</v>
      </c>
    </row>
    <row r="79" spans="1:4" ht="15.75" x14ac:dyDescent="0.25">
      <c r="A79" s="10" t="s">
        <v>71</v>
      </c>
      <c r="B79" s="11"/>
      <c r="C79" s="12"/>
      <c r="D79" s="27">
        <f>SUM(D80:D118)</f>
        <v>12450500014.530001</v>
      </c>
    </row>
    <row r="80" spans="1:4" x14ac:dyDescent="0.25">
      <c r="A80" s="7"/>
      <c r="B80" s="8">
        <v>341.1</v>
      </c>
      <c r="C80" s="9" t="s">
        <v>170</v>
      </c>
      <c r="D80" s="26">
        <v>222111</v>
      </c>
    </row>
    <row r="81" spans="1:4" x14ac:dyDescent="0.25">
      <c r="A81" s="7"/>
      <c r="B81" s="8">
        <v>341.2</v>
      </c>
      <c r="C81" s="9" t="s">
        <v>72</v>
      </c>
      <c r="D81" s="26">
        <v>49929330</v>
      </c>
    </row>
    <row r="82" spans="1:4" x14ac:dyDescent="0.25">
      <c r="A82" s="7"/>
      <c r="B82" s="8">
        <v>341.3</v>
      </c>
      <c r="C82" s="9" t="s">
        <v>73</v>
      </c>
      <c r="D82" s="26">
        <v>117136098</v>
      </c>
    </row>
    <row r="83" spans="1:4" x14ac:dyDescent="0.25">
      <c r="A83" s="7"/>
      <c r="B83" s="8">
        <v>341.51</v>
      </c>
      <c r="C83" s="9" t="s">
        <v>74</v>
      </c>
      <c r="D83" s="26">
        <v>306791</v>
      </c>
    </row>
    <row r="84" spans="1:4" x14ac:dyDescent="0.25">
      <c r="A84" s="7"/>
      <c r="B84" s="8">
        <v>341.56</v>
      </c>
      <c r="C84" s="9" t="s">
        <v>75</v>
      </c>
      <c r="D84" s="26">
        <v>14</v>
      </c>
    </row>
    <row r="85" spans="1:4" x14ac:dyDescent="0.25">
      <c r="A85" s="7"/>
      <c r="B85" s="8">
        <v>341.9</v>
      </c>
      <c r="C85" s="9" t="s">
        <v>76</v>
      </c>
      <c r="D85" s="26">
        <v>8677244</v>
      </c>
    </row>
    <row r="86" spans="1:4" x14ac:dyDescent="0.25">
      <c r="A86" s="7"/>
      <c r="B86" s="8">
        <v>342.2</v>
      </c>
      <c r="C86" s="9" t="s">
        <v>77</v>
      </c>
      <c r="D86" s="26">
        <v>14344244</v>
      </c>
    </row>
    <row r="87" spans="1:4" x14ac:dyDescent="0.25">
      <c r="A87" s="7"/>
      <c r="B87" s="8">
        <v>342.4</v>
      </c>
      <c r="C87" s="9" t="s">
        <v>78</v>
      </c>
      <c r="D87" s="26">
        <v>5248134</v>
      </c>
    </row>
    <row r="88" spans="1:4" x14ac:dyDescent="0.25">
      <c r="A88" s="7"/>
      <c r="B88" s="8">
        <v>342.5</v>
      </c>
      <c r="C88" s="9" t="s">
        <v>79</v>
      </c>
      <c r="D88" s="26">
        <v>6680558</v>
      </c>
    </row>
    <row r="89" spans="1:4" x14ac:dyDescent="0.25">
      <c r="A89" s="7"/>
      <c r="B89" s="8">
        <v>342.6</v>
      </c>
      <c r="C89" s="9" t="s">
        <v>80</v>
      </c>
      <c r="D89" s="26">
        <v>22773775</v>
      </c>
    </row>
    <row r="90" spans="1:4" x14ac:dyDescent="0.25">
      <c r="A90" s="7"/>
      <c r="B90" s="8">
        <v>342.9</v>
      </c>
      <c r="C90" s="9" t="s">
        <v>81</v>
      </c>
      <c r="D90" s="26">
        <v>6839387</v>
      </c>
    </row>
    <row r="91" spans="1:4" x14ac:dyDescent="0.25">
      <c r="A91" s="7"/>
      <c r="B91" s="8">
        <v>343.1</v>
      </c>
      <c r="C91" s="9" t="s">
        <v>82</v>
      </c>
      <c r="D91" s="26">
        <v>1539157305</v>
      </c>
    </row>
    <row r="92" spans="1:4" x14ac:dyDescent="0.25">
      <c r="A92" s="7"/>
      <c r="B92" s="8">
        <v>343.2</v>
      </c>
      <c r="C92" s="9" t="s">
        <v>83</v>
      </c>
      <c r="D92" s="26">
        <v>82451540</v>
      </c>
    </row>
    <row r="93" spans="1:4" x14ac:dyDescent="0.25">
      <c r="A93" s="7"/>
      <c r="B93" s="8">
        <v>343.3</v>
      </c>
      <c r="C93" s="9" t="s">
        <v>84</v>
      </c>
      <c r="D93" s="26">
        <v>393119490</v>
      </c>
    </row>
    <row r="94" spans="1:4" x14ac:dyDescent="0.25">
      <c r="A94" s="7"/>
      <c r="B94" s="8">
        <v>343.4</v>
      </c>
      <c r="C94" s="9" t="s">
        <v>85</v>
      </c>
      <c r="D94" s="26">
        <v>66173332</v>
      </c>
    </row>
    <row r="95" spans="1:4" x14ac:dyDescent="0.25">
      <c r="A95" s="7"/>
      <c r="B95" s="8">
        <v>343.5</v>
      </c>
      <c r="C95" s="9" t="s">
        <v>86</v>
      </c>
      <c r="D95" s="26">
        <v>177415546</v>
      </c>
    </row>
    <row r="96" spans="1:4" x14ac:dyDescent="0.25">
      <c r="A96" s="7"/>
      <c r="B96" s="8">
        <v>343.6</v>
      </c>
      <c r="C96" s="9" t="s">
        <v>87</v>
      </c>
      <c r="D96" s="26">
        <v>361755852</v>
      </c>
    </row>
    <row r="97" spans="1:4" x14ac:dyDescent="0.25">
      <c r="A97" s="7"/>
      <c r="B97" s="8">
        <v>343.7</v>
      </c>
      <c r="C97" s="9" t="s">
        <v>88</v>
      </c>
      <c r="D97" s="26">
        <v>1626778.53</v>
      </c>
    </row>
    <row r="98" spans="1:4" x14ac:dyDescent="0.25">
      <c r="A98" s="7"/>
      <c r="B98" s="8">
        <v>343.9</v>
      </c>
      <c r="C98" s="9" t="s">
        <v>89</v>
      </c>
      <c r="D98" s="26">
        <v>17052720</v>
      </c>
    </row>
    <row r="99" spans="1:4" x14ac:dyDescent="0.25">
      <c r="A99" s="7"/>
      <c r="B99" s="8">
        <v>344.1</v>
      </c>
      <c r="C99" s="9" t="s">
        <v>90</v>
      </c>
      <c r="D99" s="26">
        <v>724932990</v>
      </c>
    </row>
    <row r="100" spans="1:4" x14ac:dyDescent="0.25">
      <c r="A100" s="7"/>
      <c r="B100" s="8">
        <v>344.2</v>
      </c>
      <c r="C100" s="9" t="s">
        <v>91</v>
      </c>
      <c r="D100" s="26">
        <v>80287687</v>
      </c>
    </row>
    <row r="101" spans="1:4" x14ac:dyDescent="0.25">
      <c r="A101" s="7"/>
      <c r="B101" s="8">
        <v>344.3</v>
      </c>
      <c r="C101" s="9" t="s">
        <v>92</v>
      </c>
      <c r="D101" s="26">
        <v>37027522</v>
      </c>
    </row>
    <row r="102" spans="1:4" x14ac:dyDescent="0.25">
      <c r="A102" s="7"/>
      <c r="B102" s="8">
        <v>344.4</v>
      </c>
      <c r="C102" s="9" t="s">
        <v>93</v>
      </c>
      <c r="D102" s="26">
        <v>5816475</v>
      </c>
    </row>
    <row r="103" spans="1:4" x14ac:dyDescent="0.25">
      <c r="A103" s="7"/>
      <c r="B103" s="8">
        <v>344.5</v>
      </c>
      <c r="C103" s="9" t="s">
        <v>94</v>
      </c>
      <c r="D103" s="26">
        <v>58984760</v>
      </c>
    </row>
    <row r="104" spans="1:4" x14ac:dyDescent="0.25">
      <c r="A104" s="7"/>
      <c r="B104" s="8">
        <v>344.6</v>
      </c>
      <c r="C104" s="9" t="s">
        <v>95</v>
      </c>
      <c r="D104" s="26">
        <v>831900911</v>
      </c>
    </row>
    <row r="105" spans="1:4" x14ac:dyDescent="0.25">
      <c r="A105" s="7"/>
      <c r="B105" s="8">
        <v>344.9</v>
      </c>
      <c r="C105" s="9" t="s">
        <v>96</v>
      </c>
      <c r="D105" s="26">
        <v>14531116</v>
      </c>
    </row>
    <row r="106" spans="1:4" x14ac:dyDescent="0.25">
      <c r="A106" s="7"/>
      <c r="B106" s="8">
        <v>345.1</v>
      </c>
      <c r="C106" s="9" t="s">
        <v>97</v>
      </c>
      <c r="D106" s="26">
        <v>3610146</v>
      </c>
    </row>
    <row r="107" spans="1:4" x14ac:dyDescent="0.25">
      <c r="A107" s="7"/>
      <c r="B107" s="8">
        <v>345.9</v>
      </c>
      <c r="C107" s="9" t="s">
        <v>98</v>
      </c>
      <c r="D107" s="26">
        <v>650081</v>
      </c>
    </row>
    <row r="108" spans="1:4" x14ac:dyDescent="0.25">
      <c r="A108" s="7"/>
      <c r="B108" s="8">
        <v>346.2</v>
      </c>
      <c r="C108" s="9" t="s">
        <v>99</v>
      </c>
      <c r="D108" s="26">
        <v>7428256053</v>
      </c>
    </row>
    <row r="109" spans="1:4" x14ac:dyDescent="0.25">
      <c r="A109" s="7"/>
      <c r="B109" s="8">
        <v>346.3</v>
      </c>
      <c r="C109" s="9" t="s">
        <v>175</v>
      </c>
      <c r="D109" s="26">
        <v>10548347</v>
      </c>
    </row>
    <row r="110" spans="1:4" x14ac:dyDescent="0.25">
      <c r="A110" s="7"/>
      <c r="B110" s="8">
        <v>346.9</v>
      </c>
      <c r="C110" s="9" t="s">
        <v>100</v>
      </c>
      <c r="D110" s="26">
        <v>9629085</v>
      </c>
    </row>
    <row r="111" spans="1:4" x14ac:dyDescent="0.25">
      <c r="A111" s="7"/>
      <c r="B111" s="8">
        <v>347.1</v>
      </c>
      <c r="C111" s="9" t="s">
        <v>101</v>
      </c>
      <c r="D111" s="26">
        <v>441452</v>
      </c>
    </row>
    <row r="112" spans="1:4" x14ac:dyDescent="0.25">
      <c r="A112" s="7"/>
      <c r="B112" s="8">
        <v>347.2</v>
      </c>
      <c r="C112" s="9" t="s">
        <v>102</v>
      </c>
      <c r="D112" s="26">
        <v>20801734</v>
      </c>
    </row>
    <row r="113" spans="1:4" x14ac:dyDescent="0.25">
      <c r="A113" s="7"/>
      <c r="B113" s="8">
        <v>347.3</v>
      </c>
      <c r="C113" s="9" t="s">
        <v>103</v>
      </c>
      <c r="D113" s="26">
        <v>2014413</v>
      </c>
    </row>
    <row r="114" spans="1:4" x14ac:dyDescent="0.25">
      <c r="A114" s="7"/>
      <c r="B114" s="8">
        <v>347.4</v>
      </c>
      <c r="C114" s="9" t="s">
        <v>104</v>
      </c>
      <c r="D114" s="26">
        <v>1834200</v>
      </c>
    </row>
    <row r="115" spans="1:4" x14ac:dyDescent="0.25">
      <c r="A115" s="7"/>
      <c r="B115" s="8">
        <v>347.5</v>
      </c>
      <c r="C115" s="9" t="s">
        <v>105</v>
      </c>
      <c r="D115" s="26">
        <v>33698490</v>
      </c>
    </row>
    <row r="116" spans="1:4" x14ac:dyDescent="0.25">
      <c r="A116" s="7"/>
      <c r="B116" s="8">
        <v>347.9</v>
      </c>
      <c r="C116" s="9" t="s">
        <v>106</v>
      </c>
      <c r="D116" s="26">
        <v>13871757</v>
      </c>
    </row>
    <row r="117" spans="1:4" x14ac:dyDescent="0.25">
      <c r="A117" s="7"/>
      <c r="B117" s="8">
        <v>348.923</v>
      </c>
      <c r="C117" s="9" t="s">
        <v>285</v>
      </c>
      <c r="D117" s="26">
        <v>976</v>
      </c>
    </row>
    <row r="118" spans="1:4" x14ac:dyDescent="0.25">
      <c r="A118" s="7"/>
      <c r="B118" s="8">
        <v>349</v>
      </c>
      <c r="C118" s="9" t="s">
        <v>286</v>
      </c>
      <c r="D118" s="26">
        <v>300751570</v>
      </c>
    </row>
    <row r="119" spans="1:4" ht="15.75" x14ac:dyDescent="0.25">
      <c r="A119" s="10" t="s">
        <v>108</v>
      </c>
      <c r="B119" s="11"/>
      <c r="C119" s="12"/>
      <c r="D119" s="27">
        <f>SUM(D120:D124)</f>
        <v>1175618</v>
      </c>
    </row>
    <row r="120" spans="1:4" x14ac:dyDescent="0.25">
      <c r="A120" s="7"/>
      <c r="B120" s="8">
        <v>351.9</v>
      </c>
      <c r="C120" s="9" t="s">
        <v>287</v>
      </c>
      <c r="D120" s="26">
        <v>248579</v>
      </c>
    </row>
    <row r="121" spans="1:4" x14ac:dyDescent="0.25">
      <c r="A121" s="7"/>
      <c r="B121" s="8">
        <v>352</v>
      </c>
      <c r="C121" s="9" t="s">
        <v>110</v>
      </c>
      <c r="D121" s="26">
        <v>606781</v>
      </c>
    </row>
    <row r="122" spans="1:4" x14ac:dyDescent="0.25">
      <c r="A122" s="7"/>
      <c r="B122" s="8">
        <v>354</v>
      </c>
      <c r="C122" s="9" t="s">
        <v>111</v>
      </c>
      <c r="D122" s="26">
        <v>104843</v>
      </c>
    </row>
    <row r="123" spans="1:4" x14ac:dyDescent="0.25">
      <c r="A123" s="7"/>
      <c r="B123" s="8">
        <v>355</v>
      </c>
      <c r="C123" s="9" t="s">
        <v>288</v>
      </c>
      <c r="D123" s="26">
        <v>80673</v>
      </c>
    </row>
    <row r="124" spans="1:4" x14ac:dyDescent="0.25">
      <c r="A124" s="7"/>
      <c r="B124" s="8">
        <v>359</v>
      </c>
      <c r="C124" s="9" t="s">
        <v>112</v>
      </c>
      <c r="D124" s="26">
        <v>134742</v>
      </c>
    </row>
    <row r="125" spans="1:4" ht="15.75" x14ac:dyDescent="0.25">
      <c r="A125" s="10" t="s">
        <v>113</v>
      </c>
      <c r="B125" s="11"/>
      <c r="C125" s="12"/>
      <c r="D125" s="27">
        <f>SUM(D126:D137)</f>
        <v>1877496598.6099999</v>
      </c>
    </row>
    <row r="126" spans="1:4" x14ac:dyDescent="0.25">
      <c r="A126" s="7"/>
      <c r="B126" s="8">
        <v>361.1</v>
      </c>
      <c r="C126" s="9" t="s">
        <v>114</v>
      </c>
      <c r="D126" s="26">
        <v>148824948.41</v>
      </c>
    </row>
    <row r="127" spans="1:4" x14ac:dyDescent="0.25">
      <c r="A127" s="7"/>
      <c r="B127" s="8">
        <v>361.2</v>
      </c>
      <c r="C127" s="9" t="s">
        <v>115</v>
      </c>
      <c r="D127" s="26">
        <v>7627973</v>
      </c>
    </row>
    <row r="128" spans="1:4" x14ac:dyDescent="0.25">
      <c r="A128" s="7"/>
      <c r="B128" s="8">
        <v>361.3</v>
      </c>
      <c r="C128" s="9" t="s">
        <v>116</v>
      </c>
      <c r="D128" s="26">
        <v>685130634</v>
      </c>
    </row>
    <row r="129" spans="1:4" x14ac:dyDescent="0.25">
      <c r="A129" s="7"/>
      <c r="B129" s="8">
        <v>361.4</v>
      </c>
      <c r="C129" s="9" t="s">
        <v>117</v>
      </c>
      <c r="D129" s="26">
        <v>146256251</v>
      </c>
    </row>
    <row r="130" spans="1:4" x14ac:dyDescent="0.25">
      <c r="A130" s="7"/>
      <c r="B130" s="8">
        <v>362</v>
      </c>
      <c r="C130" s="9" t="s">
        <v>118</v>
      </c>
      <c r="D130" s="26">
        <v>138142817</v>
      </c>
    </row>
    <row r="131" spans="1:4" x14ac:dyDescent="0.25">
      <c r="A131" s="7"/>
      <c r="B131" s="8">
        <v>364</v>
      </c>
      <c r="C131" s="9" t="s">
        <v>119</v>
      </c>
      <c r="D131" s="26">
        <v>32410777</v>
      </c>
    </row>
    <row r="132" spans="1:4" x14ac:dyDescent="0.25">
      <c r="A132" s="7"/>
      <c r="B132" s="8">
        <v>365</v>
      </c>
      <c r="C132" s="9" t="s">
        <v>120</v>
      </c>
      <c r="D132" s="26">
        <v>502881</v>
      </c>
    </row>
    <row r="133" spans="1:4" x14ac:dyDescent="0.25">
      <c r="A133" s="7"/>
      <c r="B133" s="8">
        <v>366</v>
      </c>
      <c r="C133" s="9" t="s">
        <v>121</v>
      </c>
      <c r="D133" s="26">
        <v>221100859</v>
      </c>
    </row>
    <row r="134" spans="1:4" x14ac:dyDescent="0.25">
      <c r="A134" s="7"/>
      <c r="B134" s="8">
        <v>367</v>
      </c>
      <c r="C134" s="9" t="s">
        <v>22</v>
      </c>
      <c r="D134" s="26">
        <v>161665</v>
      </c>
    </row>
    <row r="135" spans="1:4" x14ac:dyDescent="0.25">
      <c r="A135" s="7"/>
      <c r="B135" s="8">
        <v>368</v>
      </c>
      <c r="C135" s="9" t="s">
        <v>122</v>
      </c>
      <c r="D135" s="26">
        <v>153943682</v>
      </c>
    </row>
    <row r="136" spans="1:4" x14ac:dyDescent="0.25">
      <c r="A136" s="7"/>
      <c r="B136" s="8">
        <v>369.3</v>
      </c>
      <c r="C136" s="9" t="s">
        <v>123</v>
      </c>
      <c r="D136" s="26">
        <v>3731990</v>
      </c>
    </row>
    <row r="137" spans="1:4" x14ac:dyDescent="0.25">
      <c r="A137" s="7"/>
      <c r="B137" s="8">
        <v>369.9</v>
      </c>
      <c r="C137" s="9" t="s">
        <v>125</v>
      </c>
      <c r="D137" s="26">
        <v>339662121.19999999</v>
      </c>
    </row>
    <row r="138" spans="1:4" ht="15.75" x14ac:dyDescent="0.25">
      <c r="A138" s="10" t="s">
        <v>126</v>
      </c>
      <c r="B138" s="11"/>
      <c r="C138" s="12"/>
      <c r="D138" s="27">
        <f>SUM(D139:D158)</f>
        <v>3212664872</v>
      </c>
    </row>
    <row r="139" spans="1:4" x14ac:dyDescent="0.25">
      <c r="A139" s="7"/>
      <c r="B139" s="8">
        <v>381</v>
      </c>
      <c r="C139" s="9" t="s">
        <v>127</v>
      </c>
      <c r="D139" s="26">
        <v>309959538</v>
      </c>
    </row>
    <row r="140" spans="1:4" x14ac:dyDescent="0.25">
      <c r="A140" s="7"/>
      <c r="B140" s="8">
        <v>382</v>
      </c>
      <c r="C140" s="9" t="s">
        <v>128</v>
      </c>
      <c r="D140" s="26">
        <v>161050</v>
      </c>
    </row>
    <row r="141" spans="1:4" x14ac:dyDescent="0.25">
      <c r="A141" s="7"/>
      <c r="B141" s="8">
        <v>383</v>
      </c>
      <c r="C141" s="9" t="s">
        <v>129</v>
      </c>
      <c r="D141" s="26">
        <v>8211270</v>
      </c>
    </row>
    <row r="142" spans="1:4" x14ac:dyDescent="0.25">
      <c r="A142" s="7"/>
      <c r="B142" s="8">
        <v>383.1</v>
      </c>
      <c r="C142" s="9" t="s">
        <v>289</v>
      </c>
      <c r="D142" s="26">
        <v>9637</v>
      </c>
    </row>
    <row r="143" spans="1:4" x14ac:dyDescent="0.25">
      <c r="A143" s="7"/>
      <c r="B143" s="8">
        <v>383.2</v>
      </c>
      <c r="C143" s="9" t="s">
        <v>310</v>
      </c>
      <c r="D143" s="26">
        <v>142450</v>
      </c>
    </row>
    <row r="144" spans="1:4" x14ac:dyDescent="0.25">
      <c r="A144" s="7"/>
      <c r="B144" s="8">
        <v>384</v>
      </c>
      <c r="C144" s="9" t="s">
        <v>130</v>
      </c>
      <c r="D144" s="26">
        <v>1746252688</v>
      </c>
    </row>
    <row r="145" spans="1:4" x14ac:dyDescent="0.25">
      <c r="A145" s="7"/>
      <c r="B145" s="8">
        <v>385</v>
      </c>
      <c r="C145" s="9" t="s">
        <v>131</v>
      </c>
      <c r="D145" s="26">
        <v>131893186</v>
      </c>
    </row>
    <row r="146" spans="1:4" x14ac:dyDescent="0.25">
      <c r="A146" s="7"/>
      <c r="B146" s="8">
        <v>388.1</v>
      </c>
      <c r="C146" s="9" t="s">
        <v>132</v>
      </c>
      <c r="D146" s="26">
        <v>-77061</v>
      </c>
    </row>
    <row r="147" spans="1:4" x14ac:dyDescent="0.25">
      <c r="A147" s="7"/>
      <c r="B147" s="8">
        <v>388.2</v>
      </c>
      <c r="C147" s="9" t="s">
        <v>133</v>
      </c>
      <c r="D147" s="26">
        <v>368180</v>
      </c>
    </row>
    <row r="148" spans="1:4" x14ac:dyDescent="0.25">
      <c r="A148" s="7"/>
      <c r="B148" s="8">
        <v>389.1</v>
      </c>
      <c r="C148" s="9" t="s">
        <v>290</v>
      </c>
      <c r="D148" s="26">
        <v>51738916</v>
      </c>
    </row>
    <row r="149" spans="1:4" x14ac:dyDescent="0.25">
      <c r="A149" s="13"/>
      <c r="B149" s="14">
        <v>389.2</v>
      </c>
      <c r="C149" s="15" t="s">
        <v>291</v>
      </c>
      <c r="D149" s="26">
        <v>249692121</v>
      </c>
    </row>
    <row r="150" spans="1:4" x14ac:dyDescent="0.25">
      <c r="A150" s="13"/>
      <c r="B150" s="14">
        <v>389.3</v>
      </c>
      <c r="C150" s="15" t="s">
        <v>292</v>
      </c>
      <c r="D150" s="26">
        <v>10007301</v>
      </c>
    </row>
    <row r="151" spans="1:4" x14ac:dyDescent="0.25">
      <c r="A151" s="13"/>
      <c r="B151" s="14">
        <v>389.4</v>
      </c>
      <c r="C151" s="15" t="s">
        <v>293</v>
      </c>
      <c r="D151" s="26">
        <v>58774990</v>
      </c>
    </row>
    <row r="152" spans="1:4" x14ac:dyDescent="0.25">
      <c r="A152" s="13"/>
      <c r="B152" s="14">
        <v>389.5</v>
      </c>
      <c r="C152" s="15" t="s">
        <v>294</v>
      </c>
      <c r="D152" s="26">
        <v>66386494</v>
      </c>
    </row>
    <row r="153" spans="1:4" x14ac:dyDescent="0.25">
      <c r="A153" s="13"/>
      <c r="B153" s="14">
        <v>389.6</v>
      </c>
      <c r="C153" s="15" t="s">
        <v>295</v>
      </c>
      <c r="D153" s="26">
        <v>36518402</v>
      </c>
    </row>
    <row r="154" spans="1:4" x14ac:dyDescent="0.25">
      <c r="A154" s="13"/>
      <c r="B154" s="14">
        <v>389.7</v>
      </c>
      <c r="C154" s="15" t="s">
        <v>296</v>
      </c>
      <c r="D154" s="26">
        <v>44645003</v>
      </c>
    </row>
    <row r="155" spans="1:4" x14ac:dyDescent="0.25">
      <c r="A155" s="13"/>
      <c r="B155" s="14">
        <v>389.8</v>
      </c>
      <c r="C155" s="15" t="s">
        <v>297</v>
      </c>
      <c r="D155" s="26">
        <v>110204930</v>
      </c>
    </row>
    <row r="156" spans="1:4" x14ac:dyDescent="0.25">
      <c r="A156" s="7"/>
      <c r="B156" s="8">
        <v>389.9</v>
      </c>
      <c r="C156" s="9" t="s">
        <v>298</v>
      </c>
      <c r="D156" s="26">
        <v>359493167</v>
      </c>
    </row>
    <row r="157" spans="1:4" x14ac:dyDescent="0.25">
      <c r="A157" s="7"/>
      <c r="B157" s="8">
        <v>392</v>
      </c>
      <c r="C157" s="9" t="s">
        <v>299</v>
      </c>
      <c r="D157" s="26">
        <v>3230560</v>
      </c>
    </row>
    <row r="158" spans="1:4" ht="15.75" thickBot="1" x14ac:dyDescent="0.3">
      <c r="A158" s="13"/>
      <c r="B158" s="14">
        <v>393</v>
      </c>
      <c r="C158" s="15" t="s">
        <v>300</v>
      </c>
      <c r="D158" s="26">
        <v>25052050</v>
      </c>
    </row>
    <row r="159" spans="1:4" ht="16.5" thickBot="1" x14ac:dyDescent="0.3">
      <c r="A159" s="16" t="s">
        <v>144</v>
      </c>
      <c r="B159" s="17"/>
      <c r="C159" s="18"/>
      <c r="D159" s="28">
        <f>SUM(D4,D11,D29,D79,D119,D125,D138)</f>
        <v>23470734778.43</v>
      </c>
    </row>
    <row r="160" spans="1:4" x14ac:dyDescent="0.25">
      <c r="A160" s="21"/>
      <c r="B160" s="22"/>
      <c r="C160" s="22"/>
      <c r="D160" s="23"/>
    </row>
    <row r="161" spans="1:4" ht="30" customHeight="1" x14ac:dyDescent="0.25">
      <c r="A161" s="41" t="s">
        <v>311</v>
      </c>
      <c r="B161" s="42"/>
      <c r="C161" s="42"/>
      <c r="D161" s="43"/>
    </row>
    <row r="162" spans="1:4" x14ac:dyDescent="0.25">
      <c r="A162" s="21"/>
      <c r="B162" s="22"/>
      <c r="C162" s="22"/>
      <c r="D162" s="23"/>
    </row>
    <row r="163" spans="1:4" ht="15.75" thickBot="1" x14ac:dyDescent="0.3">
      <c r="A163" s="44" t="s">
        <v>145</v>
      </c>
      <c r="B163" s="45"/>
      <c r="C163" s="45"/>
      <c r="D163" s="46"/>
    </row>
  </sheetData>
  <mergeCells count="5">
    <mergeCell ref="A1:D1"/>
    <mergeCell ref="A2:D2"/>
    <mergeCell ref="A3:C3"/>
    <mergeCell ref="A161:D161"/>
    <mergeCell ref="A163:D163"/>
  </mergeCells>
  <printOptions horizontalCentered="1"/>
  <pageMargins left="0.5" right="0.5" top="0.5" bottom="0.5" header="0.3" footer="0.3"/>
  <pageSetup scale="90" fitToHeight="0" orientation="portrait" verticalDpi="0" r:id="rId1"/>
  <headerFooter>
    <oddHeader>&amp;COffice of Economic and Demographic Research</oddHeader>
    <oddFooter>&amp;LFY 2020-21 Revenues&amp;RPage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56"/>
  <sheetViews>
    <sheetView workbookViewId="0">
      <selection sqref="A1:D1"/>
    </sheetView>
  </sheetViews>
  <sheetFormatPr defaultColWidth="12.5703125" defaultRowHeight="15" x14ac:dyDescent="0.25"/>
  <cols>
    <col min="1" max="1" width="2.28515625" style="6" customWidth="1"/>
    <col min="2" max="2" width="8.7109375" style="6" customWidth="1"/>
    <col min="3" max="3" width="75.7109375" style="6" customWidth="1"/>
    <col min="4" max="4" width="18.7109375" style="24" customWidth="1"/>
    <col min="5" max="226" width="12.5703125" style="1"/>
    <col min="227" max="227" width="2.28515625" style="1" customWidth="1"/>
    <col min="228" max="228" width="8.7109375" style="1" customWidth="1"/>
    <col min="229" max="229" width="78.140625" style="1" customWidth="1"/>
    <col min="230" max="231" width="0" style="1" hidden="1" customWidth="1"/>
    <col min="232" max="232" width="21.5703125" style="1" customWidth="1"/>
    <col min="233" max="233" width="16.42578125" style="1" customWidth="1"/>
    <col min="234" max="234" width="12.5703125" style="1" customWidth="1"/>
    <col min="235" max="482" width="12.5703125" style="1"/>
    <col min="483" max="483" width="2.28515625" style="1" customWidth="1"/>
    <col min="484" max="484" width="8.7109375" style="1" customWidth="1"/>
    <col min="485" max="485" width="78.140625" style="1" customWidth="1"/>
    <col min="486" max="487" width="0" style="1" hidden="1" customWidth="1"/>
    <col min="488" max="488" width="21.5703125" style="1" customWidth="1"/>
    <col min="489" max="489" width="16.42578125" style="1" customWidth="1"/>
    <col min="490" max="490" width="12.5703125" style="1" customWidth="1"/>
    <col min="491" max="738" width="12.5703125" style="1"/>
    <col min="739" max="739" width="2.28515625" style="1" customWidth="1"/>
    <col min="740" max="740" width="8.7109375" style="1" customWidth="1"/>
    <col min="741" max="741" width="78.140625" style="1" customWidth="1"/>
    <col min="742" max="743" width="0" style="1" hidden="1" customWidth="1"/>
    <col min="744" max="744" width="21.5703125" style="1" customWidth="1"/>
    <col min="745" max="745" width="16.42578125" style="1" customWidth="1"/>
    <col min="746" max="746" width="12.5703125" style="1" customWidth="1"/>
    <col min="747" max="994" width="12.5703125" style="1"/>
    <col min="995" max="995" width="2.28515625" style="1" customWidth="1"/>
    <col min="996" max="996" width="8.7109375" style="1" customWidth="1"/>
    <col min="997" max="997" width="78.140625" style="1" customWidth="1"/>
    <col min="998" max="999" width="0" style="1" hidden="1" customWidth="1"/>
    <col min="1000" max="1000" width="21.5703125" style="1" customWidth="1"/>
    <col min="1001" max="1001" width="16.42578125" style="1" customWidth="1"/>
    <col min="1002" max="1002" width="12.5703125" style="1" customWidth="1"/>
    <col min="1003" max="1250" width="12.5703125" style="1"/>
    <col min="1251" max="1251" width="2.28515625" style="1" customWidth="1"/>
    <col min="1252" max="1252" width="8.7109375" style="1" customWidth="1"/>
    <col min="1253" max="1253" width="78.140625" style="1" customWidth="1"/>
    <col min="1254" max="1255" width="0" style="1" hidden="1" customWidth="1"/>
    <col min="1256" max="1256" width="21.5703125" style="1" customWidth="1"/>
    <col min="1257" max="1257" width="16.42578125" style="1" customWidth="1"/>
    <col min="1258" max="1258" width="12.5703125" style="1" customWidth="1"/>
    <col min="1259" max="1506" width="12.5703125" style="1"/>
    <col min="1507" max="1507" width="2.28515625" style="1" customWidth="1"/>
    <col min="1508" max="1508" width="8.7109375" style="1" customWidth="1"/>
    <col min="1509" max="1509" width="78.140625" style="1" customWidth="1"/>
    <col min="1510" max="1511" width="0" style="1" hidden="1" customWidth="1"/>
    <col min="1512" max="1512" width="21.5703125" style="1" customWidth="1"/>
    <col min="1513" max="1513" width="16.42578125" style="1" customWidth="1"/>
    <col min="1514" max="1514" width="12.5703125" style="1" customWidth="1"/>
    <col min="1515" max="1762" width="12.5703125" style="1"/>
    <col min="1763" max="1763" width="2.28515625" style="1" customWidth="1"/>
    <col min="1764" max="1764" width="8.7109375" style="1" customWidth="1"/>
    <col min="1765" max="1765" width="78.140625" style="1" customWidth="1"/>
    <col min="1766" max="1767" width="0" style="1" hidden="1" customWidth="1"/>
    <col min="1768" max="1768" width="21.5703125" style="1" customWidth="1"/>
    <col min="1769" max="1769" width="16.42578125" style="1" customWidth="1"/>
    <col min="1770" max="1770" width="12.5703125" style="1" customWidth="1"/>
    <col min="1771" max="2018" width="12.5703125" style="1"/>
    <col min="2019" max="2019" width="2.28515625" style="1" customWidth="1"/>
    <col min="2020" max="2020" width="8.7109375" style="1" customWidth="1"/>
    <col min="2021" max="2021" width="78.140625" style="1" customWidth="1"/>
    <col min="2022" max="2023" width="0" style="1" hidden="1" customWidth="1"/>
    <col min="2024" max="2024" width="21.5703125" style="1" customWidth="1"/>
    <col min="2025" max="2025" width="16.42578125" style="1" customWidth="1"/>
    <col min="2026" max="2026" width="12.5703125" style="1" customWidth="1"/>
    <col min="2027" max="2274" width="12.5703125" style="1"/>
    <col min="2275" max="2275" width="2.28515625" style="1" customWidth="1"/>
    <col min="2276" max="2276" width="8.7109375" style="1" customWidth="1"/>
    <col min="2277" max="2277" width="78.140625" style="1" customWidth="1"/>
    <col min="2278" max="2279" width="0" style="1" hidden="1" customWidth="1"/>
    <col min="2280" max="2280" width="21.5703125" style="1" customWidth="1"/>
    <col min="2281" max="2281" width="16.42578125" style="1" customWidth="1"/>
    <col min="2282" max="2282" width="12.5703125" style="1" customWidth="1"/>
    <col min="2283" max="2530" width="12.5703125" style="1"/>
    <col min="2531" max="2531" width="2.28515625" style="1" customWidth="1"/>
    <col min="2532" max="2532" width="8.7109375" style="1" customWidth="1"/>
    <col min="2533" max="2533" width="78.140625" style="1" customWidth="1"/>
    <col min="2534" max="2535" width="0" style="1" hidden="1" customWidth="1"/>
    <col min="2536" max="2536" width="21.5703125" style="1" customWidth="1"/>
    <col min="2537" max="2537" width="16.42578125" style="1" customWidth="1"/>
    <col min="2538" max="2538" width="12.5703125" style="1" customWidth="1"/>
    <col min="2539" max="2786" width="12.5703125" style="1"/>
    <col min="2787" max="2787" width="2.28515625" style="1" customWidth="1"/>
    <col min="2788" max="2788" width="8.7109375" style="1" customWidth="1"/>
    <col min="2789" max="2789" width="78.140625" style="1" customWidth="1"/>
    <col min="2790" max="2791" width="0" style="1" hidden="1" customWidth="1"/>
    <col min="2792" max="2792" width="21.5703125" style="1" customWidth="1"/>
    <col min="2793" max="2793" width="16.42578125" style="1" customWidth="1"/>
    <col min="2794" max="2794" width="12.5703125" style="1" customWidth="1"/>
    <col min="2795" max="3042" width="12.5703125" style="1"/>
    <col min="3043" max="3043" width="2.28515625" style="1" customWidth="1"/>
    <col min="3044" max="3044" width="8.7109375" style="1" customWidth="1"/>
    <col min="3045" max="3045" width="78.140625" style="1" customWidth="1"/>
    <col min="3046" max="3047" width="0" style="1" hidden="1" customWidth="1"/>
    <col min="3048" max="3048" width="21.5703125" style="1" customWidth="1"/>
    <col min="3049" max="3049" width="16.42578125" style="1" customWidth="1"/>
    <col min="3050" max="3050" width="12.5703125" style="1" customWidth="1"/>
    <col min="3051" max="3298" width="12.5703125" style="1"/>
    <col min="3299" max="3299" width="2.28515625" style="1" customWidth="1"/>
    <col min="3300" max="3300" width="8.7109375" style="1" customWidth="1"/>
    <col min="3301" max="3301" width="78.140625" style="1" customWidth="1"/>
    <col min="3302" max="3303" width="0" style="1" hidden="1" customWidth="1"/>
    <col min="3304" max="3304" width="21.5703125" style="1" customWidth="1"/>
    <col min="3305" max="3305" width="16.42578125" style="1" customWidth="1"/>
    <col min="3306" max="3306" width="12.5703125" style="1" customWidth="1"/>
    <col min="3307" max="3554" width="12.5703125" style="1"/>
    <col min="3555" max="3555" width="2.28515625" style="1" customWidth="1"/>
    <col min="3556" max="3556" width="8.7109375" style="1" customWidth="1"/>
    <col min="3557" max="3557" width="78.140625" style="1" customWidth="1"/>
    <col min="3558" max="3559" width="0" style="1" hidden="1" customWidth="1"/>
    <col min="3560" max="3560" width="21.5703125" style="1" customWidth="1"/>
    <col min="3561" max="3561" width="16.42578125" style="1" customWidth="1"/>
    <col min="3562" max="3562" width="12.5703125" style="1" customWidth="1"/>
    <col min="3563" max="3810" width="12.5703125" style="1"/>
    <col min="3811" max="3811" width="2.28515625" style="1" customWidth="1"/>
    <col min="3812" max="3812" width="8.7109375" style="1" customWidth="1"/>
    <col min="3813" max="3813" width="78.140625" style="1" customWidth="1"/>
    <col min="3814" max="3815" width="0" style="1" hidden="1" customWidth="1"/>
    <col min="3816" max="3816" width="21.5703125" style="1" customWidth="1"/>
    <col min="3817" max="3817" width="16.42578125" style="1" customWidth="1"/>
    <col min="3818" max="3818" width="12.5703125" style="1" customWidth="1"/>
    <col min="3819" max="4066" width="12.5703125" style="1"/>
    <col min="4067" max="4067" width="2.28515625" style="1" customWidth="1"/>
    <col min="4068" max="4068" width="8.7109375" style="1" customWidth="1"/>
    <col min="4069" max="4069" width="78.140625" style="1" customWidth="1"/>
    <col min="4070" max="4071" width="0" style="1" hidden="1" customWidth="1"/>
    <col min="4072" max="4072" width="21.5703125" style="1" customWidth="1"/>
    <col min="4073" max="4073" width="16.42578125" style="1" customWidth="1"/>
    <col min="4074" max="4074" width="12.5703125" style="1" customWidth="1"/>
    <col min="4075" max="4322" width="12.5703125" style="1"/>
    <col min="4323" max="4323" width="2.28515625" style="1" customWidth="1"/>
    <col min="4324" max="4324" width="8.7109375" style="1" customWidth="1"/>
    <col min="4325" max="4325" width="78.140625" style="1" customWidth="1"/>
    <col min="4326" max="4327" width="0" style="1" hidden="1" customWidth="1"/>
    <col min="4328" max="4328" width="21.5703125" style="1" customWidth="1"/>
    <col min="4329" max="4329" width="16.42578125" style="1" customWidth="1"/>
    <col min="4330" max="4330" width="12.5703125" style="1" customWidth="1"/>
    <col min="4331" max="4578" width="12.5703125" style="1"/>
    <col min="4579" max="4579" width="2.28515625" style="1" customWidth="1"/>
    <col min="4580" max="4580" width="8.7109375" style="1" customWidth="1"/>
    <col min="4581" max="4581" width="78.140625" style="1" customWidth="1"/>
    <col min="4582" max="4583" width="0" style="1" hidden="1" customWidth="1"/>
    <col min="4584" max="4584" width="21.5703125" style="1" customWidth="1"/>
    <col min="4585" max="4585" width="16.42578125" style="1" customWidth="1"/>
    <col min="4586" max="4586" width="12.5703125" style="1" customWidth="1"/>
    <col min="4587" max="4834" width="12.5703125" style="1"/>
    <col min="4835" max="4835" width="2.28515625" style="1" customWidth="1"/>
    <col min="4836" max="4836" width="8.7109375" style="1" customWidth="1"/>
    <col min="4837" max="4837" width="78.140625" style="1" customWidth="1"/>
    <col min="4838" max="4839" width="0" style="1" hidden="1" customWidth="1"/>
    <col min="4840" max="4840" width="21.5703125" style="1" customWidth="1"/>
    <col min="4841" max="4841" width="16.42578125" style="1" customWidth="1"/>
    <col min="4842" max="4842" width="12.5703125" style="1" customWidth="1"/>
    <col min="4843" max="5090" width="12.5703125" style="1"/>
    <col min="5091" max="5091" width="2.28515625" style="1" customWidth="1"/>
    <col min="5092" max="5092" width="8.7109375" style="1" customWidth="1"/>
    <col min="5093" max="5093" width="78.140625" style="1" customWidth="1"/>
    <col min="5094" max="5095" width="0" style="1" hidden="1" customWidth="1"/>
    <col min="5096" max="5096" width="21.5703125" style="1" customWidth="1"/>
    <col min="5097" max="5097" width="16.42578125" style="1" customWidth="1"/>
    <col min="5098" max="5098" width="12.5703125" style="1" customWidth="1"/>
    <col min="5099" max="5346" width="12.5703125" style="1"/>
    <col min="5347" max="5347" width="2.28515625" style="1" customWidth="1"/>
    <col min="5348" max="5348" width="8.7109375" style="1" customWidth="1"/>
    <col min="5349" max="5349" width="78.140625" style="1" customWidth="1"/>
    <col min="5350" max="5351" width="0" style="1" hidden="1" customWidth="1"/>
    <col min="5352" max="5352" width="21.5703125" style="1" customWidth="1"/>
    <col min="5353" max="5353" width="16.42578125" style="1" customWidth="1"/>
    <col min="5354" max="5354" width="12.5703125" style="1" customWidth="1"/>
    <col min="5355" max="5602" width="12.5703125" style="1"/>
    <col min="5603" max="5603" width="2.28515625" style="1" customWidth="1"/>
    <col min="5604" max="5604" width="8.7109375" style="1" customWidth="1"/>
    <col min="5605" max="5605" width="78.140625" style="1" customWidth="1"/>
    <col min="5606" max="5607" width="0" style="1" hidden="1" customWidth="1"/>
    <col min="5608" max="5608" width="21.5703125" style="1" customWidth="1"/>
    <col min="5609" max="5609" width="16.42578125" style="1" customWidth="1"/>
    <col min="5610" max="5610" width="12.5703125" style="1" customWidth="1"/>
    <col min="5611" max="5858" width="12.5703125" style="1"/>
    <col min="5859" max="5859" width="2.28515625" style="1" customWidth="1"/>
    <col min="5860" max="5860" width="8.7109375" style="1" customWidth="1"/>
    <col min="5861" max="5861" width="78.140625" style="1" customWidth="1"/>
    <col min="5862" max="5863" width="0" style="1" hidden="1" customWidth="1"/>
    <col min="5864" max="5864" width="21.5703125" style="1" customWidth="1"/>
    <col min="5865" max="5865" width="16.42578125" style="1" customWidth="1"/>
    <col min="5866" max="5866" width="12.5703125" style="1" customWidth="1"/>
    <col min="5867" max="6114" width="12.5703125" style="1"/>
    <col min="6115" max="6115" width="2.28515625" style="1" customWidth="1"/>
    <col min="6116" max="6116" width="8.7109375" style="1" customWidth="1"/>
    <col min="6117" max="6117" width="78.140625" style="1" customWidth="1"/>
    <col min="6118" max="6119" width="0" style="1" hidden="1" customWidth="1"/>
    <col min="6120" max="6120" width="21.5703125" style="1" customWidth="1"/>
    <col min="6121" max="6121" width="16.42578125" style="1" customWidth="1"/>
    <col min="6122" max="6122" width="12.5703125" style="1" customWidth="1"/>
    <col min="6123" max="6370" width="12.5703125" style="1"/>
    <col min="6371" max="6371" width="2.28515625" style="1" customWidth="1"/>
    <col min="6372" max="6372" width="8.7109375" style="1" customWidth="1"/>
    <col min="6373" max="6373" width="78.140625" style="1" customWidth="1"/>
    <col min="6374" max="6375" width="0" style="1" hidden="1" customWidth="1"/>
    <col min="6376" max="6376" width="21.5703125" style="1" customWidth="1"/>
    <col min="6377" max="6377" width="16.42578125" style="1" customWidth="1"/>
    <col min="6378" max="6378" width="12.5703125" style="1" customWidth="1"/>
    <col min="6379" max="6626" width="12.5703125" style="1"/>
    <col min="6627" max="6627" width="2.28515625" style="1" customWidth="1"/>
    <col min="6628" max="6628" width="8.7109375" style="1" customWidth="1"/>
    <col min="6629" max="6629" width="78.140625" style="1" customWidth="1"/>
    <col min="6630" max="6631" width="0" style="1" hidden="1" customWidth="1"/>
    <col min="6632" max="6632" width="21.5703125" style="1" customWidth="1"/>
    <col min="6633" max="6633" width="16.42578125" style="1" customWidth="1"/>
    <col min="6634" max="6634" width="12.5703125" style="1" customWidth="1"/>
    <col min="6635" max="6882" width="12.5703125" style="1"/>
    <col min="6883" max="6883" width="2.28515625" style="1" customWidth="1"/>
    <col min="6884" max="6884" width="8.7109375" style="1" customWidth="1"/>
    <col min="6885" max="6885" width="78.140625" style="1" customWidth="1"/>
    <col min="6886" max="6887" width="0" style="1" hidden="1" customWidth="1"/>
    <col min="6888" max="6888" width="21.5703125" style="1" customWidth="1"/>
    <col min="6889" max="6889" width="16.42578125" style="1" customWidth="1"/>
    <col min="6890" max="6890" width="12.5703125" style="1" customWidth="1"/>
    <col min="6891" max="7138" width="12.5703125" style="1"/>
    <col min="7139" max="7139" width="2.28515625" style="1" customWidth="1"/>
    <col min="7140" max="7140" width="8.7109375" style="1" customWidth="1"/>
    <col min="7141" max="7141" width="78.140625" style="1" customWidth="1"/>
    <col min="7142" max="7143" width="0" style="1" hidden="1" customWidth="1"/>
    <col min="7144" max="7144" width="21.5703125" style="1" customWidth="1"/>
    <col min="7145" max="7145" width="16.42578125" style="1" customWidth="1"/>
    <col min="7146" max="7146" width="12.5703125" style="1" customWidth="1"/>
    <col min="7147" max="7394" width="12.5703125" style="1"/>
    <col min="7395" max="7395" width="2.28515625" style="1" customWidth="1"/>
    <col min="7396" max="7396" width="8.7109375" style="1" customWidth="1"/>
    <col min="7397" max="7397" width="78.140625" style="1" customWidth="1"/>
    <col min="7398" max="7399" width="0" style="1" hidden="1" customWidth="1"/>
    <col min="7400" max="7400" width="21.5703125" style="1" customWidth="1"/>
    <col min="7401" max="7401" width="16.42578125" style="1" customWidth="1"/>
    <col min="7402" max="7402" width="12.5703125" style="1" customWidth="1"/>
    <col min="7403" max="7650" width="12.5703125" style="1"/>
    <col min="7651" max="7651" width="2.28515625" style="1" customWidth="1"/>
    <col min="7652" max="7652" width="8.7109375" style="1" customWidth="1"/>
    <col min="7653" max="7653" width="78.140625" style="1" customWidth="1"/>
    <col min="7654" max="7655" width="0" style="1" hidden="1" customWidth="1"/>
    <col min="7656" max="7656" width="21.5703125" style="1" customWidth="1"/>
    <col min="7657" max="7657" width="16.42578125" style="1" customWidth="1"/>
    <col min="7658" max="7658" width="12.5703125" style="1" customWidth="1"/>
    <col min="7659" max="7906" width="12.5703125" style="1"/>
    <col min="7907" max="7907" width="2.28515625" style="1" customWidth="1"/>
    <col min="7908" max="7908" width="8.7109375" style="1" customWidth="1"/>
    <col min="7909" max="7909" width="78.140625" style="1" customWidth="1"/>
    <col min="7910" max="7911" width="0" style="1" hidden="1" customWidth="1"/>
    <col min="7912" max="7912" width="21.5703125" style="1" customWidth="1"/>
    <col min="7913" max="7913" width="16.42578125" style="1" customWidth="1"/>
    <col min="7914" max="7914" width="12.5703125" style="1" customWidth="1"/>
    <col min="7915" max="8162" width="12.5703125" style="1"/>
    <col min="8163" max="8163" width="2.28515625" style="1" customWidth="1"/>
    <col min="8164" max="8164" width="8.7109375" style="1" customWidth="1"/>
    <col min="8165" max="8165" width="78.140625" style="1" customWidth="1"/>
    <col min="8166" max="8167" width="0" style="1" hidden="1" customWidth="1"/>
    <col min="8168" max="8168" width="21.5703125" style="1" customWidth="1"/>
    <col min="8169" max="8169" width="16.42578125" style="1" customWidth="1"/>
    <col min="8170" max="8170" width="12.5703125" style="1" customWidth="1"/>
    <col min="8171" max="8418" width="12.5703125" style="1"/>
    <col min="8419" max="8419" width="2.28515625" style="1" customWidth="1"/>
    <col min="8420" max="8420" width="8.7109375" style="1" customWidth="1"/>
    <col min="8421" max="8421" width="78.140625" style="1" customWidth="1"/>
    <col min="8422" max="8423" width="0" style="1" hidden="1" customWidth="1"/>
    <col min="8424" max="8424" width="21.5703125" style="1" customWidth="1"/>
    <col min="8425" max="8425" width="16.42578125" style="1" customWidth="1"/>
    <col min="8426" max="8426" width="12.5703125" style="1" customWidth="1"/>
    <col min="8427" max="8674" width="12.5703125" style="1"/>
    <col min="8675" max="8675" width="2.28515625" style="1" customWidth="1"/>
    <col min="8676" max="8676" width="8.7109375" style="1" customWidth="1"/>
    <col min="8677" max="8677" width="78.140625" style="1" customWidth="1"/>
    <col min="8678" max="8679" width="0" style="1" hidden="1" customWidth="1"/>
    <col min="8680" max="8680" width="21.5703125" style="1" customWidth="1"/>
    <col min="8681" max="8681" width="16.42578125" style="1" customWidth="1"/>
    <col min="8682" max="8682" width="12.5703125" style="1" customWidth="1"/>
    <col min="8683" max="8930" width="12.5703125" style="1"/>
    <col min="8931" max="8931" width="2.28515625" style="1" customWidth="1"/>
    <col min="8932" max="8932" width="8.7109375" style="1" customWidth="1"/>
    <col min="8933" max="8933" width="78.140625" style="1" customWidth="1"/>
    <col min="8934" max="8935" width="0" style="1" hidden="1" customWidth="1"/>
    <col min="8936" max="8936" width="21.5703125" style="1" customWidth="1"/>
    <col min="8937" max="8937" width="16.42578125" style="1" customWidth="1"/>
    <col min="8938" max="8938" width="12.5703125" style="1" customWidth="1"/>
    <col min="8939" max="9186" width="12.5703125" style="1"/>
    <col min="9187" max="9187" width="2.28515625" style="1" customWidth="1"/>
    <col min="9188" max="9188" width="8.7109375" style="1" customWidth="1"/>
    <col min="9189" max="9189" width="78.140625" style="1" customWidth="1"/>
    <col min="9190" max="9191" width="0" style="1" hidden="1" customWidth="1"/>
    <col min="9192" max="9192" width="21.5703125" style="1" customWidth="1"/>
    <col min="9193" max="9193" width="16.42578125" style="1" customWidth="1"/>
    <col min="9194" max="9194" width="12.5703125" style="1" customWidth="1"/>
    <col min="9195" max="9442" width="12.5703125" style="1"/>
    <col min="9443" max="9443" width="2.28515625" style="1" customWidth="1"/>
    <col min="9444" max="9444" width="8.7109375" style="1" customWidth="1"/>
    <col min="9445" max="9445" width="78.140625" style="1" customWidth="1"/>
    <col min="9446" max="9447" width="0" style="1" hidden="1" customWidth="1"/>
    <col min="9448" max="9448" width="21.5703125" style="1" customWidth="1"/>
    <col min="9449" max="9449" width="16.42578125" style="1" customWidth="1"/>
    <col min="9450" max="9450" width="12.5703125" style="1" customWidth="1"/>
    <col min="9451" max="9698" width="12.5703125" style="1"/>
    <col min="9699" max="9699" width="2.28515625" style="1" customWidth="1"/>
    <col min="9700" max="9700" width="8.7109375" style="1" customWidth="1"/>
    <col min="9701" max="9701" width="78.140625" style="1" customWidth="1"/>
    <col min="9702" max="9703" width="0" style="1" hidden="1" customWidth="1"/>
    <col min="9704" max="9704" width="21.5703125" style="1" customWidth="1"/>
    <col min="9705" max="9705" width="16.42578125" style="1" customWidth="1"/>
    <col min="9706" max="9706" width="12.5703125" style="1" customWidth="1"/>
    <col min="9707" max="9954" width="12.5703125" style="1"/>
    <col min="9955" max="9955" width="2.28515625" style="1" customWidth="1"/>
    <col min="9956" max="9956" width="8.7109375" style="1" customWidth="1"/>
    <col min="9957" max="9957" width="78.140625" style="1" customWidth="1"/>
    <col min="9958" max="9959" width="0" style="1" hidden="1" customWidth="1"/>
    <col min="9960" max="9960" width="21.5703125" style="1" customWidth="1"/>
    <col min="9961" max="9961" width="16.42578125" style="1" customWidth="1"/>
    <col min="9962" max="9962" width="12.5703125" style="1" customWidth="1"/>
    <col min="9963" max="10210" width="12.5703125" style="1"/>
    <col min="10211" max="10211" width="2.28515625" style="1" customWidth="1"/>
    <col min="10212" max="10212" width="8.7109375" style="1" customWidth="1"/>
    <col min="10213" max="10213" width="78.140625" style="1" customWidth="1"/>
    <col min="10214" max="10215" width="0" style="1" hidden="1" customWidth="1"/>
    <col min="10216" max="10216" width="21.5703125" style="1" customWidth="1"/>
    <col min="10217" max="10217" width="16.42578125" style="1" customWidth="1"/>
    <col min="10218" max="10218" width="12.5703125" style="1" customWidth="1"/>
    <col min="10219" max="10466" width="12.5703125" style="1"/>
    <col min="10467" max="10467" width="2.28515625" style="1" customWidth="1"/>
    <col min="10468" max="10468" width="8.7109375" style="1" customWidth="1"/>
    <col min="10469" max="10469" width="78.140625" style="1" customWidth="1"/>
    <col min="10470" max="10471" width="0" style="1" hidden="1" customWidth="1"/>
    <col min="10472" max="10472" width="21.5703125" style="1" customWidth="1"/>
    <col min="10473" max="10473" width="16.42578125" style="1" customWidth="1"/>
    <col min="10474" max="10474" width="12.5703125" style="1" customWidth="1"/>
    <col min="10475" max="10722" width="12.5703125" style="1"/>
    <col min="10723" max="10723" width="2.28515625" style="1" customWidth="1"/>
    <col min="10724" max="10724" width="8.7109375" style="1" customWidth="1"/>
    <col min="10725" max="10725" width="78.140625" style="1" customWidth="1"/>
    <col min="10726" max="10727" width="0" style="1" hidden="1" customWidth="1"/>
    <col min="10728" max="10728" width="21.5703125" style="1" customWidth="1"/>
    <col min="10729" max="10729" width="16.42578125" style="1" customWidth="1"/>
    <col min="10730" max="10730" width="12.5703125" style="1" customWidth="1"/>
    <col min="10731" max="10978" width="12.5703125" style="1"/>
    <col min="10979" max="10979" width="2.28515625" style="1" customWidth="1"/>
    <col min="10980" max="10980" width="8.7109375" style="1" customWidth="1"/>
    <col min="10981" max="10981" width="78.140625" style="1" customWidth="1"/>
    <col min="10982" max="10983" width="0" style="1" hidden="1" customWidth="1"/>
    <col min="10984" max="10984" width="21.5703125" style="1" customWidth="1"/>
    <col min="10985" max="10985" width="16.42578125" style="1" customWidth="1"/>
    <col min="10986" max="10986" width="12.5703125" style="1" customWidth="1"/>
    <col min="10987" max="11234" width="12.5703125" style="1"/>
    <col min="11235" max="11235" width="2.28515625" style="1" customWidth="1"/>
    <col min="11236" max="11236" width="8.7109375" style="1" customWidth="1"/>
    <col min="11237" max="11237" width="78.140625" style="1" customWidth="1"/>
    <col min="11238" max="11239" width="0" style="1" hidden="1" customWidth="1"/>
    <col min="11240" max="11240" width="21.5703125" style="1" customWidth="1"/>
    <col min="11241" max="11241" width="16.42578125" style="1" customWidth="1"/>
    <col min="11242" max="11242" width="12.5703125" style="1" customWidth="1"/>
    <col min="11243" max="11490" width="12.5703125" style="1"/>
    <col min="11491" max="11491" width="2.28515625" style="1" customWidth="1"/>
    <col min="11492" max="11492" width="8.7109375" style="1" customWidth="1"/>
    <col min="11493" max="11493" width="78.140625" style="1" customWidth="1"/>
    <col min="11494" max="11495" width="0" style="1" hidden="1" customWidth="1"/>
    <col min="11496" max="11496" width="21.5703125" style="1" customWidth="1"/>
    <col min="11497" max="11497" width="16.42578125" style="1" customWidth="1"/>
    <col min="11498" max="11498" width="12.5703125" style="1" customWidth="1"/>
    <col min="11499" max="11746" width="12.5703125" style="1"/>
    <col min="11747" max="11747" width="2.28515625" style="1" customWidth="1"/>
    <col min="11748" max="11748" width="8.7109375" style="1" customWidth="1"/>
    <col min="11749" max="11749" width="78.140625" style="1" customWidth="1"/>
    <col min="11750" max="11751" width="0" style="1" hidden="1" customWidth="1"/>
    <col min="11752" max="11752" width="21.5703125" style="1" customWidth="1"/>
    <col min="11753" max="11753" width="16.42578125" style="1" customWidth="1"/>
    <col min="11754" max="11754" width="12.5703125" style="1" customWidth="1"/>
    <col min="11755" max="12002" width="12.5703125" style="1"/>
    <col min="12003" max="12003" width="2.28515625" style="1" customWidth="1"/>
    <col min="12004" max="12004" width="8.7109375" style="1" customWidth="1"/>
    <col min="12005" max="12005" width="78.140625" style="1" customWidth="1"/>
    <col min="12006" max="12007" width="0" style="1" hidden="1" customWidth="1"/>
    <col min="12008" max="12008" width="21.5703125" style="1" customWidth="1"/>
    <col min="12009" max="12009" width="16.42578125" style="1" customWidth="1"/>
    <col min="12010" max="12010" width="12.5703125" style="1" customWidth="1"/>
    <col min="12011" max="12258" width="12.5703125" style="1"/>
    <col min="12259" max="12259" width="2.28515625" style="1" customWidth="1"/>
    <col min="12260" max="12260" width="8.7109375" style="1" customWidth="1"/>
    <col min="12261" max="12261" width="78.140625" style="1" customWidth="1"/>
    <col min="12262" max="12263" width="0" style="1" hidden="1" customWidth="1"/>
    <col min="12264" max="12264" width="21.5703125" style="1" customWidth="1"/>
    <col min="12265" max="12265" width="16.42578125" style="1" customWidth="1"/>
    <col min="12266" max="12266" width="12.5703125" style="1" customWidth="1"/>
    <col min="12267" max="12514" width="12.5703125" style="1"/>
    <col min="12515" max="12515" width="2.28515625" style="1" customWidth="1"/>
    <col min="12516" max="12516" width="8.7109375" style="1" customWidth="1"/>
    <col min="12517" max="12517" width="78.140625" style="1" customWidth="1"/>
    <col min="12518" max="12519" width="0" style="1" hidden="1" customWidth="1"/>
    <col min="12520" max="12520" width="21.5703125" style="1" customWidth="1"/>
    <col min="12521" max="12521" width="16.42578125" style="1" customWidth="1"/>
    <col min="12522" max="12522" width="12.5703125" style="1" customWidth="1"/>
    <col min="12523" max="12770" width="12.5703125" style="1"/>
    <col min="12771" max="12771" width="2.28515625" style="1" customWidth="1"/>
    <col min="12772" max="12772" width="8.7109375" style="1" customWidth="1"/>
    <col min="12773" max="12773" width="78.140625" style="1" customWidth="1"/>
    <col min="12774" max="12775" width="0" style="1" hidden="1" customWidth="1"/>
    <col min="12776" max="12776" width="21.5703125" style="1" customWidth="1"/>
    <col min="12777" max="12777" width="16.42578125" style="1" customWidth="1"/>
    <col min="12778" max="12778" width="12.5703125" style="1" customWidth="1"/>
    <col min="12779" max="13026" width="12.5703125" style="1"/>
    <col min="13027" max="13027" width="2.28515625" style="1" customWidth="1"/>
    <col min="13028" max="13028" width="8.7109375" style="1" customWidth="1"/>
    <col min="13029" max="13029" width="78.140625" style="1" customWidth="1"/>
    <col min="13030" max="13031" width="0" style="1" hidden="1" customWidth="1"/>
    <col min="13032" max="13032" width="21.5703125" style="1" customWidth="1"/>
    <col min="13033" max="13033" width="16.42578125" style="1" customWidth="1"/>
    <col min="13034" max="13034" width="12.5703125" style="1" customWidth="1"/>
    <col min="13035" max="13282" width="12.5703125" style="1"/>
    <col min="13283" max="13283" width="2.28515625" style="1" customWidth="1"/>
    <col min="13284" max="13284" width="8.7109375" style="1" customWidth="1"/>
    <col min="13285" max="13285" width="78.140625" style="1" customWidth="1"/>
    <col min="13286" max="13287" width="0" style="1" hidden="1" customWidth="1"/>
    <col min="13288" max="13288" width="21.5703125" style="1" customWidth="1"/>
    <col min="13289" max="13289" width="16.42578125" style="1" customWidth="1"/>
    <col min="13290" max="13290" width="12.5703125" style="1" customWidth="1"/>
    <col min="13291" max="13538" width="12.5703125" style="1"/>
    <col min="13539" max="13539" width="2.28515625" style="1" customWidth="1"/>
    <col min="13540" max="13540" width="8.7109375" style="1" customWidth="1"/>
    <col min="13541" max="13541" width="78.140625" style="1" customWidth="1"/>
    <col min="13542" max="13543" width="0" style="1" hidden="1" customWidth="1"/>
    <col min="13544" max="13544" width="21.5703125" style="1" customWidth="1"/>
    <col min="13545" max="13545" width="16.42578125" style="1" customWidth="1"/>
    <col min="13546" max="13546" width="12.5703125" style="1" customWidth="1"/>
    <col min="13547" max="13794" width="12.5703125" style="1"/>
    <col min="13795" max="13795" width="2.28515625" style="1" customWidth="1"/>
    <col min="13796" max="13796" width="8.7109375" style="1" customWidth="1"/>
    <col min="13797" max="13797" width="78.140625" style="1" customWidth="1"/>
    <col min="13798" max="13799" width="0" style="1" hidden="1" customWidth="1"/>
    <col min="13800" max="13800" width="21.5703125" style="1" customWidth="1"/>
    <col min="13801" max="13801" width="16.42578125" style="1" customWidth="1"/>
    <col min="13802" max="13802" width="12.5703125" style="1" customWidth="1"/>
    <col min="13803" max="14050" width="12.5703125" style="1"/>
    <col min="14051" max="14051" width="2.28515625" style="1" customWidth="1"/>
    <col min="14052" max="14052" width="8.7109375" style="1" customWidth="1"/>
    <col min="14053" max="14053" width="78.140625" style="1" customWidth="1"/>
    <col min="14054" max="14055" width="0" style="1" hidden="1" customWidth="1"/>
    <col min="14056" max="14056" width="21.5703125" style="1" customWidth="1"/>
    <col min="14057" max="14057" width="16.42578125" style="1" customWidth="1"/>
    <col min="14058" max="14058" width="12.5703125" style="1" customWidth="1"/>
    <col min="14059" max="14306" width="12.5703125" style="1"/>
    <col min="14307" max="14307" width="2.28515625" style="1" customWidth="1"/>
    <col min="14308" max="14308" width="8.7109375" style="1" customWidth="1"/>
    <col min="14309" max="14309" width="78.140625" style="1" customWidth="1"/>
    <col min="14310" max="14311" width="0" style="1" hidden="1" customWidth="1"/>
    <col min="14312" max="14312" width="21.5703125" style="1" customWidth="1"/>
    <col min="14313" max="14313" width="16.42578125" style="1" customWidth="1"/>
    <col min="14314" max="14314" width="12.5703125" style="1" customWidth="1"/>
    <col min="14315" max="14562" width="12.5703125" style="1"/>
    <col min="14563" max="14563" width="2.28515625" style="1" customWidth="1"/>
    <col min="14564" max="14564" width="8.7109375" style="1" customWidth="1"/>
    <col min="14565" max="14565" width="78.140625" style="1" customWidth="1"/>
    <col min="14566" max="14567" width="0" style="1" hidden="1" customWidth="1"/>
    <col min="14568" max="14568" width="21.5703125" style="1" customWidth="1"/>
    <col min="14569" max="14569" width="16.42578125" style="1" customWidth="1"/>
    <col min="14570" max="14570" width="12.5703125" style="1" customWidth="1"/>
    <col min="14571" max="14818" width="12.5703125" style="1"/>
    <col min="14819" max="14819" width="2.28515625" style="1" customWidth="1"/>
    <col min="14820" max="14820" width="8.7109375" style="1" customWidth="1"/>
    <col min="14821" max="14821" width="78.140625" style="1" customWidth="1"/>
    <col min="14822" max="14823" width="0" style="1" hidden="1" customWidth="1"/>
    <col min="14824" max="14824" width="21.5703125" style="1" customWidth="1"/>
    <col min="14825" max="14825" width="16.42578125" style="1" customWidth="1"/>
    <col min="14826" max="14826" width="12.5703125" style="1" customWidth="1"/>
    <col min="14827" max="15074" width="12.5703125" style="1"/>
    <col min="15075" max="15075" width="2.28515625" style="1" customWidth="1"/>
    <col min="15076" max="15076" width="8.7109375" style="1" customWidth="1"/>
    <col min="15077" max="15077" width="78.140625" style="1" customWidth="1"/>
    <col min="15078" max="15079" width="0" style="1" hidden="1" customWidth="1"/>
    <col min="15080" max="15080" width="21.5703125" style="1" customWidth="1"/>
    <col min="15081" max="15081" width="16.42578125" style="1" customWidth="1"/>
    <col min="15082" max="15082" width="12.5703125" style="1" customWidth="1"/>
    <col min="15083" max="15330" width="12.5703125" style="1"/>
    <col min="15331" max="15331" width="2.28515625" style="1" customWidth="1"/>
    <col min="15332" max="15332" width="8.7109375" style="1" customWidth="1"/>
    <col min="15333" max="15333" width="78.140625" style="1" customWidth="1"/>
    <col min="15334" max="15335" width="0" style="1" hidden="1" customWidth="1"/>
    <col min="15336" max="15336" width="21.5703125" style="1" customWidth="1"/>
    <col min="15337" max="15337" width="16.42578125" style="1" customWidth="1"/>
    <col min="15338" max="15338" width="12.5703125" style="1" customWidth="1"/>
    <col min="15339" max="15586" width="12.5703125" style="1"/>
    <col min="15587" max="15587" width="2.28515625" style="1" customWidth="1"/>
    <col min="15588" max="15588" width="8.7109375" style="1" customWidth="1"/>
    <col min="15589" max="15589" width="78.140625" style="1" customWidth="1"/>
    <col min="15590" max="15591" width="0" style="1" hidden="1" customWidth="1"/>
    <col min="15592" max="15592" width="21.5703125" style="1" customWidth="1"/>
    <col min="15593" max="15593" width="16.42578125" style="1" customWidth="1"/>
    <col min="15594" max="15594" width="12.5703125" style="1" customWidth="1"/>
    <col min="15595" max="15842" width="12.5703125" style="1"/>
    <col min="15843" max="15843" width="2.28515625" style="1" customWidth="1"/>
    <col min="15844" max="15844" width="8.7109375" style="1" customWidth="1"/>
    <col min="15845" max="15845" width="78.140625" style="1" customWidth="1"/>
    <col min="15846" max="15847" width="0" style="1" hidden="1" customWidth="1"/>
    <col min="15848" max="15848" width="21.5703125" style="1" customWidth="1"/>
    <col min="15849" max="15849" width="16.42578125" style="1" customWidth="1"/>
    <col min="15850" max="15850" width="12.5703125" style="1" customWidth="1"/>
    <col min="15851" max="16098" width="12.5703125" style="1"/>
    <col min="16099" max="16099" width="2.28515625" style="1" customWidth="1"/>
    <col min="16100" max="16100" width="8.7109375" style="1" customWidth="1"/>
    <col min="16101" max="16101" width="78.140625" style="1" customWidth="1"/>
    <col min="16102" max="16103" width="0" style="1" hidden="1" customWidth="1"/>
    <col min="16104" max="16104" width="21.5703125" style="1" customWidth="1"/>
    <col min="16105" max="16105" width="16.42578125" style="1" customWidth="1"/>
    <col min="16106" max="16106" width="12.5703125" style="1" customWidth="1"/>
    <col min="16107" max="16384" width="12.5703125" style="1"/>
  </cols>
  <sheetData>
    <row r="1" spans="1:4" ht="48" customHeight="1" x14ac:dyDescent="0.25">
      <c r="A1" s="32" t="s">
        <v>263</v>
      </c>
      <c r="B1" s="33"/>
      <c r="C1" s="33"/>
      <c r="D1" s="34"/>
    </row>
    <row r="2" spans="1:4" ht="19.5" thickBot="1" x14ac:dyDescent="0.3">
      <c r="A2" s="35" t="s">
        <v>269</v>
      </c>
      <c r="B2" s="36"/>
      <c r="C2" s="36"/>
      <c r="D2" s="37"/>
    </row>
    <row r="3" spans="1:4" ht="16.5" thickBot="1" x14ac:dyDescent="0.3">
      <c r="A3" s="38" t="s">
        <v>0</v>
      </c>
      <c r="B3" s="39"/>
      <c r="C3" s="40"/>
      <c r="D3" s="2" t="s">
        <v>1</v>
      </c>
    </row>
    <row r="4" spans="1:4" ht="15.75" x14ac:dyDescent="0.25">
      <c r="A4" s="4" t="s">
        <v>2</v>
      </c>
      <c r="B4" s="5"/>
      <c r="C4" s="5"/>
      <c r="D4" s="25">
        <f>SUM(D5:D8)</f>
        <v>2512122719</v>
      </c>
    </row>
    <row r="5" spans="1:4" x14ac:dyDescent="0.25">
      <c r="A5" s="7"/>
      <c r="B5" s="8">
        <v>311</v>
      </c>
      <c r="C5" s="9" t="s">
        <v>3</v>
      </c>
      <c r="D5" s="26">
        <v>2350466242</v>
      </c>
    </row>
    <row r="6" spans="1:4" x14ac:dyDescent="0.25">
      <c r="A6" s="7"/>
      <c r="B6" s="8">
        <v>312.51</v>
      </c>
      <c r="C6" s="9" t="s">
        <v>148</v>
      </c>
      <c r="D6" s="26">
        <v>2233776</v>
      </c>
    </row>
    <row r="7" spans="1:4" x14ac:dyDescent="0.25">
      <c r="A7" s="7"/>
      <c r="B7" s="8">
        <v>312.60000000000002</v>
      </c>
      <c r="C7" s="9" t="s">
        <v>5</v>
      </c>
      <c r="D7" s="26">
        <v>146352846</v>
      </c>
    </row>
    <row r="8" spans="1:4" x14ac:dyDescent="0.25">
      <c r="A8" s="7"/>
      <c r="B8" s="8" t="s">
        <v>302</v>
      </c>
      <c r="C8" s="9" t="s">
        <v>7</v>
      </c>
      <c r="D8" s="26">
        <v>13069855</v>
      </c>
    </row>
    <row r="9" spans="1:4" ht="15.75" x14ac:dyDescent="0.25">
      <c r="A9" s="10" t="s">
        <v>8</v>
      </c>
      <c r="B9" s="11"/>
      <c r="C9" s="12"/>
      <c r="D9" s="27">
        <f>SUM(D10:D24)</f>
        <v>1544051857</v>
      </c>
    </row>
    <row r="10" spans="1:4" x14ac:dyDescent="0.25">
      <c r="A10" s="7"/>
      <c r="B10" s="8">
        <v>322</v>
      </c>
      <c r="C10" s="9" t="s">
        <v>9</v>
      </c>
      <c r="D10" s="26">
        <v>3503580</v>
      </c>
    </row>
    <row r="11" spans="1:4" x14ac:dyDescent="0.25">
      <c r="A11" s="7"/>
      <c r="B11" s="8">
        <v>323.10000000000002</v>
      </c>
      <c r="C11" s="9" t="s">
        <v>10</v>
      </c>
      <c r="D11" s="26">
        <v>993199</v>
      </c>
    </row>
    <row r="12" spans="1:4" x14ac:dyDescent="0.25">
      <c r="A12" s="7"/>
      <c r="B12" s="8">
        <v>323.2</v>
      </c>
      <c r="C12" s="9" t="s">
        <v>11</v>
      </c>
      <c r="D12" s="26">
        <v>32179</v>
      </c>
    </row>
    <row r="13" spans="1:4" x14ac:dyDescent="0.25">
      <c r="A13" s="7"/>
      <c r="B13" s="8">
        <v>323.39999999999998</v>
      </c>
      <c r="C13" s="9" t="s">
        <v>12</v>
      </c>
      <c r="D13" s="26">
        <v>2081</v>
      </c>
    </row>
    <row r="14" spans="1:4" x14ac:dyDescent="0.25">
      <c r="A14" s="7"/>
      <c r="B14" s="8">
        <v>324.11</v>
      </c>
      <c r="C14" s="9" t="s">
        <v>13</v>
      </c>
      <c r="D14" s="26">
        <v>13312277</v>
      </c>
    </row>
    <row r="15" spans="1:4" x14ac:dyDescent="0.25">
      <c r="A15" s="7"/>
      <c r="B15" s="8">
        <v>324.12</v>
      </c>
      <c r="C15" s="9" t="s">
        <v>14</v>
      </c>
      <c r="D15" s="26">
        <v>1956867</v>
      </c>
    </row>
    <row r="16" spans="1:4" x14ac:dyDescent="0.25">
      <c r="A16" s="7"/>
      <c r="B16" s="8">
        <v>324.20999999999998</v>
      </c>
      <c r="C16" s="9" t="s">
        <v>15</v>
      </c>
      <c r="D16" s="26">
        <v>4518133</v>
      </c>
    </row>
    <row r="17" spans="1:4" x14ac:dyDescent="0.25">
      <c r="A17" s="7"/>
      <c r="B17" s="8">
        <v>324.22000000000003</v>
      </c>
      <c r="C17" s="9" t="s">
        <v>16</v>
      </c>
      <c r="D17" s="26">
        <v>2111003</v>
      </c>
    </row>
    <row r="18" spans="1:4" x14ac:dyDescent="0.25">
      <c r="A18" s="7"/>
      <c r="B18" s="8">
        <v>324.31</v>
      </c>
      <c r="C18" s="9" t="s">
        <v>17</v>
      </c>
      <c r="D18" s="26">
        <v>15412094</v>
      </c>
    </row>
    <row r="19" spans="1:4" x14ac:dyDescent="0.25">
      <c r="A19" s="7"/>
      <c r="B19" s="8">
        <v>324.32</v>
      </c>
      <c r="C19" s="9" t="s">
        <v>270</v>
      </c>
      <c r="D19" s="26">
        <v>43741</v>
      </c>
    </row>
    <row r="20" spans="1:4" x14ac:dyDescent="0.25">
      <c r="A20" s="7"/>
      <c r="B20" s="8">
        <v>324.91000000000003</v>
      </c>
      <c r="C20" s="9" t="s">
        <v>18</v>
      </c>
      <c r="D20" s="26">
        <v>497825</v>
      </c>
    </row>
    <row r="21" spans="1:4" x14ac:dyDescent="0.25">
      <c r="A21" s="7"/>
      <c r="B21" s="8">
        <v>324.92</v>
      </c>
      <c r="C21" s="9" t="s">
        <v>156</v>
      </c>
      <c r="D21" s="26">
        <v>345651</v>
      </c>
    </row>
    <row r="22" spans="1:4" x14ac:dyDescent="0.25">
      <c r="A22" s="7"/>
      <c r="B22" s="8">
        <v>325.10000000000002</v>
      </c>
      <c r="C22" s="9" t="s">
        <v>19</v>
      </c>
      <c r="D22" s="26">
        <v>673474826</v>
      </c>
    </row>
    <row r="23" spans="1:4" x14ac:dyDescent="0.25">
      <c r="A23" s="7"/>
      <c r="B23" s="8">
        <v>325.2</v>
      </c>
      <c r="C23" s="9" t="s">
        <v>20</v>
      </c>
      <c r="D23" s="26">
        <v>719476834</v>
      </c>
    </row>
    <row r="24" spans="1:4" x14ac:dyDescent="0.25">
      <c r="A24" s="7"/>
      <c r="B24" s="8" t="s">
        <v>303</v>
      </c>
      <c r="C24" s="9" t="s">
        <v>21</v>
      </c>
      <c r="D24" s="26">
        <v>108371567</v>
      </c>
    </row>
    <row r="25" spans="1:4" ht="15.75" x14ac:dyDescent="0.25">
      <c r="A25" s="10" t="s">
        <v>23</v>
      </c>
      <c r="B25" s="11"/>
      <c r="C25" s="12"/>
      <c r="D25" s="27">
        <f>SUM(D26:D75)</f>
        <v>1290148482</v>
      </c>
    </row>
    <row r="26" spans="1:4" x14ac:dyDescent="0.25">
      <c r="A26" s="7"/>
      <c r="B26" s="8">
        <v>331.1</v>
      </c>
      <c r="C26" s="9" t="s">
        <v>24</v>
      </c>
      <c r="D26" s="26">
        <v>5011867</v>
      </c>
    </row>
    <row r="27" spans="1:4" x14ac:dyDescent="0.25">
      <c r="A27" s="7"/>
      <c r="B27" s="8">
        <v>331.2</v>
      </c>
      <c r="C27" s="9" t="s">
        <v>25</v>
      </c>
      <c r="D27" s="26">
        <v>19980854</v>
      </c>
    </row>
    <row r="28" spans="1:4" x14ac:dyDescent="0.25">
      <c r="A28" s="7"/>
      <c r="B28" s="8">
        <v>331.31</v>
      </c>
      <c r="C28" s="9" t="s">
        <v>26</v>
      </c>
      <c r="D28" s="26">
        <v>2026711</v>
      </c>
    </row>
    <row r="29" spans="1:4" x14ac:dyDescent="0.25">
      <c r="A29" s="7"/>
      <c r="B29" s="8">
        <v>331.34</v>
      </c>
      <c r="C29" s="9" t="s">
        <v>271</v>
      </c>
      <c r="D29" s="26">
        <v>13385</v>
      </c>
    </row>
    <row r="30" spans="1:4" x14ac:dyDescent="0.25">
      <c r="A30" s="7"/>
      <c r="B30" s="8">
        <v>331.35</v>
      </c>
      <c r="C30" s="9" t="s">
        <v>27</v>
      </c>
      <c r="D30" s="26">
        <v>1245000</v>
      </c>
    </row>
    <row r="31" spans="1:4" x14ac:dyDescent="0.25">
      <c r="A31" s="7"/>
      <c r="B31" s="8">
        <v>331.39</v>
      </c>
      <c r="C31" s="9" t="s">
        <v>28</v>
      </c>
      <c r="D31" s="26">
        <v>18609506</v>
      </c>
    </row>
    <row r="32" spans="1:4" x14ac:dyDescent="0.25">
      <c r="A32" s="7"/>
      <c r="B32" s="8">
        <v>331.41</v>
      </c>
      <c r="C32" s="9" t="s">
        <v>29</v>
      </c>
      <c r="D32" s="26">
        <v>56057006</v>
      </c>
    </row>
    <row r="33" spans="1:4" x14ac:dyDescent="0.25">
      <c r="A33" s="7"/>
      <c r="B33" s="8">
        <v>331.42</v>
      </c>
      <c r="C33" s="9" t="s">
        <v>30</v>
      </c>
      <c r="D33" s="26">
        <v>125953194</v>
      </c>
    </row>
    <row r="34" spans="1:4" x14ac:dyDescent="0.25">
      <c r="A34" s="7"/>
      <c r="B34" s="8">
        <v>331.49</v>
      </c>
      <c r="C34" s="9" t="s">
        <v>31</v>
      </c>
      <c r="D34" s="26">
        <v>6446060</v>
      </c>
    </row>
    <row r="35" spans="1:4" x14ac:dyDescent="0.25">
      <c r="A35" s="7"/>
      <c r="B35" s="8">
        <v>331.5</v>
      </c>
      <c r="C35" s="9" t="s">
        <v>32</v>
      </c>
      <c r="D35" s="26">
        <v>10837636</v>
      </c>
    </row>
    <row r="36" spans="1:4" x14ac:dyDescent="0.25">
      <c r="A36" s="7"/>
      <c r="B36" s="8">
        <v>331.61</v>
      </c>
      <c r="C36" s="9" t="s">
        <v>33</v>
      </c>
      <c r="D36" s="26">
        <v>57705559</v>
      </c>
    </row>
    <row r="37" spans="1:4" x14ac:dyDescent="0.25">
      <c r="A37" s="7"/>
      <c r="B37" s="8">
        <v>331.62</v>
      </c>
      <c r="C37" s="9" t="s">
        <v>34</v>
      </c>
      <c r="D37" s="26">
        <v>11825343</v>
      </c>
    </row>
    <row r="38" spans="1:4" x14ac:dyDescent="0.25">
      <c r="A38" s="7"/>
      <c r="B38" s="8">
        <v>331.69</v>
      </c>
      <c r="C38" s="9" t="s">
        <v>35</v>
      </c>
      <c r="D38" s="26">
        <v>2815556</v>
      </c>
    </row>
    <row r="39" spans="1:4" x14ac:dyDescent="0.25">
      <c r="A39" s="7"/>
      <c r="B39" s="8">
        <v>331.7</v>
      </c>
      <c r="C39" s="9" t="s">
        <v>159</v>
      </c>
      <c r="D39" s="26">
        <v>131361</v>
      </c>
    </row>
    <row r="40" spans="1:4" x14ac:dyDescent="0.25">
      <c r="A40" s="7"/>
      <c r="B40" s="8">
        <v>331.9</v>
      </c>
      <c r="C40" s="9" t="s">
        <v>36</v>
      </c>
      <c r="D40" s="26">
        <v>14101850</v>
      </c>
    </row>
    <row r="41" spans="1:4" x14ac:dyDescent="0.25">
      <c r="A41" s="7"/>
      <c r="B41" s="8">
        <v>332</v>
      </c>
      <c r="C41" s="9" t="s">
        <v>272</v>
      </c>
      <c r="D41" s="26">
        <v>127646592</v>
      </c>
    </row>
    <row r="42" spans="1:4" x14ac:dyDescent="0.25">
      <c r="A42" s="7"/>
      <c r="B42" s="8">
        <v>334.1</v>
      </c>
      <c r="C42" s="9" t="s">
        <v>37</v>
      </c>
      <c r="D42" s="26">
        <v>5251926</v>
      </c>
    </row>
    <row r="43" spans="1:4" x14ac:dyDescent="0.25">
      <c r="A43" s="7"/>
      <c r="B43" s="8">
        <v>334.2</v>
      </c>
      <c r="C43" s="9" t="s">
        <v>38</v>
      </c>
      <c r="D43" s="26">
        <v>1412956</v>
      </c>
    </row>
    <row r="44" spans="1:4" x14ac:dyDescent="0.25">
      <c r="A44" s="7"/>
      <c r="B44" s="8">
        <v>334.31</v>
      </c>
      <c r="C44" s="9" t="s">
        <v>39</v>
      </c>
      <c r="D44" s="26">
        <v>18121871</v>
      </c>
    </row>
    <row r="45" spans="1:4" x14ac:dyDescent="0.25">
      <c r="A45" s="7"/>
      <c r="B45" s="8">
        <v>334.35</v>
      </c>
      <c r="C45" s="9" t="s">
        <v>40</v>
      </c>
      <c r="D45" s="26">
        <v>1323537</v>
      </c>
    </row>
    <row r="46" spans="1:4" x14ac:dyDescent="0.25">
      <c r="A46" s="7"/>
      <c r="B46" s="8">
        <v>334.36</v>
      </c>
      <c r="C46" s="9" t="s">
        <v>41</v>
      </c>
      <c r="D46" s="26">
        <v>867244</v>
      </c>
    </row>
    <row r="47" spans="1:4" x14ac:dyDescent="0.25">
      <c r="A47" s="7"/>
      <c r="B47" s="8">
        <v>334.39</v>
      </c>
      <c r="C47" s="9" t="s">
        <v>42</v>
      </c>
      <c r="D47" s="26">
        <v>337063765</v>
      </c>
    </row>
    <row r="48" spans="1:4" x14ac:dyDescent="0.25">
      <c r="A48" s="7"/>
      <c r="B48" s="8">
        <v>334.41</v>
      </c>
      <c r="C48" s="9" t="s">
        <v>43</v>
      </c>
      <c r="D48" s="26">
        <v>46610040</v>
      </c>
    </row>
    <row r="49" spans="1:4" x14ac:dyDescent="0.25">
      <c r="A49" s="7"/>
      <c r="B49" s="8">
        <v>334.42</v>
      </c>
      <c r="C49" s="9" t="s">
        <v>44</v>
      </c>
      <c r="D49" s="26">
        <v>92673956</v>
      </c>
    </row>
    <row r="50" spans="1:4" x14ac:dyDescent="0.25">
      <c r="A50" s="7"/>
      <c r="B50" s="8">
        <v>334.49</v>
      </c>
      <c r="C50" s="9" t="s">
        <v>45</v>
      </c>
      <c r="D50" s="26">
        <v>46206603</v>
      </c>
    </row>
    <row r="51" spans="1:4" x14ac:dyDescent="0.25">
      <c r="A51" s="7"/>
      <c r="B51" s="8">
        <v>334.5</v>
      </c>
      <c r="C51" s="9" t="s">
        <v>46</v>
      </c>
      <c r="D51" s="26">
        <v>18650832</v>
      </c>
    </row>
    <row r="52" spans="1:4" x14ac:dyDescent="0.25">
      <c r="A52" s="7"/>
      <c r="B52" s="8">
        <v>334.61</v>
      </c>
      <c r="C52" s="9" t="s">
        <v>47</v>
      </c>
      <c r="D52" s="26">
        <v>7311000</v>
      </c>
    </row>
    <row r="53" spans="1:4" x14ac:dyDescent="0.25">
      <c r="A53" s="7"/>
      <c r="B53" s="8">
        <v>334.62</v>
      </c>
      <c r="C53" s="9" t="s">
        <v>48</v>
      </c>
      <c r="D53" s="26">
        <v>64641</v>
      </c>
    </row>
    <row r="54" spans="1:4" x14ac:dyDescent="0.25">
      <c r="A54" s="7"/>
      <c r="B54" s="8">
        <v>334.69</v>
      </c>
      <c r="C54" s="9" t="s">
        <v>49</v>
      </c>
      <c r="D54" s="26">
        <v>2084183</v>
      </c>
    </row>
    <row r="55" spans="1:4" x14ac:dyDescent="0.25">
      <c r="A55" s="7"/>
      <c r="B55" s="8">
        <v>334.7</v>
      </c>
      <c r="C55" s="9" t="s">
        <v>50</v>
      </c>
      <c r="D55" s="26">
        <v>7794062</v>
      </c>
    </row>
    <row r="56" spans="1:4" x14ac:dyDescent="0.25">
      <c r="A56" s="7"/>
      <c r="B56" s="8">
        <v>334.9</v>
      </c>
      <c r="C56" s="9" t="s">
        <v>51</v>
      </c>
      <c r="D56" s="26">
        <v>3731735</v>
      </c>
    </row>
    <row r="57" spans="1:4" x14ac:dyDescent="0.25">
      <c r="A57" s="7"/>
      <c r="B57" s="8">
        <v>335.21</v>
      </c>
      <c r="C57" s="9" t="s">
        <v>56</v>
      </c>
      <c r="D57" s="26">
        <v>429167</v>
      </c>
    </row>
    <row r="58" spans="1:4" x14ac:dyDescent="0.25">
      <c r="A58" s="7"/>
      <c r="B58" s="8">
        <v>335.23</v>
      </c>
      <c r="C58" s="9" t="s">
        <v>268</v>
      </c>
      <c r="D58" s="26">
        <v>7082</v>
      </c>
    </row>
    <row r="59" spans="1:4" x14ac:dyDescent="0.25">
      <c r="A59" s="7"/>
      <c r="B59" s="8">
        <v>335.29</v>
      </c>
      <c r="C59" s="9" t="s">
        <v>57</v>
      </c>
      <c r="D59" s="26">
        <v>16586</v>
      </c>
    </row>
    <row r="60" spans="1:4" x14ac:dyDescent="0.25">
      <c r="A60" s="7"/>
      <c r="B60" s="8">
        <v>335.39</v>
      </c>
      <c r="C60" s="9" t="s">
        <v>58</v>
      </c>
      <c r="D60" s="26">
        <v>886166</v>
      </c>
    </row>
    <row r="61" spans="1:4" x14ac:dyDescent="0.25">
      <c r="A61" s="7"/>
      <c r="B61" s="8">
        <v>335.42</v>
      </c>
      <c r="C61" s="9" t="s">
        <v>273</v>
      </c>
      <c r="D61" s="26">
        <v>33397556</v>
      </c>
    </row>
    <row r="62" spans="1:4" x14ac:dyDescent="0.25">
      <c r="A62" s="7"/>
      <c r="B62" s="8">
        <v>335.69</v>
      </c>
      <c r="C62" s="9" t="s">
        <v>167</v>
      </c>
      <c r="D62" s="26">
        <v>12000</v>
      </c>
    </row>
    <row r="63" spans="1:4" x14ac:dyDescent="0.25">
      <c r="A63" s="7"/>
      <c r="B63" s="8">
        <v>335.7</v>
      </c>
      <c r="C63" s="9" t="s">
        <v>188</v>
      </c>
      <c r="D63" s="26">
        <v>327087</v>
      </c>
    </row>
    <row r="64" spans="1:4" x14ac:dyDescent="0.25">
      <c r="A64" s="7"/>
      <c r="B64" s="8">
        <v>335.9</v>
      </c>
      <c r="C64" s="9" t="s">
        <v>192</v>
      </c>
      <c r="D64" s="26">
        <v>1168104</v>
      </c>
    </row>
    <row r="65" spans="1:4" x14ac:dyDescent="0.25">
      <c r="A65" s="7"/>
      <c r="B65" s="8">
        <v>336</v>
      </c>
      <c r="C65" s="9" t="s">
        <v>169</v>
      </c>
      <c r="D65" s="26">
        <v>202983</v>
      </c>
    </row>
    <row r="66" spans="1:4" x14ac:dyDescent="0.25">
      <c r="A66" s="7"/>
      <c r="B66" s="8">
        <v>337.1</v>
      </c>
      <c r="C66" s="9" t="s">
        <v>61</v>
      </c>
      <c r="D66" s="26">
        <v>21158193</v>
      </c>
    </row>
    <row r="67" spans="1:4" x14ac:dyDescent="0.25">
      <c r="A67" s="7"/>
      <c r="B67" s="8">
        <v>337.2</v>
      </c>
      <c r="C67" s="9" t="s">
        <v>62</v>
      </c>
      <c r="D67" s="26">
        <v>1603130</v>
      </c>
    </row>
    <row r="68" spans="1:4" x14ac:dyDescent="0.25">
      <c r="A68" s="7"/>
      <c r="B68" s="8">
        <v>337.3</v>
      </c>
      <c r="C68" s="9" t="s">
        <v>63</v>
      </c>
      <c r="D68" s="26">
        <v>5997067</v>
      </c>
    </row>
    <row r="69" spans="1:4" x14ac:dyDescent="0.25">
      <c r="A69" s="7"/>
      <c r="B69" s="8">
        <v>337.4</v>
      </c>
      <c r="C69" s="9" t="s">
        <v>64</v>
      </c>
      <c r="D69" s="26">
        <v>75245220</v>
      </c>
    </row>
    <row r="70" spans="1:4" x14ac:dyDescent="0.25">
      <c r="A70" s="7"/>
      <c r="B70" s="8">
        <v>337.5</v>
      </c>
      <c r="C70" s="9" t="s">
        <v>65</v>
      </c>
      <c r="D70" s="26">
        <v>1534313</v>
      </c>
    </row>
    <row r="71" spans="1:4" x14ac:dyDescent="0.25">
      <c r="A71" s="7"/>
      <c r="B71" s="8">
        <v>337.6</v>
      </c>
      <c r="C71" s="9" t="s">
        <v>66</v>
      </c>
      <c r="D71" s="26">
        <v>8581862</v>
      </c>
    </row>
    <row r="72" spans="1:4" x14ac:dyDescent="0.25">
      <c r="A72" s="7"/>
      <c r="B72" s="8">
        <v>337.7</v>
      </c>
      <c r="C72" s="9" t="s">
        <v>67</v>
      </c>
      <c r="D72" s="26">
        <v>893001</v>
      </c>
    </row>
    <row r="73" spans="1:4" x14ac:dyDescent="0.25">
      <c r="A73" s="7"/>
      <c r="B73" s="8">
        <v>337.9</v>
      </c>
      <c r="C73" s="9" t="s">
        <v>68</v>
      </c>
      <c r="D73" s="26">
        <v>8790974</v>
      </c>
    </row>
    <row r="74" spans="1:4" x14ac:dyDescent="0.25">
      <c r="A74" s="7"/>
      <c r="B74" s="8">
        <v>338</v>
      </c>
      <c r="C74" s="9" t="s">
        <v>69</v>
      </c>
      <c r="D74" s="26">
        <v>79016725</v>
      </c>
    </row>
    <row r="75" spans="1:4" x14ac:dyDescent="0.25">
      <c r="A75" s="7"/>
      <c r="B75" s="8">
        <v>339</v>
      </c>
      <c r="C75" s="9" t="s">
        <v>70</v>
      </c>
      <c r="D75" s="26">
        <v>1305435</v>
      </c>
    </row>
    <row r="76" spans="1:4" ht="15.75" x14ac:dyDescent="0.25">
      <c r="A76" s="10" t="s">
        <v>71</v>
      </c>
      <c r="B76" s="11"/>
      <c r="C76" s="12"/>
      <c r="D76" s="27">
        <f>SUM(D77:D114)</f>
        <v>11274809849</v>
      </c>
    </row>
    <row r="77" spans="1:4" x14ac:dyDescent="0.25">
      <c r="A77" s="7"/>
      <c r="B77" s="8">
        <v>341.2</v>
      </c>
      <c r="C77" s="9" t="s">
        <v>72</v>
      </c>
      <c r="D77" s="26">
        <v>51521831</v>
      </c>
    </row>
    <row r="78" spans="1:4" x14ac:dyDescent="0.25">
      <c r="A78" s="7"/>
      <c r="B78" s="8">
        <v>341.3</v>
      </c>
      <c r="C78" s="9" t="s">
        <v>73</v>
      </c>
      <c r="D78" s="26">
        <v>114073984</v>
      </c>
    </row>
    <row r="79" spans="1:4" x14ac:dyDescent="0.25">
      <c r="A79" s="7"/>
      <c r="B79" s="8">
        <v>341.51</v>
      </c>
      <c r="C79" s="9" t="s">
        <v>74</v>
      </c>
      <c r="D79" s="26">
        <v>319793</v>
      </c>
    </row>
    <row r="80" spans="1:4" x14ac:dyDescent="0.25">
      <c r="A80" s="7"/>
      <c r="B80" s="8">
        <v>341.56</v>
      </c>
      <c r="C80" s="9" t="s">
        <v>75</v>
      </c>
      <c r="D80" s="26">
        <v>9</v>
      </c>
    </row>
    <row r="81" spans="1:4" x14ac:dyDescent="0.25">
      <c r="A81" s="7"/>
      <c r="B81" s="8">
        <v>341.9</v>
      </c>
      <c r="C81" s="9" t="s">
        <v>76</v>
      </c>
      <c r="D81" s="26">
        <v>7833814</v>
      </c>
    </row>
    <row r="82" spans="1:4" x14ac:dyDescent="0.25">
      <c r="A82" s="7"/>
      <c r="B82" s="8">
        <v>342.2</v>
      </c>
      <c r="C82" s="9" t="s">
        <v>77</v>
      </c>
      <c r="D82" s="26">
        <v>5188024</v>
      </c>
    </row>
    <row r="83" spans="1:4" x14ac:dyDescent="0.25">
      <c r="A83" s="7"/>
      <c r="B83" s="8">
        <v>342.4</v>
      </c>
      <c r="C83" s="9" t="s">
        <v>78</v>
      </c>
      <c r="D83" s="26">
        <v>6241344</v>
      </c>
    </row>
    <row r="84" spans="1:4" x14ac:dyDescent="0.25">
      <c r="A84" s="7"/>
      <c r="B84" s="8">
        <v>342.5</v>
      </c>
      <c r="C84" s="9" t="s">
        <v>79</v>
      </c>
      <c r="D84" s="26">
        <v>3840865</v>
      </c>
    </row>
    <row r="85" spans="1:4" x14ac:dyDescent="0.25">
      <c r="A85" s="7"/>
      <c r="B85" s="8">
        <v>342.6</v>
      </c>
      <c r="C85" s="9" t="s">
        <v>80</v>
      </c>
      <c r="D85" s="26">
        <v>20139742</v>
      </c>
    </row>
    <row r="86" spans="1:4" x14ac:dyDescent="0.25">
      <c r="A86" s="7"/>
      <c r="B86" s="8">
        <v>342.9</v>
      </c>
      <c r="C86" s="9" t="s">
        <v>81</v>
      </c>
      <c r="D86" s="26">
        <v>6413287</v>
      </c>
    </row>
    <row r="87" spans="1:4" x14ac:dyDescent="0.25">
      <c r="A87" s="7"/>
      <c r="B87" s="8">
        <v>343.1</v>
      </c>
      <c r="C87" s="9" t="s">
        <v>82</v>
      </c>
      <c r="D87" s="26">
        <v>1406796939</v>
      </c>
    </row>
    <row r="88" spans="1:4" x14ac:dyDescent="0.25">
      <c r="A88" s="7"/>
      <c r="B88" s="8">
        <v>343.2</v>
      </c>
      <c r="C88" s="9" t="s">
        <v>83</v>
      </c>
      <c r="D88" s="26">
        <v>72050974</v>
      </c>
    </row>
    <row r="89" spans="1:4" x14ac:dyDescent="0.25">
      <c r="A89" s="7"/>
      <c r="B89" s="8">
        <v>343.3</v>
      </c>
      <c r="C89" s="9" t="s">
        <v>84</v>
      </c>
      <c r="D89" s="26">
        <v>378571503</v>
      </c>
    </row>
    <row r="90" spans="1:4" x14ac:dyDescent="0.25">
      <c r="A90" s="7"/>
      <c r="B90" s="8">
        <v>343.4</v>
      </c>
      <c r="C90" s="9" t="s">
        <v>85</v>
      </c>
      <c r="D90" s="26">
        <v>64501143</v>
      </c>
    </row>
    <row r="91" spans="1:4" x14ac:dyDescent="0.25">
      <c r="A91" s="7"/>
      <c r="B91" s="8">
        <v>343.5</v>
      </c>
      <c r="C91" s="9" t="s">
        <v>86</v>
      </c>
      <c r="D91" s="26">
        <v>170005132</v>
      </c>
    </row>
    <row r="92" spans="1:4" x14ac:dyDescent="0.25">
      <c r="A92" s="7"/>
      <c r="B92" s="8">
        <v>343.6</v>
      </c>
      <c r="C92" s="9" t="s">
        <v>87</v>
      </c>
      <c r="D92" s="26">
        <v>214946256</v>
      </c>
    </row>
    <row r="93" spans="1:4" x14ac:dyDescent="0.25">
      <c r="A93" s="7"/>
      <c r="B93" s="8">
        <v>343.7</v>
      </c>
      <c r="C93" s="9" t="s">
        <v>88</v>
      </c>
      <c r="D93" s="26">
        <v>1524997</v>
      </c>
    </row>
    <row r="94" spans="1:4" x14ac:dyDescent="0.25">
      <c r="A94" s="7"/>
      <c r="B94" s="8">
        <v>343.9</v>
      </c>
      <c r="C94" s="9" t="s">
        <v>89</v>
      </c>
      <c r="D94" s="26">
        <v>16276864</v>
      </c>
    </row>
    <row r="95" spans="1:4" x14ac:dyDescent="0.25">
      <c r="A95" s="7"/>
      <c r="B95" s="8">
        <v>344.1</v>
      </c>
      <c r="C95" s="9" t="s">
        <v>90</v>
      </c>
      <c r="D95" s="26">
        <v>677804029</v>
      </c>
    </row>
    <row r="96" spans="1:4" x14ac:dyDescent="0.25">
      <c r="A96" s="7"/>
      <c r="B96" s="8">
        <v>344.2</v>
      </c>
      <c r="C96" s="9" t="s">
        <v>91</v>
      </c>
      <c r="D96" s="26">
        <v>116014846</v>
      </c>
    </row>
    <row r="97" spans="1:4" x14ac:dyDescent="0.25">
      <c r="A97" s="7"/>
      <c r="B97" s="8">
        <v>344.3</v>
      </c>
      <c r="C97" s="9" t="s">
        <v>92</v>
      </c>
      <c r="D97" s="26">
        <v>40034431</v>
      </c>
    </row>
    <row r="98" spans="1:4" x14ac:dyDescent="0.25">
      <c r="A98" s="7"/>
      <c r="B98" s="8">
        <v>344.4</v>
      </c>
      <c r="C98" s="9" t="s">
        <v>93</v>
      </c>
      <c r="D98" s="26">
        <v>9796733</v>
      </c>
    </row>
    <row r="99" spans="1:4" x14ac:dyDescent="0.25">
      <c r="A99" s="7"/>
      <c r="B99" s="8">
        <v>344.5</v>
      </c>
      <c r="C99" s="9" t="s">
        <v>94</v>
      </c>
      <c r="D99" s="26">
        <v>49435732</v>
      </c>
    </row>
    <row r="100" spans="1:4" x14ac:dyDescent="0.25">
      <c r="A100" s="7"/>
      <c r="B100" s="8">
        <v>344.6</v>
      </c>
      <c r="C100" s="9" t="s">
        <v>95</v>
      </c>
      <c r="D100" s="26">
        <v>783193053</v>
      </c>
    </row>
    <row r="101" spans="1:4" x14ac:dyDescent="0.25">
      <c r="A101" s="7"/>
      <c r="B101" s="8">
        <v>344.9</v>
      </c>
      <c r="C101" s="9" t="s">
        <v>96</v>
      </c>
      <c r="D101" s="26">
        <v>17271465</v>
      </c>
    </row>
    <row r="102" spans="1:4" x14ac:dyDescent="0.25">
      <c r="A102" s="7"/>
      <c r="B102" s="8">
        <v>345.1</v>
      </c>
      <c r="C102" s="9" t="s">
        <v>97</v>
      </c>
      <c r="D102" s="26">
        <v>1894779</v>
      </c>
    </row>
    <row r="103" spans="1:4" x14ac:dyDescent="0.25">
      <c r="A103" s="7"/>
      <c r="B103" s="8">
        <v>345.9</v>
      </c>
      <c r="C103" s="9" t="s">
        <v>98</v>
      </c>
      <c r="D103" s="26">
        <v>13147</v>
      </c>
    </row>
    <row r="104" spans="1:4" x14ac:dyDescent="0.25">
      <c r="A104" s="7"/>
      <c r="B104" s="8">
        <v>346.2</v>
      </c>
      <c r="C104" s="9" t="s">
        <v>99</v>
      </c>
      <c r="D104" s="26">
        <v>6673574572</v>
      </c>
    </row>
    <row r="105" spans="1:4" x14ac:dyDescent="0.25">
      <c r="A105" s="7"/>
      <c r="B105" s="8">
        <v>346.3</v>
      </c>
      <c r="C105" s="9" t="s">
        <v>175</v>
      </c>
      <c r="D105" s="26">
        <v>7599076</v>
      </c>
    </row>
    <row r="106" spans="1:4" x14ac:dyDescent="0.25">
      <c r="A106" s="7"/>
      <c r="B106" s="8">
        <v>346.9</v>
      </c>
      <c r="C106" s="9" t="s">
        <v>100</v>
      </c>
      <c r="D106" s="26">
        <v>10248633</v>
      </c>
    </row>
    <row r="107" spans="1:4" x14ac:dyDescent="0.25">
      <c r="A107" s="7"/>
      <c r="B107" s="8">
        <v>347.1</v>
      </c>
      <c r="C107" s="9" t="s">
        <v>101</v>
      </c>
      <c r="D107" s="26">
        <v>465786</v>
      </c>
    </row>
    <row r="108" spans="1:4" x14ac:dyDescent="0.25">
      <c r="A108" s="7"/>
      <c r="B108" s="8">
        <v>347.2</v>
      </c>
      <c r="C108" s="9" t="s">
        <v>102</v>
      </c>
      <c r="D108" s="26">
        <v>15607555</v>
      </c>
    </row>
    <row r="109" spans="1:4" x14ac:dyDescent="0.25">
      <c r="A109" s="7"/>
      <c r="B109" s="8">
        <v>347.3</v>
      </c>
      <c r="C109" s="9" t="s">
        <v>103</v>
      </c>
      <c r="D109" s="26">
        <v>3530399</v>
      </c>
    </row>
    <row r="110" spans="1:4" x14ac:dyDescent="0.25">
      <c r="A110" s="7"/>
      <c r="B110" s="8">
        <v>347.4</v>
      </c>
      <c r="C110" s="9" t="s">
        <v>104</v>
      </c>
      <c r="D110" s="26">
        <v>1575823</v>
      </c>
    </row>
    <row r="111" spans="1:4" x14ac:dyDescent="0.25">
      <c r="A111" s="7"/>
      <c r="B111" s="8">
        <v>347.5</v>
      </c>
      <c r="C111" s="9" t="s">
        <v>105</v>
      </c>
      <c r="D111" s="26">
        <v>31747022</v>
      </c>
    </row>
    <row r="112" spans="1:4" x14ac:dyDescent="0.25">
      <c r="A112" s="7"/>
      <c r="B112" s="8">
        <v>347.9</v>
      </c>
      <c r="C112" s="9" t="s">
        <v>106</v>
      </c>
      <c r="D112" s="26">
        <v>24324457</v>
      </c>
    </row>
    <row r="113" spans="1:4" x14ac:dyDescent="0.25">
      <c r="A113" s="7"/>
      <c r="B113" s="8">
        <v>348.85</v>
      </c>
      <c r="C113" s="9" t="s">
        <v>274</v>
      </c>
      <c r="D113" s="26">
        <v>1082</v>
      </c>
    </row>
    <row r="114" spans="1:4" x14ac:dyDescent="0.25">
      <c r="A114" s="7"/>
      <c r="B114" s="8">
        <v>349</v>
      </c>
      <c r="C114" s="9" t="s">
        <v>107</v>
      </c>
      <c r="D114" s="26">
        <v>270430728</v>
      </c>
    </row>
    <row r="115" spans="1:4" ht="15.75" x14ac:dyDescent="0.25">
      <c r="A115" s="10" t="s">
        <v>108</v>
      </c>
      <c r="B115" s="11"/>
      <c r="C115" s="12"/>
      <c r="D115" s="27">
        <f>SUM(D116:D119)</f>
        <v>869890</v>
      </c>
    </row>
    <row r="116" spans="1:4" x14ac:dyDescent="0.25">
      <c r="A116" s="7"/>
      <c r="B116" s="8">
        <v>351.9</v>
      </c>
      <c r="C116" s="9" t="s">
        <v>109</v>
      </c>
      <c r="D116" s="26">
        <v>157278</v>
      </c>
    </row>
    <row r="117" spans="1:4" x14ac:dyDescent="0.25">
      <c r="A117" s="7"/>
      <c r="B117" s="8">
        <v>352</v>
      </c>
      <c r="C117" s="9" t="s">
        <v>110</v>
      </c>
      <c r="D117" s="26">
        <v>610414</v>
      </c>
    </row>
    <row r="118" spans="1:4" x14ac:dyDescent="0.25">
      <c r="A118" s="7"/>
      <c r="B118" s="8">
        <v>354</v>
      </c>
      <c r="C118" s="9" t="s">
        <v>111</v>
      </c>
      <c r="D118" s="26">
        <v>41743</v>
      </c>
    </row>
    <row r="119" spans="1:4" x14ac:dyDescent="0.25">
      <c r="A119" s="7"/>
      <c r="B119" s="8">
        <v>359</v>
      </c>
      <c r="C119" s="9" t="s">
        <v>112</v>
      </c>
      <c r="D119" s="26">
        <v>60455</v>
      </c>
    </row>
    <row r="120" spans="1:4" ht="15.75" x14ac:dyDescent="0.25">
      <c r="A120" s="10" t="s">
        <v>113</v>
      </c>
      <c r="B120" s="11"/>
      <c r="C120" s="12"/>
      <c r="D120" s="27">
        <f>SUM(D121:D133)</f>
        <v>1415815090</v>
      </c>
    </row>
    <row r="121" spans="1:4" x14ac:dyDescent="0.25">
      <c r="A121" s="7"/>
      <c r="B121" s="8">
        <v>361.1</v>
      </c>
      <c r="C121" s="9" t="s">
        <v>114</v>
      </c>
      <c r="D121" s="26">
        <v>293203752</v>
      </c>
    </row>
    <row r="122" spans="1:4" x14ac:dyDescent="0.25">
      <c r="A122" s="7"/>
      <c r="B122" s="8">
        <v>361.2</v>
      </c>
      <c r="C122" s="9" t="s">
        <v>115</v>
      </c>
      <c r="D122" s="26">
        <v>8431173</v>
      </c>
    </row>
    <row r="123" spans="1:4" x14ac:dyDescent="0.25">
      <c r="A123" s="7"/>
      <c r="B123" s="8">
        <v>361.3</v>
      </c>
      <c r="C123" s="9" t="s">
        <v>116</v>
      </c>
      <c r="D123" s="26">
        <v>183332096</v>
      </c>
    </row>
    <row r="124" spans="1:4" x14ac:dyDescent="0.25">
      <c r="A124" s="7"/>
      <c r="B124" s="8">
        <v>361.4</v>
      </c>
      <c r="C124" s="9" t="s">
        <v>117</v>
      </c>
      <c r="D124" s="26">
        <v>33995171</v>
      </c>
    </row>
    <row r="125" spans="1:4" x14ac:dyDescent="0.25">
      <c r="A125" s="7"/>
      <c r="B125" s="8">
        <v>362</v>
      </c>
      <c r="C125" s="9" t="s">
        <v>118</v>
      </c>
      <c r="D125" s="26">
        <v>148299111</v>
      </c>
    </row>
    <row r="126" spans="1:4" x14ac:dyDescent="0.25">
      <c r="A126" s="7"/>
      <c r="B126" s="8">
        <v>364</v>
      </c>
      <c r="C126" s="9" t="s">
        <v>119</v>
      </c>
      <c r="D126" s="26">
        <v>26302851</v>
      </c>
    </row>
    <row r="127" spans="1:4" x14ac:dyDescent="0.25">
      <c r="A127" s="7"/>
      <c r="B127" s="8">
        <v>365</v>
      </c>
      <c r="C127" s="9" t="s">
        <v>120</v>
      </c>
      <c r="D127" s="26">
        <v>1260954</v>
      </c>
    </row>
    <row r="128" spans="1:4" x14ac:dyDescent="0.25">
      <c r="A128" s="7"/>
      <c r="B128" s="8">
        <v>366</v>
      </c>
      <c r="C128" s="9" t="s">
        <v>121</v>
      </c>
      <c r="D128" s="26">
        <v>230224743</v>
      </c>
    </row>
    <row r="129" spans="1:4" x14ac:dyDescent="0.25">
      <c r="A129" s="7"/>
      <c r="B129" s="8">
        <v>367</v>
      </c>
      <c r="C129" s="9" t="s">
        <v>22</v>
      </c>
      <c r="D129" s="26">
        <v>58413</v>
      </c>
    </row>
    <row r="130" spans="1:4" x14ac:dyDescent="0.25">
      <c r="A130" s="7"/>
      <c r="B130" s="8">
        <v>368</v>
      </c>
      <c r="C130" s="9" t="s">
        <v>122</v>
      </c>
      <c r="D130" s="26">
        <v>102341170</v>
      </c>
    </row>
    <row r="131" spans="1:4" x14ac:dyDescent="0.25">
      <c r="A131" s="7"/>
      <c r="B131" s="8">
        <v>369.3</v>
      </c>
      <c r="C131" s="9" t="s">
        <v>123</v>
      </c>
      <c r="D131" s="26">
        <v>7712026</v>
      </c>
    </row>
    <row r="132" spans="1:4" x14ac:dyDescent="0.25">
      <c r="A132" s="7"/>
      <c r="B132" s="8">
        <v>369.7</v>
      </c>
      <c r="C132" s="9" t="s">
        <v>124</v>
      </c>
      <c r="D132" s="26">
        <v>237478</v>
      </c>
    </row>
    <row r="133" spans="1:4" x14ac:dyDescent="0.25">
      <c r="A133" s="7"/>
      <c r="B133" s="8">
        <v>369.9</v>
      </c>
      <c r="C133" s="9" t="s">
        <v>125</v>
      </c>
      <c r="D133" s="26">
        <v>380416152</v>
      </c>
    </row>
    <row r="134" spans="1:4" ht="15.75" x14ac:dyDescent="0.25">
      <c r="A134" s="10" t="s">
        <v>126</v>
      </c>
      <c r="B134" s="11"/>
      <c r="C134" s="12"/>
      <c r="D134" s="27">
        <f>SUM(D135:D151)</f>
        <v>2723680882</v>
      </c>
    </row>
    <row r="135" spans="1:4" x14ac:dyDescent="0.25">
      <c r="A135" s="7"/>
      <c r="B135" s="8">
        <v>381</v>
      </c>
      <c r="C135" s="9" t="s">
        <v>127</v>
      </c>
      <c r="D135" s="26">
        <v>311792370</v>
      </c>
    </row>
    <row r="136" spans="1:4" x14ac:dyDescent="0.25">
      <c r="A136" s="7"/>
      <c r="B136" s="8">
        <v>383</v>
      </c>
      <c r="C136" s="9" t="s">
        <v>129</v>
      </c>
      <c r="D136" s="26">
        <v>4034419</v>
      </c>
    </row>
    <row r="137" spans="1:4" x14ac:dyDescent="0.25">
      <c r="A137" s="7"/>
      <c r="B137" s="8">
        <v>384</v>
      </c>
      <c r="C137" s="9" t="s">
        <v>130</v>
      </c>
      <c r="D137" s="26">
        <v>1448946918</v>
      </c>
    </row>
    <row r="138" spans="1:4" x14ac:dyDescent="0.25">
      <c r="A138" s="7"/>
      <c r="B138" s="8">
        <v>385</v>
      </c>
      <c r="C138" s="9" t="s">
        <v>131</v>
      </c>
      <c r="D138" s="26">
        <v>144705989</v>
      </c>
    </row>
    <row r="139" spans="1:4" x14ac:dyDescent="0.25">
      <c r="A139" s="7"/>
      <c r="B139" s="8">
        <v>388.1</v>
      </c>
      <c r="C139" s="9" t="s">
        <v>132</v>
      </c>
      <c r="D139" s="26">
        <v>-420899</v>
      </c>
    </row>
    <row r="140" spans="1:4" x14ac:dyDescent="0.25">
      <c r="A140" s="7"/>
      <c r="B140" s="8">
        <v>388.2</v>
      </c>
      <c r="C140" s="9" t="s">
        <v>133</v>
      </c>
      <c r="D140" s="26">
        <v>280814</v>
      </c>
    </row>
    <row r="141" spans="1:4" x14ac:dyDescent="0.25">
      <c r="A141" s="7"/>
      <c r="B141" s="8">
        <v>389.1</v>
      </c>
      <c r="C141" s="9" t="s">
        <v>134</v>
      </c>
      <c r="D141" s="26">
        <v>75817889</v>
      </c>
    </row>
    <row r="142" spans="1:4" x14ac:dyDescent="0.25">
      <c r="A142" s="7"/>
      <c r="B142" s="8">
        <v>389.2</v>
      </c>
      <c r="C142" s="9" t="s">
        <v>135</v>
      </c>
      <c r="D142" s="26">
        <v>54008883</v>
      </c>
    </row>
    <row r="143" spans="1:4" x14ac:dyDescent="0.25">
      <c r="A143" s="7"/>
      <c r="B143" s="8">
        <v>389.3</v>
      </c>
      <c r="C143" s="9" t="s">
        <v>136</v>
      </c>
      <c r="D143" s="26">
        <v>27578245</v>
      </c>
    </row>
    <row r="144" spans="1:4" x14ac:dyDescent="0.25">
      <c r="A144" s="7"/>
      <c r="B144" s="8">
        <v>389.4</v>
      </c>
      <c r="C144" s="9" t="s">
        <v>137</v>
      </c>
      <c r="D144" s="26">
        <v>57364961</v>
      </c>
    </row>
    <row r="145" spans="1:4" x14ac:dyDescent="0.25">
      <c r="A145" s="7"/>
      <c r="B145" s="8">
        <v>389.5</v>
      </c>
      <c r="C145" s="9" t="s">
        <v>138</v>
      </c>
      <c r="D145" s="26">
        <v>110467658</v>
      </c>
    </row>
    <row r="146" spans="1:4" x14ac:dyDescent="0.25">
      <c r="A146" s="7"/>
      <c r="B146" s="8">
        <v>389.6</v>
      </c>
      <c r="C146" s="9" t="s">
        <v>139</v>
      </c>
      <c r="D146" s="26">
        <v>78301029</v>
      </c>
    </row>
    <row r="147" spans="1:4" x14ac:dyDescent="0.25">
      <c r="A147" s="7"/>
      <c r="B147" s="8">
        <v>389.7</v>
      </c>
      <c r="C147" s="9" t="s">
        <v>140</v>
      </c>
      <c r="D147" s="26">
        <v>44944027</v>
      </c>
    </row>
    <row r="148" spans="1:4" x14ac:dyDescent="0.25">
      <c r="A148" s="7"/>
      <c r="B148" s="8">
        <v>389.8</v>
      </c>
      <c r="C148" s="9" t="s">
        <v>141</v>
      </c>
      <c r="D148" s="26">
        <v>107318102</v>
      </c>
    </row>
    <row r="149" spans="1:4" x14ac:dyDescent="0.25">
      <c r="A149" s="7"/>
      <c r="B149" s="8">
        <v>389.9</v>
      </c>
      <c r="C149" s="9" t="s">
        <v>142</v>
      </c>
      <c r="D149" s="26">
        <v>176298360</v>
      </c>
    </row>
    <row r="150" spans="1:4" x14ac:dyDescent="0.25">
      <c r="A150" s="13"/>
      <c r="B150" s="14">
        <v>392</v>
      </c>
      <c r="C150" s="15" t="s">
        <v>147</v>
      </c>
      <c r="D150" s="26">
        <v>73042300</v>
      </c>
    </row>
    <row r="151" spans="1:4" ht="15.75" thickBot="1" x14ac:dyDescent="0.3">
      <c r="A151" s="13"/>
      <c r="B151" s="14">
        <v>393</v>
      </c>
      <c r="C151" s="15" t="s">
        <v>143</v>
      </c>
      <c r="D151" s="26">
        <v>9199817</v>
      </c>
    </row>
    <row r="152" spans="1:4" ht="16.5" thickBot="1" x14ac:dyDescent="0.3">
      <c r="A152" s="16" t="s">
        <v>144</v>
      </c>
      <c r="B152" s="17"/>
      <c r="C152" s="18"/>
      <c r="D152" s="28">
        <f>SUM(D4,D9,D25,D76,D115,D120,D134)</f>
        <v>20761498769</v>
      </c>
    </row>
    <row r="153" spans="1:4" x14ac:dyDescent="0.25">
      <c r="A153" s="21"/>
      <c r="B153" s="22"/>
      <c r="C153" s="22"/>
      <c r="D153" s="23"/>
    </row>
    <row r="154" spans="1:4" ht="30" customHeight="1" x14ac:dyDescent="0.25">
      <c r="A154" s="41" t="s">
        <v>311</v>
      </c>
      <c r="B154" s="42"/>
      <c r="C154" s="42"/>
      <c r="D154" s="43"/>
    </row>
    <row r="155" spans="1:4" x14ac:dyDescent="0.25">
      <c r="A155" s="21"/>
      <c r="B155" s="22"/>
      <c r="C155" s="22"/>
      <c r="D155" s="23"/>
    </row>
    <row r="156" spans="1:4" ht="15.75" thickBot="1" x14ac:dyDescent="0.3">
      <c r="A156" s="44" t="s">
        <v>145</v>
      </c>
      <c r="B156" s="45"/>
      <c r="C156" s="45"/>
      <c r="D156" s="46"/>
    </row>
  </sheetData>
  <mergeCells count="5">
    <mergeCell ref="A1:D1"/>
    <mergeCell ref="A2:D2"/>
    <mergeCell ref="A3:C3"/>
    <mergeCell ref="A154:D154"/>
    <mergeCell ref="A156:D156"/>
  </mergeCells>
  <printOptions horizontalCentered="1"/>
  <pageMargins left="0.5" right="0.5" top="0.5" bottom="0.5" header="0.3" footer="0.3"/>
  <pageSetup scale="90" fitToHeight="0" orientation="portrait" r:id="rId1"/>
  <headerFooter>
    <oddHeader>&amp;COffice of Economic and Demographic Research</oddHeader>
    <oddFooter>&amp;LFY 2019-20 Revenues&amp;RPage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57"/>
  <sheetViews>
    <sheetView workbookViewId="0">
      <selection sqref="A1:D1"/>
    </sheetView>
  </sheetViews>
  <sheetFormatPr defaultColWidth="12.5703125" defaultRowHeight="15" x14ac:dyDescent="0.25"/>
  <cols>
    <col min="1" max="1" width="2.28515625" style="6" customWidth="1"/>
    <col min="2" max="2" width="8.7109375" style="6" customWidth="1"/>
    <col min="3" max="3" width="75.7109375" style="6" customWidth="1"/>
    <col min="4" max="4" width="18.7109375" style="24" customWidth="1"/>
    <col min="5" max="226" width="12.5703125" style="1"/>
    <col min="227" max="227" width="2.28515625" style="1" customWidth="1"/>
    <col min="228" max="228" width="8.7109375" style="1" customWidth="1"/>
    <col min="229" max="229" width="78.140625" style="1" customWidth="1"/>
    <col min="230" max="231" width="0" style="1" hidden="1" customWidth="1"/>
    <col min="232" max="232" width="21.5703125" style="1" customWidth="1"/>
    <col min="233" max="233" width="16.42578125" style="1" customWidth="1"/>
    <col min="234" max="234" width="12.5703125" style="1" customWidth="1"/>
    <col min="235" max="482" width="12.5703125" style="1"/>
    <col min="483" max="483" width="2.28515625" style="1" customWidth="1"/>
    <col min="484" max="484" width="8.7109375" style="1" customWidth="1"/>
    <col min="485" max="485" width="78.140625" style="1" customWidth="1"/>
    <col min="486" max="487" width="0" style="1" hidden="1" customWidth="1"/>
    <col min="488" max="488" width="21.5703125" style="1" customWidth="1"/>
    <col min="489" max="489" width="16.42578125" style="1" customWidth="1"/>
    <col min="490" max="490" width="12.5703125" style="1" customWidth="1"/>
    <col min="491" max="738" width="12.5703125" style="1"/>
    <col min="739" max="739" width="2.28515625" style="1" customWidth="1"/>
    <col min="740" max="740" width="8.7109375" style="1" customWidth="1"/>
    <col min="741" max="741" width="78.140625" style="1" customWidth="1"/>
    <col min="742" max="743" width="0" style="1" hidden="1" customWidth="1"/>
    <col min="744" max="744" width="21.5703125" style="1" customWidth="1"/>
    <col min="745" max="745" width="16.42578125" style="1" customWidth="1"/>
    <col min="746" max="746" width="12.5703125" style="1" customWidth="1"/>
    <col min="747" max="994" width="12.5703125" style="1"/>
    <col min="995" max="995" width="2.28515625" style="1" customWidth="1"/>
    <col min="996" max="996" width="8.7109375" style="1" customWidth="1"/>
    <col min="997" max="997" width="78.140625" style="1" customWidth="1"/>
    <col min="998" max="999" width="0" style="1" hidden="1" customWidth="1"/>
    <col min="1000" max="1000" width="21.5703125" style="1" customWidth="1"/>
    <col min="1001" max="1001" width="16.42578125" style="1" customWidth="1"/>
    <col min="1002" max="1002" width="12.5703125" style="1" customWidth="1"/>
    <col min="1003" max="1250" width="12.5703125" style="1"/>
    <col min="1251" max="1251" width="2.28515625" style="1" customWidth="1"/>
    <col min="1252" max="1252" width="8.7109375" style="1" customWidth="1"/>
    <col min="1253" max="1253" width="78.140625" style="1" customWidth="1"/>
    <col min="1254" max="1255" width="0" style="1" hidden="1" customWidth="1"/>
    <col min="1256" max="1256" width="21.5703125" style="1" customWidth="1"/>
    <col min="1257" max="1257" width="16.42578125" style="1" customWidth="1"/>
    <col min="1258" max="1258" width="12.5703125" style="1" customWidth="1"/>
    <col min="1259" max="1506" width="12.5703125" style="1"/>
    <col min="1507" max="1507" width="2.28515625" style="1" customWidth="1"/>
    <col min="1508" max="1508" width="8.7109375" style="1" customWidth="1"/>
    <col min="1509" max="1509" width="78.140625" style="1" customWidth="1"/>
    <col min="1510" max="1511" width="0" style="1" hidden="1" customWidth="1"/>
    <col min="1512" max="1512" width="21.5703125" style="1" customWidth="1"/>
    <col min="1513" max="1513" width="16.42578125" style="1" customWidth="1"/>
    <col min="1514" max="1514" width="12.5703125" style="1" customWidth="1"/>
    <col min="1515" max="1762" width="12.5703125" style="1"/>
    <col min="1763" max="1763" width="2.28515625" style="1" customWidth="1"/>
    <col min="1764" max="1764" width="8.7109375" style="1" customWidth="1"/>
    <col min="1765" max="1765" width="78.140625" style="1" customWidth="1"/>
    <col min="1766" max="1767" width="0" style="1" hidden="1" customWidth="1"/>
    <col min="1768" max="1768" width="21.5703125" style="1" customWidth="1"/>
    <col min="1769" max="1769" width="16.42578125" style="1" customWidth="1"/>
    <col min="1770" max="1770" width="12.5703125" style="1" customWidth="1"/>
    <col min="1771" max="2018" width="12.5703125" style="1"/>
    <col min="2019" max="2019" width="2.28515625" style="1" customWidth="1"/>
    <col min="2020" max="2020" width="8.7109375" style="1" customWidth="1"/>
    <col min="2021" max="2021" width="78.140625" style="1" customWidth="1"/>
    <col min="2022" max="2023" width="0" style="1" hidden="1" customWidth="1"/>
    <col min="2024" max="2024" width="21.5703125" style="1" customWidth="1"/>
    <col min="2025" max="2025" width="16.42578125" style="1" customWidth="1"/>
    <col min="2026" max="2026" width="12.5703125" style="1" customWidth="1"/>
    <col min="2027" max="2274" width="12.5703125" style="1"/>
    <col min="2275" max="2275" width="2.28515625" style="1" customWidth="1"/>
    <col min="2276" max="2276" width="8.7109375" style="1" customWidth="1"/>
    <col min="2277" max="2277" width="78.140625" style="1" customWidth="1"/>
    <col min="2278" max="2279" width="0" style="1" hidden="1" customWidth="1"/>
    <col min="2280" max="2280" width="21.5703125" style="1" customWidth="1"/>
    <col min="2281" max="2281" width="16.42578125" style="1" customWidth="1"/>
    <col min="2282" max="2282" width="12.5703125" style="1" customWidth="1"/>
    <col min="2283" max="2530" width="12.5703125" style="1"/>
    <col min="2531" max="2531" width="2.28515625" style="1" customWidth="1"/>
    <col min="2532" max="2532" width="8.7109375" style="1" customWidth="1"/>
    <col min="2533" max="2533" width="78.140625" style="1" customWidth="1"/>
    <col min="2534" max="2535" width="0" style="1" hidden="1" customWidth="1"/>
    <col min="2536" max="2536" width="21.5703125" style="1" customWidth="1"/>
    <col min="2537" max="2537" width="16.42578125" style="1" customWidth="1"/>
    <col min="2538" max="2538" width="12.5703125" style="1" customWidth="1"/>
    <col min="2539" max="2786" width="12.5703125" style="1"/>
    <col min="2787" max="2787" width="2.28515625" style="1" customWidth="1"/>
    <col min="2788" max="2788" width="8.7109375" style="1" customWidth="1"/>
    <col min="2789" max="2789" width="78.140625" style="1" customWidth="1"/>
    <col min="2790" max="2791" width="0" style="1" hidden="1" customWidth="1"/>
    <col min="2792" max="2792" width="21.5703125" style="1" customWidth="1"/>
    <col min="2793" max="2793" width="16.42578125" style="1" customWidth="1"/>
    <col min="2794" max="2794" width="12.5703125" style="1" customWidth="1"/>
    <col min="2795" max="3042" width="12.5703125" style="1"/>
    <col min="3043" max="3043" width="2.28515625" style="1" customWidth="1"/>
    <col min="3044" max="3044" width="8.7109375" style="1" customWidth="1"/>
    <col min="3045" max="3045" width="78.140625" style="1" customWidth="1"/>
    <col min="3046" max="3047" width="0" style="1" hidden="1" customWidth="1"/>
    <col min="3048" max="3048" width="21.5703125" style="1" customWidth="1"/>
    <col min="3049" max="3049" width="16.42578125" style="1" customWidth="1"/>
    <col min="3050" max="3050" width="12.5703125" style="1" customWidth="1"/>
    <col min="3051" max="3298" width="12.5703125" style="1"/>
    <col min="3299" max="3299" width="2.28515625" style="1" customWidth="1"/>
    <col min="3300" max="3300" width="8.7109375" style="1" customWidth="1"/>
    <col min="3301" max="3301" width="78.140625" style="1" customWidth="1"/>
    <col min="3302" max="3303" width="0" style="1" hidden="1" customWidth="1"/>
    <col min="3304" max="3304" width="21.5703125" style="1" customWidth="1"/>
    <col min="3305" max="3305" width="16.42578125" style="1" customWidth="1"/>
    <col min="3306" max="3306" width="12.5703125" style="1" customWidth="1"/>
    <col min="3307" max="3554" width="12.5703125" style="1"/>
    <col min="3555" max="3555" width="2.28515625" style="1" customWidth="1"/>
    <col min="3556" max="3556" width="8.7109375" style="1" customWidth="1"/>
    <col min="3557" max="3557" width="78.140625" style="1" customWidth="1"/>
    <col min="3558" max="3559" width="0" style="1" hidden="1" customWidth="1"/>
    <col min="3560" max="3560" width="21.5703125" style="1" customWidth="1"/>
    <col min="3561" max="3561" width="16.42578125" style="1" customWidth="1"/>
    <col min="3562" max="3562" width="12.5703125" style="1" customWidth="1"/>
    <col min="3563" max="3810" width="12.5703125" style="1"/>
    <col min="3811" max="3811" width="2.28515625" style="1" customWidth="1"/>
    <col min="3812" max="3812" width="8.7109375" style="1" customWidth="1"/>
    <col min="3813" max="3813" width="78.140625" style="1" customWidth="1"/>
    <col min="3814" max="3815" width="0" style="1" hidden="1" customWidth="1"/>
    <col min="3816" max="3816" width="21.5703125" style="1" customWidth="1"/>
    <col min="3817" max="3817" width="16.42578125" style="1" customWidth="1"/>
    <col min="3818" max="3818" width="12.5703125" style="1" customWidth="1"/>
    <col min="3819" max="4066" width="12.5703125" style="1"/>
    <col min="4067" max="4067" width="2.28515625" style="1" customWidth="1"/>
    <col min="4068" max="4068" width="8.7109375" style="1" customWidth="1"/>
    <col min="4069" max="4069" width="78.140625" style="1" customWidth="1"/>
    <col min="4070" max="4071" width="0" style="1" hidden="1" customWidth="1"/>
    <col min="4072" max="4072" width="21.5703125" style="1" customWidth="1"/>
    <col min="4073" max="4073" width="16.42578125" style="1" customWidth="1"/>
    <col min="4074" max="4074" width="12.5703125" style="1" customWidth="1"/>
    <col min="4075" max="4322" width="12.5703125" style="1"/>
    <col min="4323" max="4323" width="2.28515625" style="1" customWidth="1"/>
    <col min="4324" max="4324" width="8.7109375" style="1" customWidth="1"/>
    <col min="4325" max="4325" width="78.140625" style="1" customWidth="1"/>
    <col min="4326" max="4327" width="0" style="1" hidden="1" customWidth="1"/>
    <col min="4328" max="4328" width="21.5703125" style="1" customWidth="1"/>
    <col min="4329" max="4329" width="16.42578125" style="1" customWidth="1"/>
    <col min="4330" max="4330" width="12.5703125" style="1" customWidth="1"/>
    <col min="4331" max="4578" width="12.5703125" style="1"/>
    <col min="4579" max="4579" width="2.28515625" style="1" customWidth="1"/>
    <col min="4580" max="4580" width="8.7109375" style="1" customWidth="1"/>
    <col min="4581" max="4581" width="78.140625" style="1" customWidth="1"/>
    <col min="4582" max="4583" width="0" style="1" hidden="1" customWidth="1"/>
    <col min="4584" max="4584" width="21.5703125" style="1" customWidth="1"/>
    <col min="4585" max="4585" width="16.42578125" style="1" customWidth="1"/>
    <col min="4586" max="4586" width="12.5703125" style="1" customWidth="1"/>
    <col min="4587" max="4834" width="12.5703125" style="1"/>
    <col min="4835" max="4835" width="2.28515625" style="1" customWidth="1"/>
    <col min="4836" max="4836" width="8.7109375" style="1" customWidth="1"/>
    <col min="4837" max="4837" width="78.140625" style="1" customWidth="1"/>
    <col min="4838" max="4839" width="0" style="1" hidden="1" customWidth="1"/>
    <col min="4840" max="4840" width="21.5703125" style="1" customWidth="1"/>
    <col min="4841" max="4841" width="16.42578125" style="1" customWidth="1"/>
    <col min="4842" max="4842" width="12.5703125" style="1" customWidth="1"/>
    <col min="4843" max="5090" width="12.5703125" style="1"/>
    <col min="5091" max="5091" width="2.28515625" style="1" customWidth="1"/>
    <col min="5092" max="5092" width="8.7109375" style="1" customWidth="1"/>
    <col min="5093" max="5093" width="78.140625" style="1" customWidth="1"/>
    <col min="5094" max="5095" width="0" style="1" hidden="1" customWidth="1"/>
    <col min="5096" max="5096" width="21.5703125" style="1" customWidth="1"/>
    <col min="5097" max="5097" width="16.42578125" style="1" customWidth="1"/>
    <col min="5098" max="5098" width="12.5703125" style="1" customWidth="1"/>
    <col min="5099" max="5346" width="12.5703125" style="1"/>
    <col min="5347" max="5347" width="2.28515625" style="1" customWidth="1"/>
    <col min="5348" max="5348" width="8.7109375" style="1" customWidth="1"/>
    <col min="5349" max="5349" width="78.140625" style="1" customWidth="1"/>
    <col min="5350" max="5351" width="0" style="1" hidden="1" customWidth="1"/>
    <col min="5352" max="5352" width="21.5703125" style="1" customWidth="1"/>
    <col min="5353" max="5353" width="16.42578125" style="1" customWidth="1"/>
    <col min="5354" max="5354" width="12.5703125" style="1" customWidth="1"/>
    <col min="5355" max="5602" width="12.5703125" style="1"/>
    <col min="5603" max="5603" width="2.28515625" style="1" customWidth="1"/>
    <col min="5604" max="5604" width="8.7109375" style="1" customWidth="1"/>
    <col min="5605" max="5605" width="78.140625" style="1" customWidth="1"/>
    <col min="5606" max="5607" width="0" style="1" hidden="1" customWidth="1"/>
    <col min="5608" max="5608" width="21.5703125" style="1" customWidth="1"/>
    <col min="5609" max="5609" width="16.42578125" style="1" customWidth="1"/>
    <col min="5610" max="5610" width="12.5703125" style="1" customWidth="1"/>
    <col min="5611" max="5858" width="12.5703125" style="1"/>
    <col min="5859" max="5859" width="2.28515625" style="1" customWidth="1"/>
    <col min="5860" max="5860" width="8.7109375" style="1" customWidth="1"/>
    <col min="5861" max="5861" width="78.140625" style="1" customWidth="1"/>
    <col min="5862" max="5863" width="0" style="1" hidden="1" customWidth="1"/>
    <col min="5864" max="5864" width="21.5703125" style="1" customWidth="1"/>
    <col min="5865" max="5865" width="16.42578125" style="1" customWidth="1"/>
    <col min="5866" max="5866" width="12.5703125" style="1" customWidth="1"/>
    <col min="5867" max="6114" width="12.5703125" style="1"/>
    <col min="6115" max="6115" width="2.28515625" style="1" customWidth="1"/>
    <col min="6116" max="6116" width="8.7109375" style="1" customWidth="1"/>
    <col min="6117" max="6117" width="78.140625" style="1" customWidth="1"/>
    <col min="6118" max="6119" width="0" style="1" hidden="1" customWidth="1"/>
    <col min="6120" max="6120" width="21.5703125" style="1" customWidth="1"/>
    <col min="6121" max="6121" width="16.42578125" style="1" customWidth="1"/>
    <col min="6122" max="6122" width="12.5703125" style="1" customWidth="1"/>
    <col min="6123" max="6370" width="12.5703125" style="1"/>
    <col min="6371" max="6371" width="2.28515625" style="1" customWidth="1"/>
    <col min="6372" max="6372" width="8.7109375" style="1" customWidth="1"/>
    <col min="6373" max="6373" width="78.140625" style="1" customWidth="1"/>
    <col min="6374" max="6375" width="0" style="1" hidden="1" customWidth="1"/>
    <col min="6376" max="6376" width="21.5703125" style="1" customWidth="1"/>
    <col min="6377" max="6377" width="16.42578125" style="1" customWidth="1"/>
    <col min="6378" max="6378" width="12.5703125" style="1" customWidth="1"/>
    <col min="6379" max="6626" width="12.5703125" style="1"/>
    <col min="6627" max="6627" width="2.28515625" style="1" customWidth="1"/>
    <col min="6628" max="6628" width="8.7109375" style="1" customWidth="1"/>
    <col min="6629" max="6629" width="78.140625" style="1" customWidth="1"/>
    <col min="6630" max="6631" width="0" style="1" hidden="1" customWidth="1"/>
    <col min="6632" max="6632" width="21.5703125" style="1" customWidth="1"/>
    <col min="6633" max="6633" width="16.42578125" style="1" customWidth="1"/>
    <col min="6634" max="6634" width="12.5703125" style="1" customWidth="1"/>
    <col min="6635" max="6882" width="12.5703125" style="1"/>
    <col min="6883" max="6883" width="2.28515625" style="1" customWidth="1"/>
    <col min="6884" max="6884" width="8.7109375" style="1" customWidth="1"/>
    <col min="6885" max="6885" width="78.140625" style="1" customWidth="1"/>
    <col min="6886" max="6887" width="0" style="1" hidden="1" customWidth="1"/>
    <col min="6888" max="6888" width="21.5703125" style="1" customWidth="1"/>
    <col min="6889" max="6889" width="16.42578125" style="1" customWidth="1"/>
    <col min="6890" max="6890" width="12.5703125" style="1" customWidth="1"/>
    <col min="6891" max="7138" width="12.5703125" style="1"/>
    <col min="7139" max="7139" width="2.28515625" style="1" customWidth="1"/>
    <col min="7140" max="7140" width="8.7109375" style="1" customWidth="1"/>
    <col min="7141" max="7141" width="78.140625" style="1" customWidth="1"/>
    <col min="7142" max="7143" width="0" style="1" hidden="1" customWidth="1"/>
    <col min="7144" max="7144" width="21.5703125" style="1" customWidth="1"/>
    <col min="7145" max="7145" width="16.42578125" style="1" customWidth="1"/>
    <col min="7146" max="7146" width="12.5703125" style="1" customWidth="1"/>
    <col min="7147" max="7394" width="12.5703125" style="1"/>
    <col min="7395" max="7395" width="2.28515625" style="1" customWidth="1"/>
    <col min="7396" max="7396" width="8.7109375" style="1" customWidth="1"/>
    <col min="7397" max="7397" width="78.140625" style="1" customWidth="1"/>
    <col min="7398" max="7399" width="0" style="1" hidden="1" customWidth="1"/>
    <col min="7400" max="7400" width="21.5703125" style="1" customWidth="1"/>
    <col min="7401" max="7401" width="16.42578125" style="1" customWidth="1"/>
    <col min="7402" max="7402" width="12.5703125" style="1" customWidth="1"/>
    <col min="7403" max="7650" width="12.5703125" style="1"/>
    <col min="7651" max="7651" width="2.28515625" style="1" customWidth="1"/>
    <col min="7652" max="7652" width="8.7109375" style="1" customWidth="1"/>
    <col min="7653" max="7653" width="78.140625" style="1" customWidth="1"/>
    <col min="7654" max="7655" width="0" style="1" hidden="1" customWidth="1"/>
    <col min="7656" max="7656" width="21.5703125" style="1" customWidth="1"/>
    <col min="7657" max="7657" width="16.42578125" style="1" customWidth="1"/>
    <col min="7658" max="7658" width="12.5703125" style="1" customWidth="1"/>
    <col min="7659" max="7906" width="12.5703125" style="1"/>
    <col min="7907" max="7907" width="2.28515625" style="1" customWidth="1"/>
    <col min="7908" max="7908" width="8.7109375" style="1" customWidth="1"/>
    <col min="7909" max="7909" width="78.140625" style="1" customWidth="1"/>
    <col min="7910" max="7911" width="0" style="1" hidden="1" customWidth="1"/>
    <col min="7912" max="7912" width="21.5703125" style="1" customWidth="1"/>
    <col min="7913" max="7913" width="16.42578125" style="1" customWidth="1"/>
    <col min="7914" max="7914" width="12.5703125" style="1" customWidth="1"/>
    <col min="7915" max="8162" width="12.5703125" style="1"/>
    <col min="8163" max="8163" width="2.28515625" style="1" customWidth="1"/>
    <col min="8164" max="8164" width="8.7109375" style="1" customWidth="1"/>
    <col min="8165" max="8165" width="78.140625" style="1" customWidth="1"/>
    <col min="8166" max="8167" width="0" style="1" hidden="1" customWidth="1"/>
    <col min="8168" max="8168" width="21.5703125" style="1" customWidth="1"/>
    <col min="8169" max="8169" width="16.42578125" style="1" customWidth="1"/>
    <col min="8170" max="8170" width="12.5703125" style="1" customWidth="1"/>
    <col min="8171" max="8418" width="12.5703125" style="1"/>
    <col min="8419" max="8419" width="2.28515625" style="1" customWidth="1"/>
    <col min="8420" max="8420" width="8.7109375" style="1" customWidth="1"/>
    <col min="8421" max="8421" width="78.140625" style="1" customWidth="1"/>
    <col min="8422" max="8423" width="0" style="1" hidden="1" customWidth="1"/>
    <col min="8424" max="8424" width="21.5703125" style="1" customWidth="1"/>
    <col min="8425" max="8425" width="16.42578125" style="1" customWidth="1"/>
    <col min="8426" max="8426" width="12.5703125" style="1" customWidth="1"/>
    <col min="8427" max="8674" width="12.5703125" style="1"/>
    <col min="8675" max="8675" width="2.28515625" style="1" customWidth="1"/>
    <col min="8676" max="8676" width="8.7109375" style="1" customWidth="1"/>
    <col min="8677" max="8677" width="78.140625" style="1" customWidth="1"/>
    <col min="8678" max="8679" width="0" style="1" hidden="1" customWidth="1"/>
    <col min="8680" max="8680" width="21.5703125" style="1" customWidth="1"/>
    <col min="8681" max="8681" width="16.42578125" style="1" customWidth="1"/>
    <col min="8682" max="8682" width="12.5703125" style="1" customWidth="1"/>
    <col min="8683" max="8930" width="12.5703125" style="1"/>
    <col min="8931" max="8931" width="2.28515625" style="1" customWidth="1"/>
    <col min="8932" max="8932" width="8.7109375" style="1" customWidth="1"/>
    <col min="8933" max="8933" width="78.140625" style="1" customWidth="1"/>
    <col min="8934" max="8935" width="0" style="1" hidden="1" customWidth="1"/>
    <col min="8936" max="8936" width="21.5703125" style="1" customWidth="1"/>
    <col min="8937" max="8937" width="16.42578125" style="1" customWidth="1"/>
    <col min="8938" max="8938" width="12.5703125" style="1" customWidth="1"/>
    <col min="8939" max="9186" width="12.5703125" style="1"/>
    <col min="9187" max="9187" width="2.28515625" style="1" customWidth="1"/>
    <col min="9188" max="9188" width="8.7109375" style="1" customWidth="1"/>
    <col min="9189" max="9189" width="78.140625" style="1" customWidth="1"/>
    <col min="9190" max="9191" width="0" style="1" hidden="1" customWidth="1"/>
    <col min="9192" max="9192" width="21.5703125" style="1" customWidth="1"/>
    <col min="9193" max="9193" width="16.42578125" style="1" customWidth="1"/>
    <col min="9194" max="9194" width="12.5703125" style="1" customWidth="1"/>
    <col min="9195" max="9442" width="12.5703125" style="1"/>
    <col min="9443" max="9443" width="2.28515625" style="1" customWidth="1"/>
    <col min="9444" max="9444" width="8.7109375" style="1" customWidth="1"/>
    <col min="9445" max="9445" width="78.140625" style="1" customWidth="1"/>
    <col min="9446" max="9447" width="0" style="1" hidden="1" customWidth="1"/>
    <col min="9448" max="9448" width="21.5703125" style="1" customWidth="1"/>
    <col min="9449" max="9449" width="16.42578125" style="1" customWidth="1"/>
    <col min="9450" max="9450" width="12.5703125" style="1" customWidth="1"/>
    <col min="9451" max="9698" width="12.5703125" style="1"/>
    <col min="9699" max="9699" width="2.28515625" style="1" customWidth="1"/>
    <col min="9700" max="9700" width="8.7109375" style="1" customWidth="1"/>
    <col min="9701" max="9701" width="78.140625" style="1" customWidth="1"/>
    <col min="9702" max="9703" width="0" style="1" hidden="1" customWidth="1"/>
    <col min="9704" max="9704" width="21.5703125" style="1" customWidth="1"/>
    <col min="9705" max="9705" width="16.42578125" style="1" customWidth="1"/>
    <col min="9706" max="9706" width="12.5703125" style="1" customWidth="1"/>
    <col min="9707" max="9954" width="12.5703125" style="1"/>
    <col min="9955" max="9955" width="2.28515625" style="1" customWidth="1"/>
    <col min="9956" max="9956" width="8.7109375" style="1" customWidth="1"/>
    <col min="9957" max="9957" width="78.140625" style="1" customWidth="1"/>
    <col min="9958" max="9959" width="0" style="1" hidden="1" customWidth="1"/>
    <col min="9960" max="9960" width="21.5703125" style="1" customWidth="1"/>
    <col min="9961" max="9961" width="16.42578125" style="1" customWidth="1"/>
    <col min="9962" max="9962" width="12.5703125" style="1" customWidth="1"/>
    <col min="9963" max="10210" width="12.5703125" style="1"/>
    <col min="10211" max="10211" width="2.28515625" style="1" customWidth="1"/>
    <col min="10212" max="10212" width="8.7109375" style="1" customWidth="1"/>
    <col min="10213" max="10213" width="78.140625" style="1" customWidth="1"/>
    <col min="10214" max="10215" width="0" style="1" hidden="1" customWidth="1"/>
    <col min="10216" max="10216" width="21.5703125" style="1" customWidth="1"/>
    <col min="10217" max="10217" width="16.42578125" style="1" customWidth="1"/>
    <col min="10218" max="10218" width="12.5703125" style="1" customWidth="1"/>
    <col min="10219" max="10466" width="12.5703125" style="1"/>
    <col min="10467" max="10467" width="2.28515625" style="1" customWidth="1"/>
    <col min="10468" max="10468" width="8.7109375" style="1" customWidth="1"/>
    <col min="10469" max="10469" width="78.140625" style="1" customWidth="1"/>
    <col min="10470" max="10471" width="0" style="1" hidden="1" customWidth="1"/>
    <col min="10472" max="10472" width="21.5703125" style="1" customWidth="1"/>
    <col min="10473" max="10473" width="16.42578125" style="1" customWidth="1"/>
    <col min="10474" max="10474" width="12.5703125" style="1" customWidth="1"/>
    <col min="10475" max="10722" width="12.5703125" style="1"/>
    <col min="10723" max="10723" width="2.28515625" style="1" customWidth="1"/>
    <col min="10724" max="10724" width="8.7109375" style="1" customWidth="1"/>
    <col min="10725" max="10725" width="78.140625" style="1" customWidth="1"/>
    <col min="10726" max="10727" width="0" style="1" hidden="1" customWidth="1"/>
    <col min="10728" max="10728" width="21.5703125" style="1" customWidth="1"/>
    <col min="10729" max="10729" width="16.42578125" style="1" customWidth="1"/>
    <col min="10730" max="10730" width="12.5703125" style="1" customWidth="1"/>
    <col min="10731" max="10978" width="12.5703125" style="1"/>
    <col min="10979" max="10979" width="2.28515625" style="1" customWidth="1"/>
    <col min="10980" max="10980" width="8.7109375" style="1" customWidth="1"/>
    <col min="10981" max="10981" width="78.140625" style="1" customWidth="1"/>
    <col min="10982" max="10983" width="0" style="1" hidden="1" customWidth="1"/>
    <col min="10984" max="10984" width="21.5703125" style="1" customWidth="1"/>
    <col min="10985" max="10985" width="16.42578125" style="1" customWidth="1"/>
    <col min="10986" max="10986" width="12.5703125" style="1" customWidth="1"/>
    <col min="10987" max="11234" width="12.5703125" style="1"/>
    <col min="11235" max="11235" width="2.28515625" style="1" customWidth="1"/>
    <col min="11236" max="11236" width="8.7109375" style="1" customWidth="1"/>
    <col min="11237" max="11237" width="78.140625" style="1" customWidth="1"/>
    <col min="11238" max="11239" width="0" style="1" hidden="1" customWidth="1"/>
    <col min="11240" max="11240" width="21.5703125" style="1" customWidth="1"/>
    <col min="11241" max="11241" width="16.42578125" style="1" customWidth="1"/>
    <col min="11242" max="11242" width="12.5703125" style="1" customWidth="1"/>
    <col min="11243" max="11490" width="12.5703125" style="1"/>
    <col min="11491" max="11491" width="2.28515625" style="1" customWidth="1"/>
    <col min="11492" max="11492" width="8.7109375" style="1" customWidth="1"/>
    <col min="11493" max="11493" width="78.140625" style="1" customWidth="1"/>
    <col min="11494" max="11495" width="0" style="1" hidden="1" customWidth="1"/>
    <col min="11496" max="11496" width="21.5703125" style="1" customWidth="1"/>
    <col min="11497" max="11497" width="16.42578125" style="1" customWidth="1"/>
    <col min="11498" max="11498" width="12.5703125" style="1" customWidth="1"/>
    <col min="11499" max="11746" width="12.5703125" style="1"/>
    <col min="11747" max="11747" width="2.28515625" style="1" customWidth="1"/>
    <col min="11748" max="11748" width="8.7109375" style="1" customWidth="1"/>
    <col min="11749" max="11749" width="78.140625" style="1" customWidth="1"/>
    <col min="11750" max="11751" width="0" style="1" hidden="1" customWidth="1"/>
    <col min="11752" max="11752" width="21.5703125" style="1" customWidth="1"/>
    <col min="11753" max="11753" width="16.42578125" style="1" customWidth="1"/>
    <col min="11754" max="11754" width="12.5703125" style="1" customWidth="1"/>
    <col min="11755" max="12002" width="12.5703125" style="1"/>
    <col min="12003" max="12003" width="2.28515625" style="1" customWidth="1"/>
    <col min="12004" max="12004" width="8.7109375" style="1" customWidth="1"/>
    <col min="12005" max="12005" width="78.140625" style="1" customWidth="1"/>
    <col min="12006" max="12007" width="0" style="1" hidden="1" customWidth="1"/>
    <col min="12008" max="12008" width="21.5703125" style="1" customWidth="1"/>
    <col min="12009" max="12009" width="16.42578125" style="1" customWidth="1"/>
    <col min="12010" max="12010" width="12.5703125" style="1" customWidth="1"/>
    <col min="12011" max="12258" width="12.5703125" style="1"/>
    <col min="12259" max="12259" width="2.28515625" style="1" customWidth="1"/>
    <col min="12260" max="12260" width="8.7109375" style="1" customWidth="1"/>
    <col min="12261" max="12261" width="78.140625" style="1" customWidth="1"/>
    <col min="12262" max="12263" width="0" style="1" hidden="1" customWidth="1"/>
    <col min="12264" max="12264" width="21.5703125" style="1" customWidth="1"/>
    <col min="12265" max="12265" width="16.42578125" style="1" customWidth="1"/>
    <col min="12266" max="12266" width="12.5703125" style="1" customWidth="1"/>
    <col min="12267" max="12514" width="12.5703125" style="1"/>
    <col min="12515" max="12515" width="2.28515625" style="1" customWidth="1"/>
    <col min="12516" max="12516" width="8.7109375" style="1" customWidth="1"/>
    <col min="12517" max="12517" width="78.140625" style="1" customWidth="1"/>
    <col min="12518" max="12519" width="0" style="1" hidden="1" customWidth="1"/>
    <col min="12520" max="12520" width="21.5703125" style="1" customWidth="1"/>
    <col min="12521" max="12521" width="16.42578125" style="1" customWidth="1"/>
    <col min="12522" max="12522" width="12.5703125" style="1" customWidth="1"/>
    <col min="12523" max="12770" width="12.5703125" style="1"/>
    <col min="12771" max="12771" width="2.28515625" style="1" customWidth="1"/>
    <col min="12772" max="12772" width="8.7109375" style="1" customWidth="1"/>
    <col min="12773" max="12773" width="78.140625" style="1" customWidth="1"/>
    <col min="12774" max="12775" width="0" style="1" hidden="1" customWidth="1"/>
    <col min="12776" max="12776" width="21.5703125" style="1" customWidth="1"/>
    <col min="12777" max="12777" width="16.42578125" style="1" customWidth="1"/>
    <col min="12778" max="12778" width="12.5703125" style="1" customWidth="1"/>
    <col min="12779" max="13026" width="12.5703125" style="1"/>
    <col min="13027" max="13027" width="2.28515625" style="1" customWidth="1"/>
    <col min="13028" max="13028" width="8.7109375" style="1" customWidth="1"/>
    <col min="13029" max="13029" width="78.140625" style="1" customWidth="1"/>
    <col min="13030" max="13031" width="0" style="1" hidden="1" customWidth="1"/>
    <col min="13032" max="13032" width="21.5703125" style="1" customWidth="1"/>
    <col min="13033" max="13033" width="16.42578125" style="1" customWidth="1"/>
    <col min="13034" max="13034" width="12.5703125" style="1" customWidth="1"/>
    <col min="13035" max="13282" width="12.5703125" style="1"/>
    <col min="13283" max="13283" width="2.28515625" style="1" customWidth="1"/>
    <col min="13284" max="13284" width="8.7109375" style="1" customWidth="1"/>
    <col min="13285" max="13285" width="78.140625" style="1" customWidth="1"/>
    <col min="13286" max="13287" width="0" style="1" hidden="1" customWidth="1"/>
    <col min="13288" max="13288" width="21.5703125" style="1" customWidth="1"/>
    <col min="13289" max="13289" width="16.42578125" style="1" customWidth="1"/>
    <col min="13290" max="13290" width="12.5703125" style="1" customWidth="1"/>
    <col min="13291" max="13538" width="12.5703125" style="1"/>
    <col min="13539" max="13539" width="2.28515625" style="1" customWidth="1"/>
    <col min="13540" max="13540" width="8.7109375" style="1" customWidth="1"/>
    <col min="13541" max="13541" width="78.140625" style="1" customWidth="1"/>
    <col min="13542" max="13543" width="0" style="1" hidden="1" customWidth="1"/>
    <col min="13544" max="13544" width="21.5703125" style="1" customWidth="1"/>
    <col min="13545" max="13545" width="16.42578125" style="1" customWidth="1"/>
    <col min="13546" max="13546" width="12.5703125" style="1" customWidth="1"/>
    <col min="13547" max="13794" width="12.5703125" style="1"/>
    <col min="13795" max="13795" width="2.28515625" style="1" customWidth="1"/>
    <col min="13796" max="13796" width="8.7109375" style="1" customWidth="1"/>
    <col min="13797" max="13797" width="78.140625" style="1" customWidth="1"/>
    <col min="13798" max="13799" width="0" style="1" hidden="1" customWidth="1"/>
    <col min="13800" max="13800" width="21.5703125" style="1" customWidth="1"/>
    <col min="13801" max="13801" width="16.42578125" style="1" customWidth="1"/>
    <col min="13802" max="13802" width="12.5703125" style="1" customWidth="1"/>
    <col min="13803" max="14050" width="12.5703125" style="1"/>
    <col min="14051" max="14051" width="2.28515625" style="1" customWidth="1"/>
    <col min="14052" max="14052" width="8.7109375" style="1" customWidth="1"/>
    <col min="14053" max="14053" width="78.140625" style="1" customWidth="1"/>
    <col min="14054" max="14055" width="0" style="1" hidden="1" customWidth="1"/>
    <col min="14056" max="14056" width="21.5703125" style="1" customWidth="1"/>
    <col min="14057" max="14057" width="16.42578125" style="1" customWidth="1"/>
    <col min="14058" max="14058" width="12.5703125" style="1" customWidth="1"/>
    <col min="14059" max="14306" width="12.5703125" style="1"/>
    <col min="14307" max="14307" width="2.28515625" style="1" customWidth="1"/>
    <col min="14308" max="14308" width="8.7109375" style="1" customWidth="1"/>
    <col min="14309" max="14309" width="78.140625" style="1" customWidth="1"/>
    <col min="14310" max="14311" width="0" style="1" hidden="1" customWidth="1"/>
    <col min="14312" max="14312" width="21.5703125" style="1" customWidth="1"/>
    <col min="14313" max="14313" width="16.42578125" style="1" customWidth="1"/>
    <col min="14314" max="14314" width="12.5703125" style="1" customWidth="1"/>
    <col min="14315" max="14562" width="12.5703125" style="1"/>
    <col min="14563" max="14563" width="2.28515625" style="1" customWidth="1"/>
    <col min="14564" max="14564" width="8.7109375" style="1" customWidth="1"/>
    <col min="14565" max="14565" width="78.140625" style="1" customWidth="1"/>
    <col min="14566" max="14567" width="0" style="1" hidden="1" customWidth="1"/>
    <col min="14568" max="14568" width="21.5703125" style="1" customWidth="1"/>
    <col min="14569" max="14569" width="16.42578125" style="1" customWidth="1"/>
    <col min="14570" max="14570" width="12.5703125" style="1" customWidth="1"/>
    <col min="14571" max="14818" width="12.5703125" style="1"/>
    <col min="14819" max="14819" width="2.28515625" style="1" customWidth="1"/>
    <col min="14820" max="14820" width="8.7109375" style="1" customWidth="1"/>
    <col min="14821" max="14821" width="78.140625" style="1" customWidth="1"/>
    <col min="14822" max="14823" width="0" style="1" hidden="1" customWidth="1"/>
    <col min="14824" max="14824" width="21.5703125" style="1" customWidth="1"/>
    <col min="14825" max="14825" width="16.42578125" style="1" customWidth="1"/>
    <col min="14826" max="14826" width="12.5703125" style="1" customWidth="1"/>
    <col min="14827" max="15074" width="12.5703125" style="1"/>
    <col min="15075" max="15075" width="2.28515625" style="1" customWidth="1"/>
    <col min="15076" max="15076" width="8.7109375" style="1" customWidth="1"/>
    <col min="15077" max="15077" width="78.140625" style="1" customWidth="1"/>
    <col min="15078" max="15079" width="0" style="1" hidden="1" customWidth="1"/>
    <col min="15080" max="15080" width="21.5703125" style="1" customWidth="1"/>
    <col min="15081" max="15081" width="16.42578125" style="1" customWidth="1"/>
    <col min="15082" max="15082" width="12.5703125" style="1" customWidth="1"/>
    <col min="15083" max="15330" width="12.5703125" style="1"/>
    <col min="15331" max="15331" width="2.28515625" style="1" customWidth="1"/>
    <col min="15332" max="15332" width="8.7109375" style="1" customWidth="1"/>
    <col min="15333" max="15333" width="78.140625" style="1" customWidth="1"/>
    <col min="15334" max="15335" width="0" style="1" hidden="1" customWidth="1"/>
    <col min="15336" max="15336" width="21.5703125" style="1" customWidth="1"/>
    <col min="15337" max="15337" width="16.42578125" style="1" customWidth="1"/>
    <col min="15338" max="15338" width="12.5703125" style="1" customWidth="1"/>
    <col min="15339" max="15586" width="12.5703125" style="1"/>
    <col min="15587" max="15587" width="2.28515625" style="1" customWidth="1"/>
    <col min="15588" max="15588" width="8.7109375" style="1" customWidth="1"/>
    <col min="15589" max="15589" width="78.140625" style="1" customWidth="1"/>
    <col min="15590" max="15591" width="0" style="1" hidden="1" customWidth="1"/>
    <col min="15592" max="15592" width="21.5703125" style="1" customWidth="1"/>
    <col min="15593" max="15593" width="16.42578125" style="1" customWidth="1"/>
    <col min="15594" max="15594" width="12.5703125" style="1" customWidth="1"/>
    <col min="15595" max="15842" width="12.5703125" style="1"/>
    <col min="15843" max="15843" width="2.28515625" style="1" customWidth="1"/>
    <col min="15844" max="15844" width="8.7109375" style="1" customWidth="1"/>
    <col min="15845" max="15845" width="78.140625" style="1" customWidth="1"/>
    <col min="15846" max="15847" width="0" style="1" hidden="1" customWidth="1"/>
    <col min="15848" max="15848" width="21.5703125" style="1" customWidth="1"/>
    <col min="15849" max="15849" width="16.42578125" style="1" customWidth="1"/>
    <col min="15850" max="15850" width="12.5703125" style="1" customWidth="1"/>
    <col min="15851" max="16098" width="12.5703125" style="1"/>
    <col min="16099" max="16099" width="2.28515625" style="1" customWidth="1"/>
    <col min="16100" max="16100" width="8.7109375" style="1" customWidth="1"/>
    <col min="16101" max="16101" width="78.140625" style="1" customWidth="1"/>
    <col min="16102" max="16103" width="0" style="1" hidden="1" customWidth="1"/>
    <col min="16104" max="16104" width="21.5703125" style="1" customWidth="1"/>
    <col min="16105" max="16105" width="16.42578125" style="1" customWidth="1"/>
    <col min="16106" max="16106" width="12.5703125" style="1" customWidth="1"/>
    <col min="16107" max="16384" width="12.5703125" style="1"/>
  </cols>
  <sheetData>
    <row r="1" spans="1:4" ht="48" customHeight="1" x14ac:dyDescent="0.25">
      <c r="A1" s="32" t="s">
        <v>263</v>
      </c>
      <c r="B1" s="33"/>
      <c r="C1" s="33"/>
      <c r="D1" s="34"/>
    </row>
    <row r="2" spans="1:4" ht="19.5" thickBot="1" x14ac:dyDescent="0.3">
      <c r="A2" s="35" t="s">
        <v>266</v>
      </c>
      <c r="B2" s="36"/>
      <c r="C2" s="36"/>
      <c r="D2" s="37"/>
    </row>
    <row r="3" spans="1:4" ht="16.5" thickBot="1" x14ac:dyDescent="0.3">
      <c r="A3" s="38" t="s">
        <v>0</v>
      </c>
      <c r="B3" s="39"/>
      <c r="C3" s="40"/>
      <c r="D3" s="2" t="s">
        <v>1</v>
      </c>
    </row>
    <row r="4" spans="1:4" ht="15.75" x14ac:dyDescent="0.25">
      <c r="A4" s="4" t="s">
        <v>2</v>
      </c>
      <c r="B4" s="5"/>
      <c r="C4" s="5"/>
      <c r="D4" s="25">
        <f>SUM(D5:D12)</f>
        <v>2396869925</v>
      </c>
    </row>
    <row r="5" spans="1:4" x14ac:dyDescent="0.25">
      <c r="A5" s="7"/>
      <c r="B5" s="8">
        <v>311</v>
      </c>
      <c r="C5" s="9" t="s">
        <v>3</v>
      </c>
      <c r="D5" s="26">
        <v>2217867655</v>
      </c>
    </row>
    <row r="6" spans="1:4" x14ac:dyDescent="0.25">
      <c r="A6" s="7"/>
      <c r="B6" s="8">
        <v>312.10000000000002</v>
      </c>
      <c r="C6" s="9" t="s">
        <v>4</v>
      </c>
      <c r="D6" s="26">
        <v>47126281</v>
      </c>
    </row>
    <row r="7" spans="1:4" x14ac:dyDescent="0.25">
      <c r="A7" s="7"/>
      <c r="B7" s="8">
        <v>312.51</v>
      </c>
      <c r="C7" s="9" t="s">
        <v>148</v>
      </c>
      <c r="D7" s="26">
        <v>2204534</v>
      </c>
    </row>
    <row r="8" spans="1:4" x14ac:dyDescent="0.25">
      <c r="A8" s="7"/>
      <c r="B8" s="8">
        <v>312.60000000000002</v>
      </c>
      <c r="C8" s="9" t="s">
        <v>5</v>
      </c>
      <c r="D8" s="26">
        <v>84299484</v>
      </c>
    </row>
    <row r="9" spans="1:4" x14ac:dyDescent="0.25">
      <c r="A9" s="7"/>
      <c r="B9" s="8">
        <v>314.89999999999998</v>
      </c>
      <c r="C9" s="9" t="s">
        <v>221</v>
      </c>
      <c r="D9" s="26">
        <v>380</v>
      </c>
    </row>
    <row r="10" spans="1:4" x14ac:dyDescent="0.25">
      <c r="A10" s="7"/>
      <c r="B10" s="8">
        <v>315</v>
      </c>
      <c r="C10" s="9" t="s">
        <v>267</v>
      </c>
      <c r="D10" s="26">
        <v>1163135</v>
      </c>
    </row>
    <row r="11" spans="1:4" x14ac:dyDescent="0.25">
      <c r="A11" s="7"/>
      <c r="B11" s="8">
        <v>316</v>
      </c>
      <c r="C11" s="9" t="s">
        <v>6</v>
      </c>
      <c r="D11" s="26">
        <v>1911834</v>
      </c>
    </row>
    <row r="12" spans="1:4" x14ac:dyDescent="0.25">
      <c r="A12" s="7"/>
      <c r="B12" s="8" t="s">
        <v>302</v>
      </c>
      <c r="C12" s="9" t="s">
        <v>7</v>
      </c>
      <c r="D12" s="26">
        <v>42296622</v>
      </c>
    </row>
    <row r="13" spans="1:4" ht="15.75" x14ac:dyDescent="0.25">
      <c r="A13" s="10" t="s">
        <v>8</v>
      </c>
      <c r="B13" s="11"/>
      <c r="C13" s="12"/>
      <c r="D13" s="27">
        <f>SUM(D14:D27)</f>
        <v>2187681658</v>
      </c>
    </row>
    <row r="14" spans="1:4" x14ac:dyDescent="0.25">
      <c r="A14" s="7"/>
      <c r="B14" s="8">
        <v>322</v>
      </c>
      <c r="C14" s="9" t="s">
        <v>9</v>
      </c>
      <c r="D14" s="26">
        <v>5538995</v>
      </c>
    </row>
    <row r="15" spans="1:4" x14ac:dyDescent="0.25">
      <c r="A15" s="7"/>
      <c r="B15" s="8">
        <v>323.10000000000002</v>
      </c>
      <c r="C15" s="9" t="s">
        <v>10</v>
      </c>
      <c r="D15" s="26">
        <v>769974922</v>
      </c>
    </row>
    <row r="16" spans="1:4" x14ac:dyDescent="0.25">
      <c r="A16" s="7"/>
      <c r="B16" s="8">
        <v>323.2</v>
      </c>
      <c r="C16" s="9" t="s">
        <v>11</v>
      </c>
      <c r="D16" s="26">
        <v>35334</v>
      </c>
    </row>
    <row r="17" spans="1:5" x14ac:dyDescent="0.25">
      <c r="A17" s="7"/>
      <c r="B17" s="8">
        <v>323.39999999999998</v>
      </c>
      <c r="C17" s="9" t="s">
        <v>12</v>
      </c>
      <c r="D17" s="26">
        <v>3066</v>
      </c>
    </row>
    <row r="18" spans="1:5" x14ac:dyDescent="0.25">
      <c r="A18" s="7"/>
      <c r="B18" s="8">
        <v>324.11</v>
      </c>
      <c r="C18" s="9" t="s">
        <v>13</v>
      </c>
      <c r="D18" s="26">
        <v>8360014</v>
      </c>
    </row>
    <row r="19" spans="1:5" x14ac:dyDescent="0.25">
      <c r="A19" s="7"/>
      <c r="B19" s="8">
        <v>324.12</v>
      </c>
      <c r="C19" s="9" t="s">
        <v>14</v>
      </c>
      <c r="D19" s="26">
        <v>2267053</v>
      </c>
    </row>
    <row r="20" spans="1:5" x14ac:dyDescent="0.25">
      <c r="A20" s="7"/>
      <c r="B20" s="8">
        <v>324.20999999999998</v>
      </c>
      <c r="C20" s="9" t="s">
        <v>15</v>
      </c>
      <c r="D20" s="26">
        <v>4496601</v>
      </c>
    </row>
    <row r="21" spans="1:5" x14ac:dyDescent="0.25">
      <c r="A21" s="7"/>
      <c r="B21" s="8">
        <v>324.22000000000003</v>
      </c>
      <c r="C21" s="9" t="s">
        <v>16</v>
      </c>
      <c r="D21" s="26">
        <v>2960686</v>
      </c>
    </row>
    <row r="22" spans="1:5" x14ac:dyDescent="0.25">
      <c r="A22" s="7"/>
      <c r="B22" s="8">
        <v>324.31</v>
      </c>
      <c r="C22" s="9" t="s">
        <v>17</v>
      </c>
      <c r="D22" s="26">
        <v>253614</v>
      </c>
    </row>
    <row r="23" spans="1:5" x14ac:dyDescent="0.25">
      <c r="A23" s="7"/>
      <c r="B23" s="8">
        <v>324.70999999999998</v>
      </c>
      <c r="C23" s="9" t="s">
        <v>18</v>
      </c>
      <c r="D23" s="26">
        <v>702819</v>
      </c>
      <c r="E23" s="31"/>
    </row>
    <row r="24" spans="1:5" x14ac:dyDescent="0.25">
      <c r="A24" s="7"/>
      <c r="B24" s="8">
        <v>325.10000000000002</v>
      </c>
      <c r="C24" s="9" t="s">
        <v>19</v>
      </c>
      <c r="D24" s="26">
        <v>534332254</v>
      </c>
    </row>
    <row r="25" spans="1:5" x14ac:dyDescent="0.25">
      <c r="A25" s="7"/>
      <c r="B25" s="8">
        <v>325.2</v>
      </c>
      <c r="C25" s="9" t="s">
        <v>20</v>
      </c>
      <c r="D25" s="26">
        <v>632455134</v>
      </c>
    </row>
    <row r="26" spans="1:5" x14ac:dyDescent="0.25">
      <c r="A26" s="7"/>
      <c r="B26" s="8" t="s">
        <v>303</v>
      </c>
      <c r="C26" s="9" t="s">
        <v>21</v>
      </c>
      <c r="D26" s="26">
        <v>226230086</v>
      </c>
    </row>
    <row r="27" spans="1:5" x14ac:dyDescent="0.25">
      <c r="A27" s="7"/>
      <c r="B27" s="8">
        <v>367</v>
      </c>
      <c r="C27" s="9" t="s">
        <v>22</v>
      </c>
      <c r="D27" s="26">
        <v>71080</v>
      </c>
    </row>
    <row r="28" spans="1:5" ht="15.75" x14ac:dyDescent="0.25">
      <c r="A28" s="10" t="s">
        <v>23</v>
      </c>
      <c r="B28" s="11"/>
      <c r="C28" s="12"/>
      <c r="D28" s="27">
        <f>SUM(D29:D78)</f>
        <v>982401918</v>
      </c>
    </row>
    <row r="29" spans="1:5" x14ac:dyDescent="0.25">
      <c r="A29" s="7"/>
      <c r="B29" s="8">
        <v>331.1</v>
      </c>
      <c r="C29" s="9" t="s">
        <v>24</v>
      </c>
      <c r="D29" s="26">
        <v>4292447</v>
      </c>
    </row>
    <row r="30" spans="1:5" x14ac:dyDescent="0.25">
      <c r="A30" s="7"/>
      <c r="B30" s="8">
        <v>331.2</v>
      </c>
      <c r="C30" s="9" t="s">
        <v>25</v>
      </c>
      <c r="D30" s="26">
        <v>7473353</v>
      </c>
    </row>
    <row r="31" spans="1:5" x14ac:dyDescent="0.25">
      <c r="A31" s="7"/>
      <c r="B31" s="8">
        <v>331.31</v>
      </c>
      <c r="C31" s="9" t="s">
        <v>26</v>
      </c>
      <c r="D31" s="26">
        <v>1634505</v>
      </c>
    </row>
    <row r="32" spans="1:5" x14ac:dyDescent="0.25">
      <c r="A32" s="7"/>
      <c r="B32" s="8">
        <v>331.35</v>
      </c>
      <c r="C32" s="9" t="s">
        <v>27</v>
      </c>
      <c r="D32" s="26">
        <v>998000</v>
      </c>
    </row>
    <row r="33" spans="1:4" x14ac:dyDescent="0.25">
      <c r="A33" s="7"/>
      <c r="B33" s="8">
        <v>331.39</v>
      </c>
      <c r="C33" s="9" t="s">
        <v>28</v>
      </c>
      <c r="D33" s="26">
        <v>19333587</v>
      </c>
    </row>
    <row r="34" spans="1:4" x14ac:dyDescent="0.25">
      <c r="A34" s="7"/>
      <c r="B34" s="8">
        <v>331.41</v>
      </c>
      <c r="C34" s="9" t="s">
        <v>29</v>
      </c>
      <c r="D34" s="26">
        <v>29562576</v>
      </c>
    </row>
    <row r="35" spans="1:4" x14ac:dyDescent="0.25">
      <c r="A35" s="7"/>
      <c r="B35" s="8">
        <v>331.42</v>
      </c>
      <c r="C35" s="9" t="s">
        <v>30</v>
      </c>
      <c r="D35" s="26">
        <v>69884983</v>
      </c>
    </row>
    <row r="36" spans="1:4" x14ac:dyDescent="0.25">
      <c r="A36" s="7"/>
      <c r="B36" s="8">
        <v>331.49</v>
      </c>
      <c r="C36" s="9" t="s">
        <v>31</v>
      </c>
      <c r="D36" s="26">
        <v>4627746</v>
      </c>
    </row>
    <row r="37" spans="1:4" x14ac:dyDescent="0.25">
      <c r="A37" s="7"/>
      <c r="B37" s="8">
        <v>331.5</v>
      </c>
      <c r="C37" s="9" t="s">
        <v>32</v>
      </c>
      <c r="D37" s="26">
        <v>11291187</v>
      </c>
    </row>
    <row r="38" spans="1:4" x14ac:dyDescent="0.25">
      <c r="A38" s="7"/>
      <c r="B38" s="8">
        <v>331.61</v>
      </c>
      <c r="C38" s="9" t="s">
        <v>33</v>
      </c>
      <c r="D38" s="26">
        <v>11568968</v>
      </c>
    </row>
    <row r="39" spans="1:4" x14ac:dyDescent="0.25">
      <c r="A39" s="7"/>
      <c r="B39" s="8">
        <v>331.62</v>
      </c>
      <c r="C39" s="9" t="s">
        <v>34</v>
      </c>
      <c r="D39" s="26">
        <v>41885959</v>
      </c>
    </row>
    <row r="40" spans="1:4" x14ac:dyDescent="0.25">
      <c r="A40" s="7"/>
      <c r="B40" s="8">
        <v>331.69</v>
      </c>
      <c r="C40" s="9" t="s">
        <v>35</v>
      </c>
      <c r="D40" s="26">
        <v>668264</v>
      </c>
    </row>
    <row r="41" spans="1:4" x14ac:dyDescent="0.25">
      <c r="A41" s="7"/>
      <c r="B41" s="8">
        <v>331.7</v>
      </c>
      <c r="C41" s="9" t="s">
        <v>159</v>
      </c>
      <c r="D41" s="26">
        <v>88735</v>
      </c>
    </row>
    <row r="42" spans="1:4" x14ac:dyDescent="0.25">
      <c r="A42" s="7"/>
      <c r="B42" s="8">
        <v>331.9</v>
      </c>
      <c r="C42" s="9" t="s">
        <v>36</v>
      </c>
      <c r="D42" s="26">
        <v>12749869</v>
      </c>
    </row>
    <row r="43" spans="1:4" x14ac:dyDescent="0.25">
      <c r="A43" s="7"/>
      <c r="B43" s="8">
        <v>334.1</v>
      </c>
      <c r="C43" s="9" t="s">
        <v>37</v>
      </c>
      <c r="D43" s="26">
        <v>3896611</v>
      </c>
    </row>
    <row r="44" spans="1:4" x14ac:dyDescent="0.25">
      <c r="A44" s="7"/>
      <c r="B44" s="8">
        <v>334.2</v>
      </c>
      <c r="C44" s="9" t="s">
        <v>38</v>
      </c>
      <c r="D44" s="26">
        <v>1467055</v>
      </c>
    </row>
    <row r="45" spans="1:4" x14ac:dyDescent="0.25">
      <c r="A45" s="7"/>
      <c r="B45" s="8">
        <v>334.31</v>
      </c>
      <c r="C45" s="9" t="s">
        <v>39</v>
      </c>
      <c r="D45" s="26">
        <v>22199382</v>
      </c>
    </row>
    <row r="46" spans="1:4" x14ac:dyDescent="0.25">
      <c r="A46" s="7"/>
      <c r="B46" s="8">
        <v>334.33</v>
      </c>
      <c r="C46" s="9" t="s">
        <v>228</v>
      </c>
      <c r="D46" s="26">
        <v>43914193</v>
      </c>
    </row>
    <row r="47" spans="1:4" x14ac:dyDescent="0.25">
      <c r="A47" s="7"/>
      <c r="B47" s="8">
        <v>334.35</v>
      </c>
      <c r="C47" s="9" t="s">
        <v>40</v>
      </c>
      <c r="D47" s="26">
        <v>2239508</v>
      </c>
    </row>
    <row r="48" spans="1:4" x14ac:dyDescent="0.25">
      <c r="A48" s="7"/>
      <c r="B48" s="8">
        <v>334.36</v>
      </c>
      <c r="C48" s="9" t="s">
        <v>41</v>
      </c>
      <c r="D48" s="26">
        <v>952888</v>
      </c>
    </row>
    <row r="49" spans="1:4" x14ac:dyDescent="0.25">
      <c r="A49" s="7"/>
      <c r="B49" s="8">
        <v>334.39</v>
      </c>
      <c r="C49" s="9" t="s">
        <v>42</v>
      </c>
      <c r="D49" s="26">
        <v>255314047</v>
      </c>
    </row>
    <row r="50" spans="1:4" x14ac:dyDescent="0.25">
      <c r="A50" s="7"/>
      <c r="B50" s="8">
        <v>334.41</v>
      </c>
      <c r="C50" s="9" t="s">
        <v>43</v>
      </c>
      <c r="D50" s="26">
        <v>37652808</v>
      </c>
    </row>
    <row r="51" spans="1:4" x14ac:dyDescent="0.25">
      <c r="A51" s="7"/>
      <c r="B51" s="8">
        <v>334.42</v>
      </c>
      <c r="C51" s="9" t="s">
        <v>44</v>
      </c>
      <c r="D51" s="26">
        <v>93342372</v>
      </c>
    </row>
    <row r="52" spans="1:4" x14ac:dyDescent="0.25">
      <c r="A52" s="7"/>
      <c r="B52" s="8">
        <v>334.49</v>
      </c>
      <c r="C52" s="9" t="s">
        <v>45</v>
      </c>
      <c r="D52" s="26">
        <v>25798144</v>
      </c>
    </row>
    <row r="53" spans="1:4" x14ac:dyDescent="0.25">
      <c r="A53" s="7"/>
      <c r="B53" s="8">
        <v>334.5</v>
      </c>
      <c r="C53" s="9" t="s">
        <v>46</v>
      </c>
      <c r="D53" s="26">
        <v>20061546</v>
      </c>
    </row>
    <row r="54" spans="1:4" x14ac:dyDescent="0.25">
      <c r="A54" s="7"/>
      <c r="B54" s="8">
        <v>334.61</v>
      </c>
      <c r="C54" s="9" t="s">
        <v>47</v>
      </c>
      <c r="D54" s="26">
        <v>8751769</v>
      </c>
    </row>
    <row r="55" spans="1:4" x14ac:dyDescent="0.25">
      <c r="A55" s="7"/>
      <c r="B55" s="8">
        <v>334.62</v>
      </c>
      <c r="C55" s="9" t="s">
        <v>48</v>
      </c>
      <c r="D55" s="26">
        <v>350360</v>
      </c>
    </row>
    <row r="56" spans="1:4" x14ac:dyDescent="0.25">
      <c r="A56" s="7"/>
      <c r="B56" s="8">
        <v>334.69</v>
      </c>
      <c r="C56" s="9" t="s">
        <v>49</v>
      </c>
      <c r="D56" s="26">
        <v>3023166</v>
      </c>
    </row>
    <row r="57" spans="1:4" x14ac:dyDescent="0.25">
      <c r="A57" s="7"/>
      <c r="B57" s="8">
        <v>334.7</v>
      </c>
      <c r="C57" s="9" t="s">
        <v>50</v>
      </c>
      <c r="D57" s="26">
        <v>7849687</v>
      </c>
    </row>
    <row r="58" spans="1:4" x14ac:dyDescent="0.25">
      <c r="A58" s="7"/>
      <c r="B58" s="8">
        <v>334.9</v>
      </c>
      <c r="C58" s="9" t="s">
        <v>51</v>
      </c>
      <c r="D58" s="26">
        <v>4770929</v>
      </c>
    </row>
    <row r="59" spans="1:4" x14ac:dyDescent="0.25">
      <c r="A59" s="7"/>
      <c r="B59" s="8">
        <v>335.14</v>
      </c>
      <c r="C59" s="9" t="s">
        <v>262</v>
      </c>
      <c r="D59" s="26">
        <v>32324667</v>
      </c>
    </row>
    <row r="60" spans="1:4" x14ac:dyDescent="0.25">
      <c r="A60" s="7"/>
      <c r="B60" s="8">
        <v>335.16</v>
      </c>
      <c r="C60" s="9" t="s">
        <v>53</v>
      </c>
      <c r="D60" s="26">
        <v>10000</v>
      </c>
    </row>
    <row r="61" spans="1:4" x14ac:dyDescent="0.25">
      <c r="A61" s="7"/>
      <c r="B61" s="8">
        <v>335.21</v>
      </c>
      <c r="C61" s="9" t="s">
        <v>56</v>
      </c>
      <c r="D61" s="26">
        <v>365163</v>
      </c>
    </row>
    <row r="62" spans="1:4" x14ac:dyDescent="0.25">
      <c r="A62" s="7"/>
      <c r="B62" s="8">
        <v>335.23</v>
      </c>
      <c r="C62" s="9" t="s">
        <v>268</v>
      </c>
      <c r="D62" s="26">
        <v>80955</v>
      </c>
    </row>
    <row r="63" spans="1:4" x14ac:dyDescent="0.25">
      <c r="A63" s="7"/>
      <c r="B63" s="8">
        <v>335.29</v>
      </c>
      <c r="C63" s="9" t="s">
        <v>57</v>
      </c>
      <c r="D63" s="26">
        <v>21710</v>
      </c>
    </row>
    <row r="64" spans="1:4" x14ac:dyDescent="0.25">
      <c r="A64" s="7"/>
      <c r="B64" s="8">
        <v>335.39</v>
      </c>
      <c r="C64" s="9" t="s">
        <v>58</v>
      </c>
      <c r="D64" s="26">
        <v>982920</v>
      </c>
    </row>
    <row r="65" spans="1:4" x14ac:dyDescent="0.25">
      <c r="A65" s="7"/>
      <c r="B65" s="8">
        <v>335.49</v>
      </c>
      <c r="C65" s="9" t="s">
        <v>166</v>
      </c>
      <c r="D65" s="26">
        <v>111446</v>
      </c>
    </row>
    <row r="66" spans="1:4" x14ac:dyDescent="0.25">
      <c r="A66" s="7"/>
      <c r="B66" s="8">
        <v>335.69</v>
      </c>
      <c r="C66" s="9" t="s">
        <v>167</v>
      </c>
      <c r="D66" s="26">
        <v>12000</v>
      </c>
    </row>
    <row r="67" spans="1:4" x14ac:dyDescent="0.25">
      <c r="A67" s="7"/>
      <c r="B67" s="8">
        <v>335.7</v>
      </c>
      <c r="C67" s="9" t="s">
        <v>188</v>
      </c>
      <c r="D67" s="26">
        <v>330831</v>
      </c>
    </row>
    <row r="68" spans="1:4" x14ac:dyDescent="0.25">
      <c r="A68" s="7"/>
      <c r="B68" s="8">
        <v>336</v>
      </c>
      <c r="C68" s="9" t="s">
        <v>169</v>
      </c>
      <c r="D68" s="26">
        <v>375281</v>
      </c>
    </row>
    <row r="69" spans="1:4" x14ac:dyDescent="0.25">
      <c r="A69" s="7"/>
      <c r="B69" s="8">
        <v>337.1</v>
      </c>
      <c r="C69" s="9" t="s">
        <v>61</v>
      </c>
      <c r="D69" s="26">
        <v>23134312</v>
      </c>
    </row>
    <row r="70" spans="1:4" x14ac:dyDescent="0.25">
      <c r="A70" s="7"/>
      <c r="B70" s="8">
        <v>337.2</v>
      </c>
      <c r="C70" s="9" t="s">
        <v>62</v>
      </c>
      <c r="D70" s="26">
        <v>1931563</v>
      </c>
    </row>
    <row r="71" spans="1:4" x14ac:dyDescent="0.25">
      <c r="A71" s="7"/>
      <c r="B71" s="8">
        <v>337.3</v>
      </c>
      <c r="C71" s="9" t="s">
        <v>63</v>
      </c>
      <c r="D71" s="26">
        <v>5397191</v>
      </c>
    </row>
    <row r="72" spans="1:4" x14ac:dyDescent="0.25">
      <c r="A72" s="7"/>
      <c r="B72" s="8">
        <v>337.4</v>
      </c>
      <c r="C72" s="9" t="s">
        <v>64</v>
      </c>
      <c r="D72" s="26">
        <v>65167506</v>
      </c>
    </row>
    <row r="73" spans="1:4" x14ac:dyDescent="0.25">
      <c r="A73" s="7"/>
      <c r="B73" s="8">
        <v>337.5</v>
      </c>
      <c r="C73" s="9" t="s">
        <v>65</v>
      </c>
      <c r="D73" s="26">
        <v>1678535</v>
      </c>
    </row>
    <row r="74" spans="1:4" x14ac:dyDescent="0.25">
      <c r="A74" s="7"/>
      <c r="B74" s="8">
        <v>337.6</v>
      </c>
      <c r="C74" s="9" t="s">
        <v>66</v>
      </c>
      <c r="D74" s="26">
        <v>8654262</v>
      </c>
    </row>
    <row r="75" spans="1:4" x14ac:dyDescent="0.25">
      <c r="A75" s="7"/>
      <c r="B75" s="8">
        <v>337.7</v>
      </c>
      <c r="C75" s="9" t="s">
        <v>67</v>
      </c>
      <c r="D75" s="26">
        <v>717835</v>
      </c>
    </row>
    <row r="76" spans="1:4" x14ac:dyDescent="0.25">
      <c r="A76" s="7"/>
      <c r="B76" s="8">
        <v>337.9</v>
      </c>
      <c r="C76" s="9" t="s">
        <v>68</v>
      </c>
      <c r="D76" s="26">
        <v>20096061</v>
      </c>
    </row>
    <row r="77" spans="1:4" x14ac:dyDescent="0.25">
      <c r="A77" s="7"/>
      <c r="B77" s="8">
        <v>338</v>
      </c>
      <c r="C77" s="9" t="s">
        <v>69</v>
      </c>
      <c r="D77" s="26">
        <v>71774039</v>
      </c>
    </row>
    <row r="78" spans="1:4" x14ac:dyDescent="0.25">
      <c r="A78" s="7"/>
      <c r="B78" s="8">
        <v>339</v>
      </c>
      <c r="C78" s="9" t="s">
        <v>70</v>
      </c>
      <c r="D78" s="26">
        <v>1590997</v>
      </c>
    </row>
    <row r="79" spans="1:4" ht="15.75" x14ac:dyDescent="0.25">
      <c r="A79" s="10" t="s">
        <v>71</v>
      </c>
      <c r="B79" s="11"/>
      <c r="C79" s="12"/>
      <c r="D79" s="27">
        <f>SUM(D80:D116)</f>
        <v>10875535239</v>
      </c>
    </row>
    <row r="80" spans="1:4" x14ac:dyDescent="0.25">
      <c r="A80" s="7"/>
      <c r="B80" s="8">
        <v>341.2</v>
      </c>
      <c r="C80" s="9" t="s">
        <v>72</v>
      </c>
      <c r="D80" s="26">
        <v>49898880</v>
      </c>
    </row>
    <row r="81" spans="1:4" x14ac:dyDescent="0.25">
      <c r="A81" s="7"/>
      <c r="B81" s="8">
        <v>341.3</v>
      </c>
      <c r="C81" s="9" t="s">
        <v>73</v>
      </c>
      <c r="D81" s="26">
        <v>110828013</v>
      </c>
    </row>
    <row r="82" spans="1:4" x14ac:dyDescent="0.25">
      <c r="A82" s="7"/>
      <c r="B82" s="8">
        <v>341.51</v>
      </c>
      <c r="C82" s="9" t="s">
        <v>74</v>
      </c>
      <c r="D82" s="26">
        <v>306430</v>
      </c>
    </row>
    <row r="83" spans="1:4" x14ac:dyDescent="0.25">
      <c r="A83" s="7"/>
      <c r="B83" s="8">
        <v>341.56</v>
      </c>
      <c r="C83" s="9" t="s">
        <v>75</v>
      </c>
      <c r="D83" s="26">
        <v>6</v>
      </c>
    </row>
    <row r="84" spans="1:4" x14ac:dyDescent="0.25">
      <c r="A84" s="7"/>
      <c r="B84" s="8">
        <v>341.9</v>
      </c>
      <c r="C84" s="9" t="s">
        <v>76</v>
      </c>
      <c r="D84" s="26">
        <v>5720404</v>
      </c>
    </row>
    <row r="85" spans="1:4" x14ac:dyDescent="0.25">
      <c r="A85" s="7"/>
      <c r="B85" s="8">
        <v>342.2</v>
      </c>
      <c r="C85" s="9" t="s">
        <v>77</v>
      </c>
      <c r="D85" s="26">
        <v>3498543</v>
      </c>
    </row>
    <row r="86" spans="1:4" x14ac:dyDescent="0.25">
      <c r="A86" s="7"/>
      <c r="B86" s="8">
        <v>342.4</v>
      </c>
      <c r="C86" s="9" t="s">
        <v>78</v>
      </c>
      <c r="D86" s="26">
        <v>5564149</v>
      </c>
    </row>
    <row r="87" spans="1:4" x14ac:dyDescent="0.25">
      <c r="A87" s="7"/>
      <c r="B87" s="8">
        <v>342.5</v>
      </c>
      <c r="C87" s="9" t="s">
        <v>79</v>
      </c>
      <c r="D87" s="26">
        <v>4604115</v>
      </c>
    </row>
    <row r="88" spans="1:4" x14ac:dyDescent="0.25">
      <c r="A88" s="7"/>
      <c r="B88" s="8">
        <v>342.6</v>
      </c>
      <c r="C88" s="9" t="s">
        <v>80</v>
      </c>
      <c r="D88" s="26">
        <v>21975016</v>
      </c>
    </row>
    <row r="89" spans="1:4" x14ac:dyDescent="0.25">
      <c r="A89" s="7"/>
      <c r="B89" s="8">
        <v>342.9</v>
      </c>
      <c r="C89" s="9" t="s">
        <v>81</v>
      </c>
      <c r="D89" s="26">
        <v>5246536</v>
      </c>
    </row>
    <row r="90" spans="1:4" x14ac:dyDescent="0.25">
      <c r="A90" s="7"/>
      <c r="B90" s="8">
        <v>343.1</v>
      </c>
      <c r="C90" s="9" t="s">
        <v>82</v>
      </c>
      <c r="D90" s="26">
        <v>719514235</v>
      </c>
    </row>
    <row r="91" spans="1:4" x14ac:dyDescent="0.25">
      <c r="A91" s="7"/>
      <c r="B91" s="8">
        <v>343.2</v>
      </c>
      <c r="C91" s="9" t="s">
        <v>83</v>
      </c>
      <c r="D91" s="26">
        <v>30966846</v>
      </c>
    </row>
    <row r="92" spans="1:4" x14ac:dyDescent="0.25">
      <c r="A92" s="7"/>
      <c r="B92" s="8">
        <v>343.3</v>
      </c>
      <c r="C92" s="9" t="s">
        <v>84</v>
      </c>
      <c r="D92" s="26">
        <v>399066288</v>
      </c>
    </row>
    <row r="93" spans="1:4" x14ac:dyDescent="0.25">
      <c r="A93" s="7"/>
      <c r="B93" s="8">
        <v>343.4</v>
      </c>
      <c r="C93" s="9" t="s">
        <v>85</v>
      </c>
      <c r="D93" s="26">
        <v>70525163</v>
      </c>
    </row>
    <row r="94" spans="1:4" x14ac:dyDescent="0.25">
      <c r="A94" s="7"/>
      <c r="B94" s="8">
        <v>343.5</v>
      </c>
      <c r="C94" s="9" t="s">
        <v>86</v>
      </c>
      <c r="D94" s="26">
        <v>197642495</v>
      </c>
    </row>
    <row r="95" spans="1:4" x14ac:dyDescent="0.25">
      <c r="A95" s="7"/>
      <c r="B95" s="8">
        <v>343.6</v>
      </c>
      <c r="C95" s="9" t="s">
        <v>87</v>
      </c>
      <c r="D95" s="26">
        <v>201778975</v>
      </c>
    </row>
    <row r="96" spans="1:4" x14ac:dyDescent="0.25">
      <c r="A96" s="7"/>
      <c r="B96" s="8">
        <v>343.7</v>
      </c>
      <c r="C96" s="9" t="s">
        <v>88</v>
      </c>
      <c r="D96" s="26">
        <v>1715848</v>
      </c>
    </row>
    <row r="97" spans="1:4" x14ac:dyDescent="0.25">
      <c r="A97" s="7"/>
      <c r="B97" s="8">
        <v>343.9</v>
      </c>
      <c r="C97" s="9" t="s">
        <v>89</v>
      </c>
      <c r="D97" s="26">
        <v>14871652</v>
      </c>
    </row>
    <row r="98" spans="1:4" x14ac:dyDescent="0.25">
      <c r="A98" s="7"/>
      <c r="B98" s="8">
        <v>344.1</v>
      </c>
      <c r="C98" s="9" t="s">
        <v>90</v>
      </c>
      <c r="D98" s="26">
        <v>888676105</v>
      </c>
    </row>
    <row r="99" spans="1:4" x14ac:dyDescent="0.25">
      <c r="A99" s="7"/>
      <c r="B99" s="8">
        <v>344.2</v>
      </c>
      <c r="C99" s="9" t="s">
        <v>91</v>
      </c>
      <c r="D99" s="26">
        <v>166689366</v>
      </c>
    </row>
    <row r="100" spans="1:4" x14ac:dyDescent="0.25">
      <c r="A100" s="7"/>
      <c r="B100" s="8">
        <v>344.3</v>
      </c>
      <c r="C100" s="9" t="s">
        <v>92</v>
      </c>
      <c r="D100" s="26">
        <v>56012544</v>
      </c>
    </row>
    <row r="101" spans="1:4" x14ac:dyDescent="0.25">
      <c r="A101" s="7"/>
      <c r="B101" s="8">
        <v>344.4</v>
      </c>
      <c r="C101" s="9" t="s">
        <v>93</v>
      </c>
      <c r="D101" s="26">
        <v>14855253</v>
      </c>
    </row>
    <row r="102" spans="1:4" x14ac:dyDescent="0.25">
      <c r="A102" s="7"/>
      <c r="B102" s="8">
        <v>344.5</v>
      </c>
      <c r="C102" s="9" t="s">
        <v>94</v>
      </c>
      <c r="D102" s="26">
        <v>85029909</v>
      </c>
    </row>
    <row r="103" spans="1:4" x14ac:dyDescent="0.25">
      <c r="A103" s="7"/>
      <c r="B103" s="8">
        <v>344.6</v>
      </c>
      <c r="C103" s="9" t="s">
        <v>95</v>
      </c>
      <c r="D103" s="26">
        <v>794292392</v>
      </c>
    </row>
    <row r="104" spans="1:4" x14ac:dyDescent="0.25">
      <c r="A104" s="7"/>
      <c r="B104" s="8">
        <v>344.9</v>
      </c>
      <c r="C104" s="9" t="s">
        <v>96</v>
      </c>
      <c r="D104" s="26">
        <v>22562392</v>
      </c>
    </row>
    <row r="105" spans="1:4" x14ac:dyDescent="0.25">
      <c r="A105" s="7"/>
      <c r="B105" s="8">
        <v>345.1</v>
      </c>
      <c r="C105" s="9" t="s">
        <v>97</v>
      </c>
      <c r="D105" s="26">
        <v>1168696</v>
      </c>
    </row>
    <row r="106" spans="1:4" x14ac:dyDescent="0.25">
      <c r="A106" s="7"/>
      <c r="B106" s="8">
        <v>345.9</v>
      </c>
      <c r="C106" s="9" t="s">
        <v>98</v>
      </c>
      <c r="D106" s="26">
        <v>20803</v>
      </c>
    </row>
    <row r="107" spans="1:4" x14ac:dyDescent="0.25">
      <c r="A107" s="7"/>
      <c r="B107" s="8">
        <v>346.2</v>
      </c>
      <c r="C107" s="9" t="s">
        <v>99</v>
      </c>
      <c r="D107" s="26">
        <v>6657059362</v>
      </c>
    </row>
    <row r="108" spans="1:4" x14ac:dyDescent="0.25">
      <c r="A108" s="7"/>
      <c r="B108" s="8">
        <v>346.3</v>
      </c>
      <c r="C108" s="9" t="s">
        <v>175</v>
      </c>
      <c r="D108" s="26">
        <v>9026664</v>
      </c>
    </row>
    <row r="109" spans="1:4" x14ac:dyDescent="0.25">
      <c r="A109" s="7"/>
      <c r="B109" s="8">
        <v>346.9</v>
      </c>
      <c r="C109" s="9" t="s">
        <v>100</v>
      </c>
      <c r="D109" s="26">
        <v>13899248</v>
      </c>
    </row>
    <row r="110" spans="1:4" x14ac:dyDescent="0.25">
      <c r="A110" s="7"/>
      <c r="B110" s="8">
        <v>347.1</v>
      </c>
      <c r="C110" s="9" t="s">
        <v>101</v>
      </c>
      <c r="D110" s="26">
        <v>539021</v>
      </c>
    </row>
    <row r="111" spans="1:4" x14ac:dyDescent="0.25">
      <c r="A111" s="7"/>
      <c r="B111" s="8">
        <v>347.2</v>
      </c>
      <c r="C111" s="9" t="s">
        <v>102</v>
      </c>
      <c r="D111" s="26">
        <v>16793805</v>
      </c>
    </row>
    <row r="112" spans="1:4" x14ac:dyDescent="0.25">
      <c r="A112" s="7"/>
      <c r="B112" s="8">
        <v>347.3</v>
      </c>
      <c r="C112" s="9" t="s">
        <v>103</v>
      </c>
      <c r="D112" s="26">
        <v>2856</v>
      </c>
    </row>
    <row r="113" spans="1:4" x14ac:dyDescent="0.25">
      <c r="A113" s="7"/>
      <c r="B113" s="8">
        <v>347.4</v>
      </c>
      <c r="C113" s="9" t="s">
        <v>104</v>
      </c>
      <c r="D113" s="26">
        <v>2076091</v>
      </c>
    </row>
    <row r="114" spans="1:4" x14ac:dyDescent="0.25">
      <c r="A114" s="7"/>
      <c r="B114" s="8">
        <v>347.5</v>
      </c>
      <c r="C114" s="9" t="s">
        <v>105</v>
      </c>
      <c r="D114" s="26">
        <v>28260921</v>
      </c>
    </row>
    <row r="115" spans="1:4" x14ac:dyDescent="0.25">
      <c r="A115" s="7"/>
      <c r="B115" s="8">
        <v>347.9</v>
      </c>
      <c r="C115" s="9" t="s">
        <v>106</v>
      </c>
      <c r="D115" s="26">
        <v>33583759</v>
      </c>
    </row>
    <row r="116" spans="1:4" x14ac:dyDescent="0.25">
      <c r="A116" s="7"/>
      <c r="B116" s="8">
        <v>349</v>
      </c>
      <c r="C116" s="9" t="s">
        <v>107</v>
      </c>
      <c r="D116" s="26">
        <v>241262458</v>
      </c>
    </row>
    <row r="117" spans="1:4" ht="15.75" x14ac:dyDescent="0.25">
      <c r="A117" s="10" t="s">
        <v>108</v>
      </c>
      <c r="B117" s="11"/>
      <c r="C117" s="12"/>
      <c r="D117" s="27">
        <f>SUM(D118:D121)</f>
        <v>1134801</v>
      </c>
    </row>
    <row r="118" spans="1:4" x14ac:dyDescent="0.25">
      <c r="A118" s="7"/>
      <c r="B118" s="8">
        <v>351.9</v>
      </c>
      <c r="C118" s="9" t="s">
        <v>109</v>
      </c>
      <c r="D118" s="26">
        <v>66717</v>
      </c>
    </row>
    <row r="119" spans="1:4" x14ac:dyDescent="0.25">
      <c r="A119" s="7"/>
      <c r="B119" s="8">
        <v>352</v>
      </c>
      <c r="C119" s="9" t="s">
        <v>110</v>
      </c>
      <c r="D119" s="26">
        <v>807523</v>
      </c>
    </row>
    <row r="120" spans="1:4" x14ac:dyDescent="0.25">
      <c r="A120" s="7"/>
      <c r="B120" s="8">
        <v>354</v>
      </c>
      <c r="C120" s="9" t="s">
        <v>111</v>
      </c>
      <c r="D120" s="26">
        <v>17680</v>
      </c>
    </row>
    <row r="121" spans="1:4" x14ac:dyDescent="0.25">
      <c r="A121" s="7"/>
      <c r="B121" s="8">
        <v>359</v>
      </c>
      <c r="C121" s="9" t="s">
        <v>112</v>
      </c>
      <c r="D121" s="26">
        <v>242881</v>
      </c>
    </row>
    <row r="122" spans="1:4" ht="15.75" x14ac:dyDescent="0.25">
      <c r="A122" s="10" t="s">
        <v>113</v>
      </c>
      <c r="B122" s="11"/>
      <c r="C122" s="12"/>
      <c r="D122" s="27">
        <f>SUM(D123:D134)</f>
        <v>1393757718</v>
      </c>
    </row>
    <row r="123" spans="1:4" x14ac:dyDescent="0.25">
      <c r="A123" s="7"/>
      <c r="B123" s="8">
        <v>361.1</v>
      </c>
      <c r="C123" s="9" t="s">
        <v>114</v>
      </c>
      <c r="D123" s="26">
        <v>339430665</v>
      </c>
    </row>
    <row r="124" spans="1:4" x14ac:dyDescent="0.25">
      <c r="A124" s="7"/>
      <c r="B124" s="8">
        <v>361.2</v>
      </c>
      <c r="C124" s="9" t="s">
        <v>115</v>
      </c>
      <c r="D124" s="26">
        <v>12906180</v>
      </c>
    </row>
    <row r="125" spans="1:4" x14ac:dyDescent="0.25">
      <c r="A125" s="7"/>
      <c r="B125" s="8">
        <v>361.3</v>
      </c>
      <c r="C125" s="9" t="s">
        <v>116</v>
      </c>
      <c r="D125" s="26">
        <v>146666835</v>
      </c>
    </row>
    <row r="126" spans="1:4" x14ac:dyDescent="0.25">
      <c r="A126" s="7"/>
      <c r="B126" s="8">
        <v>361.4</v>
      </c>
      <c r="C126" s="9" t="s">
        <v>117</v>
      </c>
      <c r="D126" s="26">
        <v>40993339</v>
      </c>
    </row>
    <row r="127" spans="1:4" x14ac:dyDescent="0.25">
      <c r="A127" s="7"/>
      <c r="B127" s="8">
        <v>362</v>
      </c>
      <c r="C127" s="9" t="s">
        <v>118</v>
      </c>
      <c r="D127" s="26">
        <v>145008110</v>
      </c>
    </row>
    <row r="128" spans="1:4" x14ac:dyDescent="0.25">
      <c r="A128" s="7"/>
      <c r="B128" s="8">
        <v>364</v>
      </c>
      <c r="C128" s="9" t="s">
        <v>119</v>
      </c>
      <c r="D128" s="26">
        <v>8897542</v>
      </c>
    </row>
    <row r="129" spans="1:4" x14ac:dyDescent="0.25">
      <c r="A129" s="7"/>
      <c r="B129" s="8">
        <v>365</v>
      </c>
      <c r="C129" s="9" t="s">
        <v>120</v>
      </c>
      <c r="D129" s="26">
        <v>4179481</v>
      </c>
    </row>
    <row r="130" spans="1:4" x14ac:dyDescent="0.25">
      <c r="A130" s="7"/>
      <c r="B130" s="8">
        <v>366</v>
      </c>
      <c r="C130" s="9" t="s">
        <v>121</v>
      </c>
      <c r="D130" s="26">
        <v>202725180</v>
      </c>
    </row>
    <row r="131" spans="1:4" x14ac:dyDescent="0.25">
      <c r="A131" s="7"/>
      <c r="B131" s="8">
        <v>368</v>
      </c>
      <c r="C131" s="9" t="s">
        <v>122</v>
      </c>
      <c r="D131" s="26">
        <v>101171549</v>
      </c>
    </row>
    <row r="132" spans="1:4" x14ac:dyDescent="0.25">
      <c r="A132" s="7"/>
      <c r="B132" s="8">
        <v>369.3</v>
      </c>
      <c r="C132" s="9" t="s">
        <v>123</v>
      </c>
      <c r="D132" s="26">
        <v>2781443</v>
      </c>
    </row>
    <row r="133" spans="1:4" x14ac:dyDescent="0.25">
      <c r="A133" s="7"/>
      <c r="B133" s="8">
        <v>369.7</v>
      </c>
      <c r="C133" s="9" t="s">
        <v>124</v>
      </c>
      <c r="D133" s="26">
        <v>125928</v>
      </c>
    </row>
    <row r="134" spans="1:4" x14ac:dyDescent="0.25">
      <c r="A134" s="7"/>
      <c r="B134" s="8">
        <v>369.9</v>
      </c>
      <c r="C134" s="9" t="s">
        <v>125</v>
      </c>
      <c r="D134" s="26">
        <v>388871466</v>
      </c>
    </row>
    <row r="135" spans="1:4" ht="15.75" x14ac:dyDescent="0.25">
      <c r="A135" s="10" t="s">
        <v>126</v>
      </c>
      <c r="B135" s="11"/>
      <c r="C135" s="12"/>
      <c r="D135" s="27">
        <f>SUM(D136:D152)</f>
        <v>2464188410</v>
      </c>
    </row>
    <row r="136" spans="1:4" x14ac:dyDescent="0.25">
      <c r="A136" s="7"/>
      <c r="B136" s="8">
        <v>381</v>
      </c>
      <c r="C136" s="9" t="s">
        <v>127</v>
      </c>
      <c r="D136" s="26">
        <v>256930659</v>
      </c>
    </row>
    <row r="137" spans="1:4" x14ac:dyDescent="0.25">
      <c r="A137" s="7"/>
      <c r="B137" s="8">
        <v>383</v>
      </c>
      <c r="C137" s="9" t="s">
        <v>129</v>
      </c>
      <c r="D137" s="26">
        <v>4903426</v>
      </c>
    </row>
    <row r="138" spans="1:4" x14ac:dyDescent="0.25">
      <c r="A138" s="7"/>
      <c r="B138" s="8">
        <v>384</v>
      </c>
      <c r="C138" s="9" t="s">
        <v>130</v>
      </c>
      <c r="D138" s="26">
        <v>1443915058</v>
      </c>
    </row>
    <row r="139" spans="1:4" x14ac:dyDescent="0.25">
      <c r="A139" s="7"/>
      <c r="B139" s="8">
        <v>385</v>
      </c>
      <c r="C139" s="9" t="s">
        <v>131</v>
      </c>
      <c r="D139" s="26">
        <v>128973340</v>
      </c>
    </row>
    <row r="140" spans="1:4" x14ac:dyDescent="0.25">
      <c r="A140" s="7"/>
      <c r="B140" s="8">
        <v>388.1</v>
      </c>
      <c r="C140" s="9" t="s">
        <v>132</v>
      </c>
      <c r="D140" s="26">
        <v>645330</v>
      </c>
    </row>
    <row r="141" spans="1:4" x14ac:dyDescent="0.25">
      <c r="A141" s="7"/>
      <c r="B141" s="8">
        <v>388.2</v>
      </c>
      <c r="C141" s="9" t="s">
        <v>133</v>
      </c>
      <c r="D141" s="26">
        <v>391789</v>
      </c>
    </row>
    <row r="142" spans="1:4" x14ac:dyDescent="0.25">
      <c r="A142" s="7"/>
      <c r="B142" s="8">
        <v>389.1</v>
      </c>
      <c r="C142" s="9" t="s">
        <v>134</v>
      </c>
      <c r="D142" s="26">
        <v>105797397</v>
      </c>
    </row>
    <row r="143" spans="1:4" x14ac:dyDescent="0.25">
      <c r="A143" s="7"/>
      <c r="B143" s="8">
        <v>389.2</v>
      </c>
      <c r="C143" s="9" t="s">
        <v>135</v>
      </c>
      <c r="D143" s="26">
        <v>14742735</v>
      </c>
    </row>
    <row r="144" spans="1:4" x14ac:dyDescent="0.25">
      <c r="A144" s="7"/>
      <c r="B144" s="8">
        <v>389.3</v>
      </c>
      <c r="C144" s="9" t="s">
        <v>136</v>
      </c>
      <c r="D144" s="26">
        <v>35664105</v>
      </c>
    </row>
    <row r="145" spans="1:4" x14ac:dyDescent="0.25">
      <c r="A145" s="7"/>
      <c r="B145" s="8">
        <v>389.4</v>
      </c>
      <c r="C145" s="9" t="s">
        <v>137</v>
      </c>
      <c r="D145" s="26">
        <v>53794156</v>
      </c>
    </row>
    <row r="146" spans="1:4" x14ac:dyDescent="0.25">
      <c r="A146" s="7"/>
      <c r="B146" s="8">
        <v>389.5</v>
      </c>
      <c r="C146" s="9" t="s">
        <v>138</v>
      </c>
      <c r="D146" s="26">
        <v>93979498</v>
      </c>
    </row>
    <row r="147" spans="1:4" x14ac:dyDescent="0.25">
      <c r="A147" s="7"/>
      <c r="B147" s="8">
        <v>389.6</v>
      </c>
      <c r="C147" s="9" t="s">
        <v>139</v>
      </c>
      <c r="D147" s="26">
        <v>44942807</v>
      </c>
    </row>
    <row r="148" spans="1:4" x14ac:dyDescent="0.25">
      <c r="A148" s="7"/>
      <c r="B148" s="8">
        <v>389.7</v>
      </c>
      <c r="C148" s="9" t="s">
        <v>140</v>
      </c>
      <c r="D148" s="26">
        <v>30347017</v>
      </c>
    </row>
    <row r="149" spans="1:4" x14ac:dyDescent="0.25">
      <c r="A149" s="7"/>
      <c r="B149" s="8">
        <v>389.8</v>
      </c>
      <c r="C149" s="9" t="s">
        <v>141</v>
      </c>
      <c r="D149" s="26">
        <v>87187527</v>
      </c>
    </row>
    <row r="150" spans="1:4" x14ac:dyDescent="0.25">
      <c r="A150" s="7"/>
      <c r="B150" s="8">
        <v>389.9</v>
      </c>
      <c r="C150" s="9" t="s">
        <v>142</v>
      </c>
      <c r="D150" s="26">
        <v>104374224</v>
      </c>
    </row>
    <row r="151" spans="1:4" x14ac:dyDescent="0.25">
      <c r="A151" s="13"/>
      <c r="B151" s="14">
        <v>392</v>
      </c>
      <c r="C151" s="15" t="s">
        <v>147</v>
      </c>
      <c r="D151" s="26">
        <v>54497885</v>
      </c>
    </row>
    <row r="152" spans="1:4" ht="15.75" thickBot="1" x14ac:dyDescent="0.3">
      <c r="A152" s="13"/>
      <c r="B152" s="14">
        <v>393</v>
      </c>
      <c r="C152" s="15" t="s">
        <v>143</v>
      </c>
      <c r="D152" s="26">
        <v>3101457</v>
      </c>
    </row>
    <row r="153" spans="1:4" ht="16.5" thickBot="1" x14ac:dyDescent="0.3">
      <c r="A153" s="16" t="s">
        <v>144</v>
      </c>
      <c r="B153" s="17"/>
      <c r="C153" s="18"/>
      <c r="D153" s="28">
        <f>SUM(D4,D13,D28,D79,D117,D122,D135)</f>
        <v>20301569669</v>
      </c>
    </row>
    <row r="154" spans="1:4" x14ac:dyDescent="0.25">
      <c r="A154" s="21"/>
      <c r="B154" s="22"/>
      <c r="C154" s="22"/>
      <c r="D154" s="23"/>
    </row>
    <row r="155" spans="1:4" ht="30" customHeight="1" x14ac:dyDescent="0.25">
      <c r="A155" s="41" t="s">
        <v>311</v>
      </c>
      <c r="B155" s="42"/>
      <c r="C155" s="42"/>
      <c r="D155" s="43"/>
    </row>
    <row r="156" spans="1:4" x14ac:dyDescent="0.25">
      <c r="A156" s="21"/>
      <c r="B156" s="22"/>
      <c r="C156" s="22"/>
      <c r="D156" s="23"/>
    </row>
    <row r="157" spans="1:4" ht="15.75" thickBot="1" x14ac:dyDescent="0.3">
      <c r="A157" s="44" t="s">
        <v>145</v>
      </c>
      <c r="B157" s="45"/>
      <c r="C157" s="45"/>
      <c r="D157" s="46"/>
    </row>
  </sheetData>
  <mergeCells count="5">
    <mergeCell ref="A1:D1"/>
    <mergeCell ref="A2:D2"/>
    <mergeCell ref="A3:C3"/>
    <mergeCell ref="A155:D155"/>
    <mergeCell ref="A157:D157"/>
  </mergeCells>
  <printOptions horizontalCentered="1"/>
  <pageMargins left="0.5" right="0.5" top="0.5" bottom="0.5" header="0.3" footer="0.3"/>
  <pageSetup scale="90" fitToHeight="0" orientation="portrait" r:id="rId1"/>
  <headerFooter>
    <oddHeader>&amp;COffice of Economic and Demographic Research</oddHeader>
    <oddFooter>&amp;LFY 2018-19 Revenues&amp;RPage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51"/>
  <sheetViews>
    <sheetView workbookViewId="0">
      <selection sqref="A1:D1"/>
    </sheetView>
  </sheetViews>
  <sheetFormatPr defaultColWidth="12.5703125" defaultRowHeight="15" x14ac:dyDescent="0.25"/>
  <cols>
    <col min="1" max="1" width="2.28515625" style="6" customWidth="1"/>
    <col min="2" max="2" width="8.7109375" style="6" customWidth="1"/>
    <col min="3" max="3" width="75.7109375" style="6" customWidth="1"/>
    <col min="4" max="4" width="18.7109375" style="24" customWidth="1"/>
    <col min="5" max="236" width="12.5703125" style="1"/>
    <col min="237" max="237" width="2.28515625" style="1" customWidth="1"/>
    <col min="238" max="238" width="8.7109375" style="1" customWidth="1"/>
    <col min="239" max="239" width="78.140625" style="1" customWidth="1"/>
    <col min="240" max="241" width="0" style="1" hidden="1" customWidth="1"/>
    <col min="242" max="242" width="21.5703125" style="1" customWidth="1"/>
    <col min="243" max="243" width="16.42578125" style="1" customWidth="1"/>
    <col min="244" max="244" width="12.5703125" style="1" customWidth="1"/>
    <col min="245" max="492" width="12.5703125" style="1"/>
    <col min="493" max="493" width="2.28515625" style="1" customWidth="1"/>
    <col min="494" max="494" width="8.7109375" style="1" customWidth="1"/>
    <col min="495" max="495" width="78.140625" style="1" customWidth="1"/>
    <col min="496" max="497" width="0" style="1" hidden="1" customWidth="1"/>
    <col min="498" max="498" width="21.5703125" style="1" customWidth="1"/>
    <col min="499" max="499" width="16.42578125" style="1" customWidth="1"/>
    <col min="500" max="500" width="12.5703125" style="1" customWidth="1"/>
    <col min="501" max="748" width="12.5703125" style="1"/>
    <col min="749" max="749" width="2.28515625" style="1" customWidth="1"/>
    <col min="750" max="750" width="8.7109375" style="1" customWidth="1"/>
    <col min="751" max="751" width="78.140625" style="1" customWidth="1"/>
    <col min="752" max="753" width="0" style="1" hidden="1" customWidth="1"/>
    <col min="754" max="754" width="21.5703125" style="1" customWidth="1"/>
    <col min="755" max="755" width="16.42578125" style="1" customWidth="1"/>
    <col min="756" max="756" width="12.5703125" style="1" customWidth="1"/>
    <col min="757" max="1004" width="12.5703125" style="1"/>
    <col min="1005" max="1005" width="2.28515625" style="1" customWidth="1"/>
    <col min="1006" max="1006" width="8.7109375" style="1" customWidth="1"/>
    <col min="1007" max="1007" width="78.140625" style="1" customWidth="1"/>
    <col min="1008" max="1009" width="0" style="1" hidden="1" customWidth="1"/>
    <col min="1010" max="1010" width="21.5703125" style="1" customWidth="1"/>
    <col min="1011" max="1011" width="16.42578125" style="1" customWidth="1"/>
    <col min="1012" max="1012" width="12.5703125" style="1" customWidth="1"/>
    <col min="1013" max="1260" width="12.5703125" style="1"/>
    <col min="1261" max="1261" width="2.28515625" style="1" customWidth="1"/>
    <col min="1262" max="1262" width="8.7109375" style="1" customWidth="1"/>
    <col min="1263" max="1263" width="78.140625" style="1" customWidth="1"/>
    <col min="1264" max="1265" width="0" style="1" hidden="1" customWidth="1"/>
    <col min="1266" max="1266" width="21.5703125" style="1" customWidth="1"/>
    <col min="1267" max="1267" width="16.42578125" style="1" customWidth="1"/>
    <col min="1268" max="1268" width="12.5703125" style="1" customWidth="1"/>
    <col min="1269" max="1516" width="12.5703125" style="1"/>
    <col min="1517" max="1517" width="2.28515625" style="1" customWidth="1"/>
    <col min="1518" max="1518" width="8.7109375" style="1" customWidth="1"/>
    <col min="1519" max="1519" width="78.140625" style="1" customWidth="1"/>
    <col min="1520" max="1521" width="0" style="1" hidden="1" customWidth="1"/>
    <col min="1522" max="1522" width="21.5703125" style="1" customWidth="1"/>
    <col min="1523" max="1523" width="16.42578125" style="1" customWidth="1"/>
    <col min="1524" max="1524" width="12.5703125" style="1" customWidth="1"/>
    <col min="1525" max="1772" width="12.5703125" style="1"/>
    <col min="1773" max="1773" width="2.28515625" style="1" customWidth="1"/>
    <col min="1774" max="1774" width="8.7109375" style="1" customWidth="1"/>
    <col min="1775" max="1775" width="78.140625" style="1" customWidth="1"/>
    <col min="1776" max="1777" width="0" style="1" hidden="1" customWidth="1"/>
    <col min="1778" max="1778" width="21.5703125" style="1" customWidth="1"/>
    <col min="1779" max="1779" width="16.42578125" style="1" customWidth="1"/>
    <col min="1780" max="1780" width="12.5703125" style="1" customWidth="1"/>
    <col min="1781" max="2028" width="12.5703125" style="1"/>
    <col min="2029" max="2029" width="2.28515625" style="1" customWidth="1"/>
    <col min="2030" max="2030" width="8.7109375" style="1" customWidth="1"/>
    <col min="2031" max="2031" width="78.140625" style="1" customWidth="1"/>
    <col min="2032" max="2033" width="0" style="1" hidden="1" customWidth="1"/>
    <col min="2034" max="2034" width="21.5703125" style="1" customWidth="1"/>
    <col min="2035" max="2035" width="16.42578125" style="1" customWidth="1"/>
    <col min="2036" max="2036" width="12.5703125" style="1" customWidth="1"/>
    <col min="2037" max="2284" width="12.5703125" style="1"/>
    <col min="2285" max="2285" width="2.28515625" style="1" customWidth="1"/>
    <col min="2286" max="2286" width="8.7109375" style="1" customWidth="1"/>
    <col min="2287" max="2287" width="78.140625" style="1" customWidth="1"/>
    <col min="2288" max="2289" width="0" style="1" hidden="1" customWidth="1"/>
    <col min="2290" max="2290" width="21.5703125" style="1" customWidth="1"/>
    <col min="2291" max="2291" width="16.42578125" style="1" customWidth="1"/>
    <col min="2292" max="2292" width="12.5703125" style="1" customWidth="1"/>
    <col min="2293" max="2540" width="12.5703125" style="1"/>
    <col min="2541" max="2541" width="2.28515625" style="1" customWidth="1"/>
    <col min="2542" max="2542" width="8.7109375" style="1" customWidth="1"/>
    <col min="2543" max="2543" width="78.140625" style="1" customWidth="1"/>
    <col min="2544" max="2545" width="0" style="1" hidden="1" customWidth="1"/>
    <col min="2546" max="2546" width="21.5703125" style="1" customWidth="1"/>
    <col min="2547" max="2547" width="16.42578125" style="1" customWidth="1"/>
    <col min="2548" max="2548" width="12.5703125" style="1" customWidth="1"/>
    <col min="2549" max="2796" width="12.5703125" style="1"/>
    <col min="2797" max="2797" width="2.28515625" style="1" customWidth="1"/>
    <col min="2798" max="2798" width="8.7109375" style="1" customWidth="1"/>
    <col min="2799" max="2799" width="78.140625" style="1" customWidth="1"/>
    <col min="2800" max="2801" width="0" style="1" hidden="1" customWidth="1"/>
    <col min="2802" max="2802" width="21.5703125" style="1" customWidth="1"/>
    <col min="2803" max="2803" width="16.42578125" style="1" customWidth="1"/>
    <col min="2804" max="2804" width="12.5703125" style="1" customWidth="1"/>
    <col min="2805" max="3052" width="12.5703125" style="1"/>
    <col min="3053" max="3053" width="2.28515625" style="1" customWidth="1"/>
    <col min="3054" max="3054" width="8.7109375" style="1" customWidth="1"/>
    <col min="3055" max="3055" width="78.140625" style="1" customWidth="1"/>
    <col min="3056" max="3057" width="0" style="1" hidden="1" customWidth="1"/>
    <col min="3058" max="3058" width="21.5703125" style="1" customWidth="1"/>
    <col min="3059" max="3059" width="16.42578125" style="1" customWidth="1"/>
    <col min="3060" max="3060" width="12.5703125" style="1" customWidth="1"/>
    <col min="3061" max="3308" width="12.5703125" style="1"/>
    <col min="3309" max="3309" width="2.28515625" style="1" customWidth="1"/>
    <col min="3310" max="3310" width="8.7109375" style="1" customWidth="1"/>
    <col min="3311" max="3311" width="78.140625" style="1" customWidth="1"/>
    <col min="3312" max="3313" width="0" style="1" hidden="1" customWidth="1"/>
    <col min="3314" max="3314" width="21.5703125" style="1" customWidth="1"/>
    <col min="3315" max="3315" width="16.42578125" style="1" customWidth="1"/>
    <col min="3316" max="3316" width="12.5703125" style="1" customWidth="1"/>
    <col min="3317" max="3564" width="12.5703125" style="1"/>
    <col min="3565" max="3565" width="2.28515625" style="1" customWidth="1"/>
    <col min="3566" max="3566" width="8.7109375" style="1" customWidth="1"/>
    <col min="3567" max="3567" width="78.140625" style="1" customWidth="1"/>
    <col min="3568" max="3569" width="0" style="1" hidden="1" customWidth="1"/>
    <col min="3570" max="3570" width="21.5703125" style="1" customWidth="1"/>
    <col min="3571" max="3571" width="16.42578125" style="1" customWidth="1"/>
    <col min="3572" max="3572" width="12.5703125" style="1" customWidth="1"/>
    <col min="3573" max="3820" width="12.5703125" style="1"/>
    <col min="3821" max="3821" width="2.28515625" style="1" customWidth="1"/>
    <col min="3822" max="3822" width="8.7109375" style="1" customWidth="1"/>
    <col min="3823" max="3823" width="78.140625" style="1" customWidth="1"/>
    <col min="3824" max="3825" width="0" style="1" hidden="1" customWidth="1"/>
    <col min="3826" max="3826" width="21.5703125" style="1" customWidth="1"/>
    <col min="3827" max="3827" width="16.42578125" style="1" customWidth="1"/>
    <col min="3828" max="3828" width="12.5703125" style="1" customWidth="1"/>
    <col min="3829" max="4076" width="12.5703125" style="1"/>
    <col min="4077" max="4077" width="2.28515625" style="1" customWidth="1"/>
    <col min="4078" max="4078" width="8.7109375" style="1" customWidth="1"/>
    <col min="4079" max="4079" width="78.140625" style="1" customWidth="1"/>
    <col min="4080" max="4081" width="0" style="1" hidden="1" customWidth="1"/>
    <col min="4082" max="4082" width="21.5703125" style="1" customWidth="1"/>
    <col min="4083" max="4083" width="16.42578125" style="1" customWidth="1"/>
    <col min="4084" max="4084" width="12.5703125" style="1" customWidth="1"/>
    <col min="4085" max="4332" width="12.5703125" style="1"/>
    <col min="4333" max="4333" width="2.28515625" style="1" customWidth="1"/>
    <col min="4334" max="4334" width="8.7109375" style="1" customWidth="1"/>
    <col min="4335" max="4335" width="78.140625" style="1" customWidth="1"/>
    <col min="4336" max="4337" width="0" style="1" hidden="1" customWidth="1"/>
    <col min="4338" max="4338" width="21.5703125" style="1" customWidth="1"/>
    <col min="4339" max="4339" width="16.42578125" style="1" customWidth="1"/>
    <col min="4340" max="4340" width="12.5703125" style="1" customWidth="1"/>
    <col min="4341" max="4588" width="12.5703125" style="1"/>
    <col min="4589" max="4589" width="2.28515625" style="1" customWidth="1"/>
    <col min="4590" max="4590" width="8.7109375" style="1" customWidth="1"/>
    <col min="4591" max="4591" width="78.140625" style="1" customWidth="1"/>
    <col min="4592" max="4593" width="0" style="1" hidden="1" customWidth="1"/>
    <col min="4594" max="4594" width="21.5703125" style="1" customWidth="1"/>
    <col min="4595" max="4595" width="16.42578125" style="1" customWidth="1"/>
    <col min="4596" max="4596" width="12.5703125" style="1" customWidth="1"/>
    <col min="4597" max="4844" width="12.5703125" style="1"/>
    <col min="4845" max="4845" width="2.28515625" style="1" customWidth="1"/>
    <col min="4846" max="4846" width="8.7109375" style="1" customWidth="1"/>
    <col min="4847" max="4847" width="78.140625" style="1" customWidth="1"/>
    <col min="4848" max="4849" width="0" style="1" hidden="1" customWidth="1"/>
    <col min="4850" max="4850" width="21.5703125" style="1" customWidth="1"/>
    <col min="4851" max="4851" width="16.42578125" style="1" customWidth="1"/>
    <col min="4852" max="4852" width="12.5703125" style="1" customWidth="1"/>
    <col min="4853" max="5100" width="12.5703125" style="1"/>
    <col min="5101" max="5101" width="2.28515625" style="1" customWidth="1"/>
    <col min="5102" max="5102" width="8.7109375" style="1" customWidth="1"/>
    <col min="5103" max="5103" width="78.140625" style="1" customWidth="1"/>
    <col min="5104" max="5105" width="0" style="1" hidden="1" customWidth="1"/>
    <col min="5106" max="5106" width="21.5703125" style="1" customWidth="1"/>
    <col min="5107" max="5107" width="16.42578125" style="1" customWidth="1"/>
    <col min="5108" max="5108" width="12.5703125" style="1" customWidth="1"/>
    <col min="5109" max="5356" width="12.5703125" style="1"/>
    <col min="5357" max="5357" width="2.28515625" style="1" customWidth="1"/>
    <col min="5358" max="5358" width="8.7109375" style="1" customWidth="1"/>
    <col min="5359" max="5359" width="78.140625" style="1" customWidth="1"/>
    <col min="5360" max="5361" width="0" style="1" hidden="1" customWidth="1"/>
    <col min="5362" max="5362" width="21.5703125" style="1" customWidth="1"/>
    <col min="5363" max="5363" width="16.42578125" style="1" customWidth="1"/>
    <col min="5364" max="5364" width="12.5703125" style="1" customWidth="1"/>
    <col min="5365" max="5612" width="12.5703125" style="1"/>
    <col min="5613" max="5613" width="2.28515625" style="1" customWidth="1"/>
    <col min="5614" max="5614" width="8.7109375" style="1" customWidth="1"/>
    <col min="5615" max="5615" width="78.140625" style="1" customWidth="1"/>
    <col min="5616" max="5617" width="0" style="1" hidden="1" customWidth="1"/>
    <col min="5618" max="5618" width="21.5703125" style="1" customWidth="1"/>
    <col min="5619" max="5619" width="16.42578125" style="1" customWidth="1"/>
    <col min="5620" max="5620" width="12.5703125" style="1" customWidth="1"/>
    <col min="5621" max="5868" width="12.5703125" style="1"/>
    <col min="5869" max="5869" width="2.28515625" style="1" customWidth="1"/>
    <col min="5870" max="5870" width="8.7109375" style="1" customWidth="1"/>
    <col min="5871" max="5871" width="78.140625" style="1" customWidth="1"/>
    <col min="5872" max="5873" width="0" style="1" hidden="1" customWidth="1"/>
    <col min="5874" max="5874" width="21.5703125" style="1" customWidth="1"/>
    <col min="5875" max="5875" width="16.42578125" style="1" customWidth="1"/>
    <col min="5876" max="5876" width="12.5703125" style="1" customWidth="1"/>
    <col min="5877" max="6124" width="12.5703125" style="1"/>
    <col min="6125" max="6125" width="2.28515625" style="1" customWidth="1"/>
    <col min="6126" max="6126" width="8.7109375" style="1" customWidth="1"/>
    <col min="6127" max="6127" width="78.140625" style="1" customWidth="1"/>
    <col min="6128" max="6129" width="0" style="1" hidden="1" customWidth="1"/>
    <col min="6130" max="6130" width="21.5703125" style="1" customWidth="1"/>
    <col min="6131" max="6131" width="16.42578125" style="1" customWidth="1"/>
    <col min="6132" max="6132" width="12.5703125" style="1" customWidth="1"/>
    <col min="6133" max="6380" width="12.5703125" style="1"/>
    <col min="6381" max="6381" width="2.28515625" style="1" customWidth="1"/>
    <col min="6382" max="6382" width="8.7109375" style="1" customWidth="1"/>
    <col min="6383" max="6383" width="78.140625" style="1" customWidth="1"/>
    <col min="6384" max="6385" width="0" style="1" hidden="1" customWidth="1"/>
    <col min="6386" max="6386" width="21.5703125" style="1" customWidth="1"/>
    <col min="6387" max="6387" width="16.42578125" style="1" customWidth="1"/>
    <col min="6388" max="6388" width="12.5703125" style="1" customWidth="1"/>
    <col min="6389" max="6636" width="12.5703125" style="1"/>
    <col min="6637" max="6637" width="2.28515625" style="1" customWidth="1"/>
    <col min="6638" max="6638" width="8.7109375" style="1" customWidth="1"/>
    <col min="6639" max="6639" width="78.140625" style="1" customWidth="1"/>
    <col min="6640" max="6641" width="0" style="1" hidden="1" customWidth="1"/>
    <col min="6642" max="6642" width="21.5703125" style="1" customWidth="1"/>
    <col min="6643" max="6643" width="16.42578125" style="1" customWidth="1"/>
    <col min="6644" max="6644" width="12.5703125" style="1" customWidth="1"/>
    <col min="6645" max="6892" width="12.5703125" style="1"/>
    <col min="6893" max="6893" width="2.28515625" style="1" customWidth="1"/>
    <col min="6894" max="6894" width="8.7109375" style="1" customWidth="1"/>
    <col min="6895" max="6895" width="78.140625" style="1" customWidth="1"/>
    <col min="6896" max="6897" width="0" style="1" hidden="1" customWidth="1"/>
    <col min="6898" max="6898" width="21.5703125" style="1" customWidth="1"/>
    <col min="6899" max="6899" width="16.42578125" style="1" customWidth="1"/>
    <col min="6900" max="6900" width="12.5703125" style="1" customWidth="1"/>
    <col min="6901" max="7148" width="12.5703125" style="1"/>
    <col min="7149" max="7149" width="2.28515625" style="1" customWidth="1"/>
    <col min="7150" max="7150" width="8.7109375" style="1" customWidth="1"/>
    <col min="7151" max="7151" width="78.140625" style="1" customWidth="1"/>
    <col min="7152" max="7153" width="0" style="1" hidden="1" customWidth="1"/>
    <col min="7154" max="7154" width="21.5703125" style="1" customWidth="1"/>
    <col min="7155" max="7155" width="16.42578125" style="1" customWidth="1"/>
    <col min="7156" max="7156" width="12.5703125" style="1" customWidth="1"/>
    <col min="7157" max="7404" width="12.5703125" style="1"/>
    <col min="7405" max="7405" width="2.28515625" style="1" customWidth="1"/>
    <col min="7406" max="7406" width="8.7109375" style="1" customWidth="1"/>
    <col min="7407" max="7407" width="78.140625" style="1" customWidth="1"/>
    <col min="7408" max="7409" width="0" style="1" hidden="1" customWidth="1"/>
    <col min="7410" max="7410" width="21.5703125" style="1" customWidth="1"/>
    <col min="7411" max="7411" width="16.42578125" style="1" customWidth="1"/>
    <col min="7412" max="7412" width="12.5703125" style="1" customWidth="1"/>
    <col min="7413" max="7660" width="12.5703125" style="1"/>
    <col min="7661" max="7661" width="2.28515625" style="1" customWidth="1"/>
    <col min="7662" max="7662" width="8.7109375" style="1" customWidth="1"/>
    <col min="7663" max="7663" width="78.140625" style="1" customWidth="1"/>
    <col min="7664" max="7665" width="0" style="1" hidden="1" customWidth="1"/>
    <col min="7666" max="7666" width="21.5703125" style="1" customWidth="1"/>
    <col min="7667" max="7667" width="16.42578125" style="1" customWidth="1"/>
    <col min="7668" max="7668" width="12.5703125" style="1" customWidth="1"/>
    <col min="7669" max="7916" width="12.5703125" style="1"/>
    <col min="7917" max="7917" width="2.28515625" style="1" customWidth="1"/>
    <col min="7918" max="7918" width="8.7109375" style="1" customWidth="1"/>
    <col min="7919" max="7919" width="78.140625" style="1" customWidth="1"/>
    <col min="7920" max="7921" width="0" style="1" hidden="1" customWidth="1"/>
    <col min="7922" max="7922" width="21.5703125" style="1" customWidth="1"/>
    <col min="7923" max="7923" width="16.42578125" style="1" customWidth="1"/>
    <col min="7924" max="7924" width="12.5703125" style="1" customWidth="1"/>
    <col min="7925" max="8172" width="12.5703125" style="1"/>
    <col min="8173" max="8173" width="2.28515625" style="1" customWidth="1"/>
    <col min="8174" max="8174" width="8.7109375" style="1" customWidth="1"/>
    <col min="8175" max="8175" width="78.140625" style="1" customWidth="1"/>
    <col min="8176" max="8177" width="0" style="1" hidden="1" customWidth="1"/>
    <col min="8178" max="8178" width="21.5703125" style="1" customWidth="1"/>
    <col min="8179" max="8179" width="16.42578125" style="1" customWidth="1"/>
    <col min="8180" max="8180" width="12.5703125" style="1" customWidth="1"/>
    <col min="8181" max="8428" width="12.5703125" style="1"/>
    <col min="8429" max="8429" width="2.28515625" style="1" customWidth="1"/>
    <col min="8430" max="8430" width="8.7109375" style="1" customWidth="1"/>
    <col min="8431" max="8431" width="78.140625" style="1" customWidth="1"/>
    <col min="8432" max="8433" width="0" style="1" hidden="1" customWidth="1"/>
    <col min="8434" max="8434" width="21.5703125" style="1" customWidth="1"/>
    <col min="8435" max="8435" width="16.42578125" style="1" customWidth="1"/>
    <col min="8436" max="8436" width="12.5703125" style="1" customWidth="1"/>
    <col min="8437" max="8684" width="12.5703125" style="1"/>
    <col min="8685" max="8685" width="2.28515625" style="1" customWidth="1"/>
    <col min="8686" max="8686" width="8.7109375" style="1" customWidth="1"/>
    <col min="8687" max="8687" width="78.140625" style="1" customWidth="1"/>
    <col min="8688" max="8689" width="0" style="1" hidden="1" customWidth="1"/>
    <col min="8690" max="8690" width="21.5703125" style="1" customWidth="1"/>
    <col min="8691" max="8691" width="16.42578125" style="1" customWidth="1"/>
    <col min="8692" max="8692" width="12.5703125" style="1" customWidth="1"/>
    <col min="8693" max="8940" width="12.5703125" style="1"/>
    <col min="8941" max="8941" width="2.28515625" style="1" customWidth="1"/>
    <col min="8942" max="8942" width="8.7109375" style="1" customWidth="1"/>
    <col min="8943" max="8943" width="78.140625" style="1" customWidth="1"/>
    <col min="8944" max="8945" width="0" style="1" hidden="1" customWidth="1"/>
    <col min="8946" max="8946" width="21.5703125" style="1" customWidth="1"/>
    <col min="8947" max="8947" width="16.42578125" style="1" customWidth="1"/>
    <col min="8948" max="8948" width="12.5703125" style="1" customWidth="1"/>
    <col min="8949" max="9196" width="12.5703125" style="1"/>
    <col min="9197" max="9197" width="2.28515625" style="1" customWidth="1"/>
    <col min="9198" max="9198" width="8.7109375" style="1" customWidth="1"/>
    <col min="9199" max="9199" width="78.140625" style="1" customWidth="1"/>
    <col min="9200" max="9201" width="0" style="1" hidden="1" customWidth="1"/>
    <col min="9202" max="9202" width="21.5703125" style="1" customWidth="1"/>
    <col min="9203" max="9203" width="16.42578125" style="1" customWidth="1"/>
    <col min="9204" max="9204" width="12.5703125" style="1" customWidth="1"/>
    <col min="9205" max="9452" width="12.5703125" style="1"/>
    <col min="9453" max="9453" width="2.28515625" style="1" customWidth="1"/>
    <col min="9454" max="9454" width="8.7109375" style="1" customWidth="1"/>
    <col min="9455" max="9455" width="78.140625" style="1" customWidth="1"/>
    <col min="9456" max="9457" width="0" style="1" hidden="1" customWidth="1"/>
    <col min="9458" max="9458" width="21.5703125" style="1" customWidth="1"/>
    <col min="9459" max="9459" width="16.42578125" style="1" customWidth="1"/>
    <col min="9460" max="9460" width="12.5703125" style="1" customWidth="1"/>
    <col min="9461" max="9708" width="12.5703125" style="1"/>
    <col min="9709" max="9709" width="2.28515625" style="1" customWidth="1"/>
    <col min="9710" max="9710" width="8.7109375" style="1" customWidth="1"/>
    <col min="9711" max="9711" width="78.140625" style="1" customWidth="1"/>
    <col min="9712" max="9713" width="0" style="1" hidden="1" customWidth="1"/>
    <col min="9714" max="9714" width="21.5703125" style="1" customWidth="1"/>
    <col min="9715" max="9715" width="16.42578125" style="1" customWidth="1"/>
    <col min="9716" max="9716" width="12.5703125" style="1" customWidth="1"/>
    <col min="9717" max="9964" width="12.5703125" style="1"/>
    <col min="9965" max="9965" width="2.28515625" style="1" customWidth="1"/>
    <col min="9966" max="9966" width="8.7109375" style="1" customWidth="1"/>
    <col min="9967" max="9967" width="78.140625" style="1" customWidth="1"/>
    <col min="9968" max="9969" width="0" style="1" hidden="1" customWidth="1"/>
    <col min="9970" max="9970" width="21.5703125" style="1" customWidth="1"/>
    <col min="9971" max="9971" width="16.42578125" style="1" customWidth="1"/>
    <col min="9972" max="9972" width="12.5703125" style="1" customWidth="1"/>
    <col min="9973" max="10220" width="12.5703125" style="1"/>
    <col min="10221" max="10221" width="2.28515625" style="1" customWidth="1"/>
    <col min="10222" max="10222" width="8.7109375" style="1" customWidth="1"/>
    <col min="10223" max="10223" width="78.140625" style="1" customWidth="1"/>
    <col min="10224" max="10225" width="0" style="1" hidden="1" customWidth="1"/>
    <col min="10226" max="10226" width="21.5703125" style="1" customWidth="1"/>
    <col min="10227" max="10227" width="16.42578125" style="1" customWidth="1"/>
    <col min="10228" max="10228" width="12.5703125" style="1" customWidth="1"/>
    <col min="10229" max="10476" width="12.5703125" style="1"/>
    <col min="10477" max="10477" width="2.28515625" style="1" customWidth="1"/>
    <col min="10478" max="10478" width="8.7109375" style="1" customWidth="1"/>
    <col min="10479" max="10479" width="78.140625" style="1" customWidth="1"/>
    <col min="10480" max="10481" width="0" style="1" hidden="1" customWidth="1"/>
    <col min="10482" max="10482" width="21.5703125" style="1" customWidth="1"/>
    <col min="10483" max="10483" width="16.42578125" style="1" customWidth="1"/>
    <col min="10484" max="10484" width="12.5703125" style="1" customWidth="1"/>
    <col min="10485" max="10732" width="12.5703125" style="1"/>
    <col min="10733" max="10733" width="2.28515625" style="1" customWidth="1"/>
    <col min="10734" max="10734" width="8.7109375" style="1" customWidth="1"/>
    <col min="10735" max="10735" width="78.140625" style="1" customWidth="1"/>
    <col min="10736" max="10737" width="0" style="1" hidden="1" customWidth="1"/>
    <col min="10738" max="10738" width="21.5703125" style="1" customWidth="1"/>
    <col min="10739" max="10739" width="16.42578125" style="1" customWidth="1"/>
    <col min="10740" max="10740" width="12.5703125" style="1" customWidth="1"/>
    <col min="10741" max="10988" width="12.5703125" style="1"/>
    <col min="10989" max="10989" width="2.28515625" style="1" customWidth="1"/>
    <col min="10990" max="10990" width="8.7109375" style="1" customWidth="1"/>
    <col min="10991" max="10991" width="78.140625" style="1" customWidth="1"/>
    <col min="10992" max="10993" width="0" style="1" hidden="1" customWidth="1"/>
    <col min="10994" max="10994" width="21.5703125" style="1" customWidth="1"/>
    <col min="10995" max="10995" width="16.42578125" style="1" customWidth="1"/>
    <col min="10996" max="10996" width="12.5703125" style="1" customWidth="1"/>
    <col min="10997" max="11244" width="12.5703125" style="1"/>
    <col min="11245" max="11245" width="2.28515625" style="1" customWidth="1"/>
    <col min="11246" max="11246" width="8.7109375" style="1" customWidth="1"/>
    <col min="11247" max="11247" width="78.140625" style="1" customWidth="1"/>
    <col min="11248" max="11249" width="0" style="1" hidden="1" customWidth="1"/>
    <col min="11250" max="11250" width="21.5703125" style="1" customWidth="1"/>
    <col min="11251" max="11251" width="16.42578125" style="1" customWidth="1"/>
    <col min="11252" max="11252" width="12.5703125" style="1" customWidth="1"/>
    <col min="11253" max="11500" width="12.5703125" style="1"/>
    <col min="11501" max="11501" width="2.28515625" style="1" customWidth="1"/>
    <col min="11502" max="11502" width="8.7109375" style="1" customWidth="1"/>
    <col min="11503" max="11503" width="78.140625" style="1" customWidth="1"/>
    <col min="11504" max="11505" width="0" style="1" hidden="1" customWidth="1"/>
    <col min="11506" max="11506" width="21.5703125" style="1" customWidth="1"/>
    <col min="11507" max="11507" width="16.42578125" style="1" customWidth="1"/>
    <col min="11508" max="11508" width="12.5703125" style="1" customWidth="1"/>
    <col min="11509" max="11756" width="12.5703125" style="1"/>
    <col min="11757" max="11757" width="2.28515625" style="1" customWidth="1"/>
    <col min="11758" max="11758" width="8.7109375" style="1" customWidth="1"/>
    <col min="11759" max="11759" width="78.140625" style="1" customWidth="1"/>
    <col min="11760" max="11761" width="0" style="1" hidden="1" customWidth="1"/>
    <col min="11762" max="11762" width="21.5703125" style="1" customWidth="1"/>
    <col min="11763" max="11763" width="16.42578125" style="1" customWidth="1"/>
    <col min="11764" max="11764" width="12.5703125" style="1" customWidth="1"/>
    <col min="11765" max="12012" width="12.5703125" style="1"/>
    <col min="12013" max="12013" width="2.28515625" style="1" customWidth="1"/>
    <col min="12014" max="12014" width="8.7109375" style="1" customWidth="1"/>
    <col min="12015" max="12015" width="78.140625" style="1" customWidth="1"/>
    <col min="12016" max="12017" width="0" style="1" hidden="1" customWidth="1"/>
    <col min="12018" max="12018" width="21.5703125" style="1" customWidth="1"/>
    <col min="12019" max="12019" width="16.42578125" style="1" customWidth="1"/>
    <col min="12020" max="12020" width="12.5703125" style="1" customWidth="1"/>
    <col min="12021" max="12268" width="12.5703125" style="1"/>
    <col min="12269" max="12269" width="2.28515625" style="1" customWidth="1"/>
    <col min="12270" max="12270" width="8.7109375" style="1" customWidth="1"/>
    <col min="12271" max="12271" width="78.140625" style="1" customWidth="1"/>
    <col min="12272" max="12273" width="0" style="1" hidden="1" customWidth="1"/>
    <col min="12274" max="12274" width="21.5703125" style="1" customWidth="1"/>
    <col min="12275" max="12275" width="16.42578125" style="1" customWidth="1"/>
    <col min="12276" max="12276" width="12.5703125" style="1" customWidth="1"/>
    <col min="12277" max="12524" width="12.5703125" style="1"/>
    <col min="12525" max="12525" width="2.28515625" style="1" customWidth="1"/>
    <col min="12526" max="12526" width="8.7109375" style="1" customWidth="1"/>
    <col min="12527" max="12527" width="78.140625" style="1" customWidth="1"/>
    <col min="12528" max="12529" width="0" style="1" hidden="1" customWidth="1"/>
    <col min="12530" max="12530" width="21.5703125" style="1" customWidth="1"/>
    <col min="12531" max="12531" width="16.42578125" style="1" customWidth="1"/>
    <col min="12532" max="12532" width="12.5703125" style="1" customWidth="1"/>
    <col min="12533" max="12780" width="12.5703125" style="1"/>
    <col min="12781" max="12781" width="2.28515625" style="1" customWidth="1"/>
    <col min="12782" max="12782" width="8.7109375" style="1" customWidth="1"/>
    <col min="12783" max="12783" width="78.140625" style="1" customWidth="1"/>
    <col min="12784" max="12785" width="0" style="1" hidden="1" customWidth="1"/>
    <col min="12786" max="12786" width="21.5703125" style="1" customWidth="1"/>
    <col min="12787" max="12787" width="16.42578125" style="1" customWidth="1"/>
    <col min="12788" max="12788" width="12.5703125" style="1" customWidth="1"/>
    <col min="12789" max="13036" width="12.5703125" style="1"/>
    <col min="13037" max="13037" width="2.28515625" style="1" customWidth="1"/>
    <col min="13038" max="13038" width="8.7109375" style="1" customWidth="1"/>
    <col min="13039" max="13039" width="78.140625" style="1" customWidth="1"/>
    <col min="13040" max="13041" width="0" style="1" hidden="1" customWidth="1"/>
    <col min="13042" max="13042" width="21.5703125" style="1" customWidth="1"/>
    <col min="13043" max="13043" width="16.42578125" style="1" customWidth="1"/>
    <col min="13044" max="13044" width="12.5703125" style="1" customWidth="1"/>
    <col min="13045" max="13292" width="12.5703125" style="1"/>
    <col min="13293" max="13293" width="2.28515625" style="1" customWidth="1"/>
    <col min="13294" max="13294" width="8.7109375" style="1" customWidth="1"/>
    <col min="13295" max="13295" width="78.140625" style="1" customWidth="1"/>
    <col min="13296" max="13297" width="0" style="1" hidden="1" customWidth="1"/>
    <col min="13298" max="13298" width="21.5703125" style="1" customWidth="1"/>
    <col min="13299" max="13299" width="16.42578125" style="1" customWidth="1"/>
    <col min="13300" max="13300" width="12.5703125" style="1" customWidth="1"/>
    <col min="13301" max="13548" width="12.5703125" style="1"/>
    <col min="13549" max="13549" width="2.28515625" style="1" customWidth="1"/>
    <col min="13550" max="13550" width="8.7109375" style="1" customWidth="1"/>
    <col min="13551" max="13551" width="78.140625" style="1" customWidth="1"/>
    <col min="13552" max="13553" width="0" style="1" hidden="1" customWidth="1"/>
    <col min="13554" max="13554" width="21.5703125" style="1" customWidth="1"/>
    <col min="13555" max="13555" width="16.42578125" style="1" customWidth="1"/>
    <col min="13556" max="13556" width="12.5703125" style="1" customWidth="1"/>
    <col min="13557" max="13804" width="12.5703125" style="1"/>
    <col min="13805" max="13805" width="2.28515625" style="1" customWidth="1"/>
    <col min="13806" max="13806" width="8.7109375" style="1" customWidth="1"/>
    <col min="13807" max="13807" width="78.140625" style="1" customWidth="1"/>
    <col min="13808" max="13809" width="0" style="1" hidden="1" customWidth="1"/>
    <col min="13810" max="13810" width="21.5703125" style="1" customWidth="1"/>
    <col min="13811" max="13811" width="16.42578125" style="1" customWidth="1"/>
    <col min="13812" max="13812" width="12.5703125" style="1" customWidth="1"/>
    <col min="13813" max="14060" width="12.5703125" style="1"/>
    <col min="14061" max="14061" width="2.28515625" style="1" customWidth="1"/>
    <col min="14062" max="14062" width="8.7109375" style="1" customWidth="1"/>
    <col min="14063" max="14063" width="78.140625" style="1" customWidth="1"/>
    <col min="14064" max="14065" width="0" style="1" hidden="1" customWidth="1"/>
    <col min="14066" max="14066" width="21.5703125" style="1" customWidth="1"/>
    <col min="14067" max="14067" width="16.42578125" style="1" customWidth="1"/>
    <col min="14068" max="14068" width="12.5703125" style="1" customWidth="1"/>
    <col min="14069" max="14316" width="12.5703125" style="1"/>
    <col min="14317" max="14317" width="2.28515625" style="1" customWidth="1"/>
    <col min="14318" max="14318" width="8.7109375" style="1" customWidth="1"/>
    <col min="14319" max="14319" width="78.140625" style="1" customWidth="1"/>
    <col min="14320" max="14321" width="0" style="1" hidden="1" customWidth="1"/>
    <col min="14322" max="14322" width="21.5703125" style="1" customWidth="1"/>
    <col min="14323" max="14323" width="16.42578125" style="1" customWidth="1"/>
    <col min="14324" max="14324" width="12.5703125" style="1" customWidth="1"/>
    <col min="14325" max="14572" width="12.5703125" style="1"/>
    <col min="14573" max="14573" width="2.28515625" style="1" customWidth="1"/>
    <col min="14574" max="14574" width="8.7109375" style="1" customWidth="1"/>
    <col min="14575" max="14575" width="78.140625" style="1" customWidth="1"/>
    <col min="14576" max="14577" width="0" style="1" hidden="1" customWidth="1"/>
    <col min="14578" max="14578" width="21.5703125" style="1" customWidth="1"/>
    <col min="14579" max="14579" width="16.42578125" style="1" customWidth="1"/>
    <col min="14580" max="14580" width="12.5703125" style="1" customWidth="1"/>
    <col min="14581" max="14828" width="12.5703125" style="1"/>
    <col min="14829" max="14829" width="2.28515625" style="1" customWidth="1"/>
    <col min="14830" max="14830" width="8.7109375" style="1" customWidth="1"/>
    <col min="14831" max="14831" width="78.140625" style="1" customWidth="1"/>
    <col min="14832" max="14833" width="0" style="1" hidden="1" customWidth="1"/>
    <col min="14834" max="14834" width="21.5703125" style="1" customWidth="1"/>
    <col min="14835" max="14835" width="16.42578125" style="1" customWidth="1"/>
    <col min="14836" max="14836" width="12.5703125" style="1" customWidth="1"/>
    <col min="14837" max="15084" width="12.5703125" style="1"/>
    <col min="15085" max="15085" width="2.28515625" style="1" customWidth="1"/>
    <col min="15086" max="15086" width="8.7109375" style="1" customWidth="1"/>
    <col min="15087" max="15087" width="78.140625" style="1" customWidth="1"/>
    <col min="15088" max="15089" width="0" style="1" hidden="1" customWidth="1"/>
    <col min="15090" max="15090" width="21.5703125" style="1" customWidth="1"/>
    <col min="15091" max="15091" width="16.42578125" style="1" customWidth="1"/>
    <col min="15092" max="15092" width="12.5703125" style="1" customWidth="1"/>
    <col min="15093" max="15340" width="12.5703125" style="1"/>
    <col min="15341" max="15341" width="2.28515625" style="1" customWidth="1"/>
    <col min="15342" max="15342" width="8.7109375" style="1" customWidth="1"/>
    <col min="15343" max="15343" width="78.140625" style="1" customWidth="1"/>
    <col min="15344" max="15345" width="0" style="1" hidden="1" customWidth="1"/>
    <col min="15346" max="15346" width="21.5703125" style="1" customWidth="1"/>
    <col min="15347" max="15347" width="16.42578125" style="1" customWidth="1"/>
    <col min="15348" max="15348" width="12.5703125" style="1" customWidth="1"/>
    <col min="15349" max="15596" width="12.5703125" style="1"/>
    <col min="15597" max="15597" width="2.28515625" style="1" customWidth="1"/>
    <col min="15598" max="15598" width="8.7109375" style="1" customWidth="1"/>
    <col min="15599" max="15599" width="78.140625" style="1" customWidth="1"/>
    <col min="15600" max="15601" width="0" style="1" hidden="1" customWidth="1"/>
    <col min="15602" max="15602" width="21.5703125" style="1" customWidth="1"/>
    <col min="15603" max="15603" width="16.42578125" style="1" customWidth="1"/>
    <col min="15604" max="15604" width="12.5703125" style="1" customWidth="1"/>
    <col min="15605" max="15852" width="12.5703125" style="1"/>
    <col min="15853" max="15853" width="2.28515625" style="1" customWidth="1"/>
    <col min="15854" max="15854" width="8.7109375" style="1" customWidth="1"/>
    <col min="15855" max="15855" width="78.140625" style="1" customWidth="1"/>
    <col min="15856" max="15857" width="0" style="1" hidden="1" customWidth="1"/>
    <col min="15858" max="15858" width="21.5703125" style="1" customWidth="1"/>
    <col min="15859" max="15859" width="16.42578125" style="1" customWidth="1"/>
    <col min="15860" max="15860" width="12.5703125" style="1" customWidth="1"/>
    <col min="15861" max="16108" width="12.5703125" style="1"/>
    <col min="16109" max="16109" width="2.28515625" style="1" customWidth="1"/>
    <col min="16110" max="16110" width="8.7109375" style="1" customWidth="1"/>
    <col min="16111" max="16111" width="78.140625" style="1" customWidth="1"/>
    <col min="16112" max="16113" width="0" style="1" hidden="1" customWidth="1"/>
    <col min="16114" max="16114" width="21.5703125" style="1" customWidth="1"/>
    <col min="16115" max="16115" width="16.42578125" style="1" customWidth="1"/>
    <col min="16116" max="16116" width="12.5703125" style="1" customWidth="1"/>
    <col min="16117" max="16384" width="12.5703125" style="1"/>
  </cols>
  <sheetData>
    <row r="1" spans="1:4" ht="48" customHeight="1" x14ac:dyDescent="0.25">
      <c r="A1" s="32" t="s">
        <v>263</v>
      </c>
      <c r="B1" s="33"/>
      <c r="C1" s="33"/>
      <c r="D1" s="34"/>
    </row>
    <row r="2" spans="1:4" ht="19.5" thickBot="1" x14ac:dyDescent="0.3">
      <c r="A2" s="35" t="s">
        <v>265</v>
      </c>
      <c r="B2" s="36"/>
      <c r="C2" s="36"/>
      <c r="D2" s="37"/>
    </row>
    <row r="3" spans="1:4" ht="16.5" thickBot="1" x14ac:dyDescent="0.3">
      <c r="A3" s="38" t="s">
        <v>0</v>
      </c>
      <c r="B3" s="39"/>
      <c r="C3" s="40"/>
      <c r="D3" s="2" t="s">
        <v>1</v>
      </c>
    </row>
    <row r="4" spans="1:4" ht="15.75" x14ac:dyDescent="0.25">
      <c r="A4" s="4" t="s">
        <v>2</v>
      </c>
      <c r="B4" s="5"/>
      <c r="C4" s="5"/>
      <c r="D4" s="25">
        <f>SUM(D5:D10)</f>
        <v>2225301795</v>
      </c>
    </row>
    <row r="5" spans="1:4" x14ac:dyDescent="0.25">
      <c r="A5" s="7"/>
      <c r="B5" s="8">
        <v>311</v>
      </c>
      <c r="C5" s="9" t="s">
        <v>3</v>
      </c>
      <c r="D5" s="26">
        <v>2137704105</v>
      </c>
    </row>
    <row r="6" spans="1:4" x14ac:dyDescent="0.25">
      <c r="A6" s="7"/>
      <c r="B6" s="8">
        <v>312.10000000000002</v>
      </c>
      <c r="C6" s="9" t="s">
        <v>4</v>
      </c>
      <c r="D6" s="26">
        <v>9647842</v>
      </c>
    </row>
    <row r="7" spans="1:4" x14ac:dyDescent="0.25">
      <c r="A7" s="7"/>
      <c r="B7" s="8">
        <v>312.51</v>
      </c>
      <c r="C7" s="9" t="s">
        <v>148</v>
      </c>
      <c r="D7" s="26">
        <v>2175706</v>
      </c>
    </row>
    <row r="8" spans="1:4" x14ac:dyDescent="0.25">
      <c r="A8" s="7"/>
      <c r="B8" s="8">
        <v>312.60000000000002</v>
      </c>
      <c r="C8" s="9" t="s">
        <v>5</v>
      </c>
      <c r="D8" s="26">
        <v>35643000</v>
      </c>
    </row>
    <row r="9" spans="1:4" x14ac:dyDescent="0.25">
      <c r="A9" s="7"/>
      <c r="B9" s="8">
        <v>316</v>
      </c>
      <c r="C9" s="9" t="s">
        <v>6</v>
      </c>
      <c r="D9" s="26">
        <v>1819333</v>
      </c>
    </row>
    <row r="10" spans="1:4" x14ac:dyDescent="0.25">
      <c r="A10" s="7"/>
      <c r="B10" s="8">
        <v>319</v>
      </c>
      <c r="C10" s="9" t="s">
        <v>7</v>
      </c>
      <c r="D10" s="26">
        <v>38311809</v>
      </c>
    </row>
    <row r="11" spans="1:4" ht="15.75" x14ac:dyDescent="0.25">
      <c r="A11" s="10" t="s">
        <v>8</v>
      </c>
      <c r="B11" s="11"/>
      <c r="C11" s="12"/>
      <c r="D11" s="27">
        <f>SUM(D12:D26)</f>
        <v>1354615336</v>
      </c>
    </row>
    <row r="12" spans="1:4" x14ac:dyDescent="0.25">
      <c r="A12" s="7"/>
      <c r="B12" s="8">
        <v>322</v>
      </c>
      <c r="C12" s="9" t="s">
        <v>9</v>
      </c>
      <c r="D12" s="26">
        <v>7017555</v>
      </c>
    </row>
    <row r="13" spans="1:4" x14ac:dyDescent="0.25">
      <c r="A13" s="7"/>
      <c r="B13" s="8">
        <v>323.10000000000002</v>
      </c>
      <c r="C13" s="9" t="s">
        <v>10</v>
      </c>
      <c r="D13" s="26">
        <v>893579</v>
      </c>
    </row>
    <row r="14" spans="1:4" x14ac:dyDescent="0.25">
      <c r="A14" s="7"/>
      <c r="B14" s="8">
        <v>323.2</v>
      </c>
      <c r="C14" s="9" t="s">
        <v>11</v>
      </c>
      <c r="D14" s="26">
        <v>36760</v>
      </c>
    </row>
    <row r="15" spans="1:4" x14ac:dyDescent="0.25">
      <c r="A15" s="7"/>
      <c r="B15" s="8">
        <v>323.39999999999998</v>
      </c>
      <c r="C15" s="9" t="s">
        <v>12</v>
      </c>
      <c r="D15" s="26">
        <v>2450</v>
      </c>
    </row>
    <row r="16" spans="1:4" x14ac:dyDescent="0.25">
      <c r="A16" s="7"/>
      <c r="B16" s="8">
        <v>324.11</v>
      </c>
      <c r="C16" s="9" t="s">
        <v>13</v>
      </c>
      <c r="D16" s="26">
        <v>10822871</v>
      </c>
    </row>
    <row r="17" spans="1:5" x14ac:dyDescent="0.25">
      <c r="A17" s="7"/>
      <c r="B17" s="8">
        <v>324.12</v>
      </c>
      <c r="C17" s="9" t="s">
        <v>14</v>
      </c>
      <c r="D17" s="26">
        <v>1504143</v>
      </c>
    </row>
    <row r="18" spans="1:5" x14ac:dyDescent="0.25">
      <c r="A18" s="7"/>
      <c r="B18" s="8">
        <v>324.20999999999998</v>
      </c>
      <c r="C18" s="9" t="s">
        <v>15</v>
      </c>
      <c r="D18" s="26">
        <v>3200209</v>
      </c>
    </row>
    <row r="19" spans="1:5" x14ac:dyDescent="0.25">
      <c r="A19" s="7"/>
      <c r="B19" s="8">
        <v>324.22000000000003</v>
      </c>
      <c r="C19" s="9" t="s">
        <v>16</v>
      </c>
      <c r="D19" s="26">
        <v>1964629</v>
      </c>
    </row>
    <row r="20" spans="1:5" x14ac:dyDescent="0.25">
      <c r="A20" s="7"/>
      <c r="B20" s="8">
        <v>324.31</v>
      </c>
      <c r="C20" s="9" t="s">
        <v>17</v>
      </c>
      <c r="D20" s="26">
        <v>9047862</v>
      </c>
    </row>
    <row r="21" spans="1:5" x14ac:dyDescent="0.25">
      <c r="A21" s="7"/>
      <c r="B21" s="8">
        <v>324.70999999999998</v>
      </c>
      <c r="C21" s="9" t="s">
        <v>18</v>
      </c>
      <c r="D21" s="26">
        <v>7405</v>
      </c>
    </row>
    <row r="22" spans="1:5" x14ac:dyDescent="0.25">
      <c r="A22" s="7"/>
      <c r="B22" s="8">
        <v>324.72000000000003</v>
      </c>
      <c r="C22" s="9" t="s">
        <v>18</v>
      </c>
      <c r="D22" s="26">
        <v>288501</v>
      </c>
      <c r="E22" s="31"/>
    </row>
    <row r="23" spans="1:5" x14ac:dyDescent="0.25">
      <c r="A23" s="7"/>
      <c r="B23" s="8">
        <v>325.10000000000002</v>
      </c>
      <c r="C23" s="9" t="s">
        <v>19</v>
      </c>
      <c r="D23" s="26">
        <v>497370364</v>
      </c>
    </row>
    <row r="24" spans="1:5" x14ac:dyDescent="0.25">
      <c r="A24" s="7"/>
      <c r="B24" s="8">
        <v>325.2</v>
      </c>
      <c r="C24" s="9" t="s">
        <v>20</v>
      </c>
      <c r="D24" s="26">
        <v>600226150</v>
      </c>
    </row>
    <row r="25" spans="1:5" x14ac:dyDescent="0.25">
      <c r="A25" s="7"/>
      <c r="B25" s="8">
        <v>329</v>
      </c>
      <c r="C25" s="9" t="s">
        <v>21</v>
      </c>
      <c r="D25" s="26">
        <v>222070343</v>
      </c>
    </row>
    <row r="26" spans="1:5" x14ac:dyDescent="0.25">
      <c r="A26" s="7"/>
      <c r="B26" s="8">
        <v>367</v>
      </c>
      <c r="C26" s="9" t="s">
        <v>22</v>
      </c>
      <c r="D26" s="26">
        <v>162515</v>
      </c>
    </row>
    <row r="27" spans="1:5" ht="15.75" x14ac:dyDescent="0.25">
      <c r="A27" s="10" t="s">
        <v>23</v>
      </c>
      <c r="B27" s="11"/>
      <c r="C27" s="12"/>
      <c r="D27" s="27">
        <f>SUM(D28:D73)</f>
        <v>868122196</v>
      </c>
    </row>
    <row r="28" spans="1:5" x14ac:dyDescent="0.25">
      <c r="A28" s="7"/>
      <c r="B28" s="8">
        <v>331.1</v>
      </c>
      <c r="C28" s="9" t="s">
        <v>24</v>
      </c>
      <c r="D28" s="26">
        <v>3555494</v>
      </c>
    </row>
    <row r="29" spans="1:5" x14ac:dyDescent="0.25">
      <c r="A29" s="7"/>
      <c r="B29" s="8">
        <v>331.2</v>
      </c>
      <c r="C29" s="9" t="s">
        <v>25</v>
      </c>
      <c r="D29" s="26">
        <v>6330468</v>
      </c>
    </row>
    <row r="30" spans="1:5" x14ac:dyDescent="0.25">
      <c r="A30" s="7"/>
      <c r="B30" s="8">
        <v>331.31</v>
      </c>
      <c r="C30" s="9" t="s">
        <v>26</v>
      </c>
      <c r="D30" s="26">
        <v>15006952</v>
      </c>
    </row>
    <row r="31" spans="1:5" x14ac:dyDescent="0.25">
      <c r="A31" s="7"/>
      <c r="B31" s="8">
        <v>331.35</v>
      </c>
      <c r="C31" s="9" t="s">
        <v>27</v>
      </c>
      <c r="D31" s="26">
        <v>1011192</v>
      </c>
    </row>
    <row r="32" spans="1:5" x14ac:dyDescent="0.25">
      <c r="A32" s="7"/>
      <c r="B32" s="8">
        <v>331.39</v>
      </c>
      <c r="C32" s="9" t="s">
        <v>28</v>
      </c>
      <c r="D32" s="26">
        <v>13543394</v>
      </c>
    </row>
    <row r="33" spans="1:4" x14ac:dyDescent="0.25">
      <c r="A33" s="7"/>
      <c r="B33" s="8">
        <v>331.41</v>
      </c>
      <c r="C33" s="9" t="s">
        <v>29</v>
      </c>
      <c r="D33" s="26">
        <v>27013532</v>
      </c>
    </row>
    <row r="34" spans="1:4" x14ac:dyDescent="0.25">
      <c r="A34" s="7"/>
      <c r="B34" s="8">
        <v>331.42</v>
      </c>
      <c r="C34" s="9" t="s">
        <v>30</v>
      </c>
      <c r="D34" s="26">
        <v>62142122</v>
      </c>
    </row>
    <row r="35" spans="1:4" x14ac:dyDescent="0.25">
      <c r="A35" s="7"/>
      <c r="B35" s="8">
        <v>331.49</v>
      </c>
      <c r="C35" s="9" t="s">
        <v>31</v>
      </c>
      <c r="D35" s="26">
        <v>4630831</v>
      </c>
    </row>
    <row r="36" spans="1:4" x14ac:dyDescent="0.25">
      <c r="A36" s="7"/>
      <c r="B36" s="8">
        <v>331.5</v>
      </c>
      <c r="C36" s="9" t="s">
        <v>32</v>
      </c>
      <c r="D36" s="26">
        <v>9975233</v>
      </c>
    </row>
    <row r="37" spans="1:4" x14ac:dyDescent="0.25">
      <c r="A37" s="7"/>
      <c r="B37" s="8">
        <v>331.61</v>
      </c>
      <c r="C37" s="9" t="s">
        <v>33</v>
      </c>
      <c r="D37" s="26">
        <v>16614843</v>
      </c>
    </row>
    <row r="38" spans="1:4" x14ac:dyDescent="0.25">
      <c r="A38" s="7"/>
      <c r="B38" s="8">
        <v>331.62</v>
      </c>
      <c r="C38" s="9" t="s">
        <v>34</v>
      </c>
      <c r="D38" s="26">
        <v>754698</v>
      </c>
    </row>
    <row r="39" spans="1:4" x14ac:dyDescent="0.25">
      <c r="A39" s="7"/>
      <c r="B39" s="8">
        <v>331.69</v>
      </c>
      <c r="C39" s="9" t="s">
        <v>35</v>
      </c>
      <c r="D39" s="26">
        <v>2150173</v>
      </c>
    </row>
    <row r="40" spans="1:4" x14ac:dyDescent="0.25">
      <c r="A40" s="7"/>
      <c r="B40" s="8">
        <v>331.7</v>
      </c>
      <c r="C40" s="9" t="s">
        <v>159</v>
      </c>
      <c r="D40" s="26">
        <v>419203</v>
      </c>
    </row>
    <row r="41" spans="1:4" x14ac:dyDescent="0.25">
      <c r="A41" s="7"/>
      <c r="B41" s="8">
        <v>331.9</v>
      </c>
      <c r="C41" s="9" t="s">
        <v>36</v>
      </c>
      <c r="D41" s="26">
        <v>8213513</v>
      </c>
    </row>
    <row r="42" spans="1:4" x14ac:dyDescent="0.25">
      <c r="A42" s="7"/>
      <c r="B42" s="8">
        <v>334.1</v>
      </c>
      <c r="C42" s="9" t="s">
        <v>37</v>
      </c>
      <c r="D42" s="26">
        <v>3280286</v>
      </c>
    </row>
    <row r="43" spans="1:4" x14ac:dyDescent="0.25">
      <c r="A43" s="7"/>
      <c r="B43" s="8">
        <v>334.2</v>
      </c>
      <c r="C43" s="9" t="s">
        <v>38</v>
      </c>
      <c r="D43" s="26">
        <v>947560</v>
      </c>
    </row>
    <row r="44" spans="1:4" x14ac:dyDescent="0.25">
      <c r="A44" s="7"/>
      <c r="B44" s="8">
        <v>334.31</v>
      </c>
      <c r="C44" s="9" t="s">
        <v>39</v>
      </c>
      <c r="D44" s="26">
        <v>23293283</v>
      </c>
    </row>
    <row r="45" spans="1:4" x14ac:dyDescent="0.25">
      <c r="A45" s="7"/>
      <c r="B45" s="8">
        <v>334.35</v>
      </c>
      <c r="C45" s="9" t="s">
        <v>40</v>
      </c>
      <c r="D45" s="26">
        <v>471346</v>
      </c>
    </row>
    <row r="46" spans="1:4" x14ac:dyDescent="0.25">
      <c r="A46" s="7"/>
      <c r="B46" s="8">
        <v>334.36</v>
      </c>
      <c r="C46" s="9" t="s">
        <v>41</v>
      </c>
      <c r="D46" s="26">
        <v>2570983</v>
      </c>
    </row>
    <row r="47" spans="1:4" x14ac:dyDescent="0.25">
      <c r="A47" s="7"/>
      <c r="B47" s="8">
        <v>334.39</v>
      </c>
      <c r="C47" s="9" t="s">
        <v>42</v>
      </c>
      <c r="D47" s="26">
        <v>206935701</v>
      </c>
    </row>
    <row r="48" spans="1:4" x14ac:dyDescent="0.25">
      <c r="A48" s="7"/>
      <c r="B48" s="8">
        <v>334.41</v>
      </c>
      <c r="C48" s="9" t="s">
        <v>43</v>
      </c>
      <c r="D48" s="26">
        <v>32267202</v>
      </c>
    </row>
    <row r="49" spans="1:4" x14ac:dyDescent="0.25">
      <c r="A49" s="7"/>
      <c r="B49" s="8">
        <v>334.42</v>
      </c>
      <c r="C49" s="9" t="s">
        <v>44</v>
      </c>
      <c r="D49" s="26">
        <v>89058058</v>
      </c>
    </row>
    <row r="50" spans="1:4" x14ac:dyDescent="0.25">
      <c r="A50" s="7"/>
      <c r="B50" s="8">
        <v>334.49</v>
      </c>
      <c r="C50" s="9" t="s">
        <v>45</v>
      </c>
      <c r="D50" s="26">
        <v>57119327</v>
      </c>
    </row>
    <row r="51" spans="1:4" x14ac:dyDescent="0.25">
      <c r="A51" s="7"/>
      <c r="B51" s="8">
        <v>334.5</v>
      </c>
      <c r="C51" s="9" t="s">
        <v>46</v>
      </c>
      <c r="D51" s="26">
        <v>23751955</v>
      </c>
    </row>
    <row r="52" spans="1:4" x14ac:dyDescent="0.25">
      <c r="A52" s="7"/>
      <c r="B52" s="8">
        <v>334.61</v>
      </c>
      <c r="C52" s="9" t="s">
        <v>47</v>
      </c>
      <c r="D52" s="26">
        <v>6084931</v>
      </c>
    </row>
    <row r="53" spans="1:4" x14ac:dyDescent="0.25">
      <c r="A53" s="7"/>
      <c r="B53" s="8">
        <v>334.62</v>
      </c>
      <c r="C53" s="9" t="s">
        <v>48</v>
      </c>
      <c r="D53" s="26">
        <v>526427</v>
      </c>
    </row>
    <row r="54" spans="1:4" x14ac:dyDescent="0.25">
      <c r="A54" s="7"/>
      <c r="B54" s="8">
        <v>334.69</v>
      </c>
      <c r="C54" s="9" t="s">
        <v>49</v>
      </c>
      <c r="D54" s="26">
        <v>2249825</v>
      </c>
    </row>
    <row r="55" spans="1:4" x14ac:dyDescent="0.25">
      <c r="A55" s="7"/>
      <c r="B55" s="8">
        <v>334.7</v>
      </c>
      <c r="C55" s="9" t="s">
        <v>50</v>
      </c>
      <c r="D55" s="26">
        <v>8227120</v>
      </c>
    </row>
    <row r="56" spans="1:4" x14ac:dyDescent="0.25">
      <c r="A56" s="7"/>
      <c r="B56" s="8">
        <v>334.9</v>
      </c>
      <c r="C56" s="9" t="s">
        <v>51</v>
      </c>
      <c r="D56" s="26">
        <v>14874949</v>
      </c>
    </row>
    <row r="57" spans="1:4" x14ac:dyDescent="0.25">
      <c r="A57" s="7"/>
      <c r="B57" s="8">
        <v>335.14</v>
      </c>
      <c r="C57" s="9" t="s">
        <v>262</v>
      </c>
      <c r="D57" s="26">
        <v>31228037</v>
      </c>
    </row>
    <row r="58" spans="1:4" x14ac:dyDescent="0.25">
      <c r="A58" s="7"/>
      <c r="B58" s="8">
        <v>335.16</v>
      </c>
      <c r="C58" s="9" t="s">
        <v>53</v>
      </c>
      <c r="D58" s="26">
        <v>10000</v>
      </c>
    </row>
    <row r="59" spans="1:4" x14ac:dyDescent="0.25">
      <c r="A59" s="7"/>
      <c r="B59" s="8">
        <v>335.21</v>
      </c>
      <c r="C59" s="9" t="s">
        <v>56</v>
      </c>
      <c r="D59" s="26">
        <v>364293</v>
      </c>
    </row>
    <row r="60" spans="1:4" x14ac:dyDescent="0.25">
      <c r="A60" s="7"/>
      <c r="B60" s="8">
        <v>335.29</v>
      </c>
      <c r="C60" s="9" t="s">
        <v>57</v>
      </c>
      <c r="D60" s="26">
        <v>26728</v>
      </c>
    </row>
    <row r="61" spans="1:4" x14ac:dyDescent="0.25">
      <c r="A61" s="7"/>
      <c r="B61" s="8">
        <v>335.39</v>
      </c>
      <c r="C61" s="9" t="s">
        <v>58</v>
      </c>
      <c r="D61" s="26">
        <v>1741491</v>
      </c>
    </row>
    <row r="62" spans="1:4" x14ac:dyDescent="0.25">
      <c r="A62" s="7"/>
      <c r="B62" s="8">
        <v>335.69</v>
      </c>
      <c r="C62" s="9" t="s">
        <v>167</v>
      </c>
      <c r="D62" s="26">
        <v>12000</v>
      </c>
    </row>
    <row r="63" spans="1:4" x14ac:dyDescent="0.25">
      <c r="A63" s="7"/>
      <c r="B63" s="8">
        <v>335.7</v>
      </c>
      <c r="C63" s="9" t="s">
        <v>188</v>
      </c>
      <c r="D63" s="26">
        <v>322152</v>
      </c>
    </row>
    <row r="64" spans="1:4" x14ac:dyDescent="0.25">
      <c r="A64" s="7"/>
      <c r="B64" s="8">
        <v>337.1</v>
      </c>
      <c r="C64" s="9" t="s">
        <v>61</v>
      </c>
      <c r="D64" s="26">
        <v>20327833</v>
      </c>
    </row>
    <row r="65" spans="1:4" x14ac:dyDescent="0.25">
      <c r="A65" s="7"/>
      <c r="B65" s="8">
        <v>337.2</v>
      </c>
      <c r="C65" s="9" t="s">
        <v>62</v>
      </c>
      <c r="D65" s="26">
        <v>8910668</v>
      </c>
    </row>
    <row r="66" spans="1:4" x14ac:dyDescent="0.25">
      <c r="A66" s="7"/>
      <c r="B66" s="8">
        <v>337.3</v>
      </c>
      <c r="C66" s="9" t="s">
        <v>63</v>
      </c>
      <c r="D66" s="26">
        <v>8837449</v>
      </c>
    </row>
    <row r="67" spans="1:4" x14ac:dyDescent="0.25">
      <c r="A67" s="7"/>
      <c r="B67" s="8">
        <v>337.4</v>
      </c>
      <c r="C67" s="9" t="s">
        <v>64</v>
      </c>
      <c r="D67" s="26">
        <v>60885241</v>
      </c>
    </row>
    <row r="68" spans="1:4" x14ac:dyDescent="0.25">
      <c r="A68" s="7"/>
      <c r="B68" s="8">
        <v>337.5</v>
      </c>
      <c r="C68" s="9" t="s">
        <v>65</v>
      </c>
      <c r="D68" s="26">
        <v>948738</v>
      </c>
    </row>
    <row r="69" spans="1:4" x14ac:dyDescent="0.25">
      <c r="A69" s="7"/>
      <c r="B69" s="8">
        <v>337.6</v>
      </c>
      <c r="C69" s="9" t="s">
        <v>66</v>
      </c>
      <c r="D69" s="26">
        <v>9147761</v>
      </c>
    </row>
    <row r="70" spans="1:4" x14ac:dyDescent="0.25">
      <c r="A70" s="7"/>
      <c r="B70" s="8">
        <v>337.7</v>
      </c>
      <c r="C70" s="9" t="s">
        <v>67</v>
      </c>
      <c r="D70" s="26">
        <v>622000</v>
      </c>
    </row>
    <row r="71" spans="1:4" x14ac:dyDescent="0.25">
      <c r="A71" s="7"/>
      <c r="B71" s="8">
        <v>337.9</v>
      </c>
      <c r="C71" s="9" t="s">
        <v>68</v>
      </c>
      <c r="D71" s="26">
        <v>5180957</v>
      </c>
    </row>
    <row r="72" spans="1:4" x14ac:dyDescent="0.25">
      <c r="A72" s="7"/>
      <c r="B72" s="8">
        <v>338</v>
      </c>
      <c r="C72" s="9" t="s">
        <v>69</v>
      </c>
      <c r="D72" s="26">
        <v>75067966</v>
      </c>
    </row>
    <row r="73" spans="1:4" x14ac:dyDescent="0.25">
      <c r="A73" s="7"/>
      <c r="B73" s="8">
        <v>339</v>
      </c>
      <c r="C73" s="9" t="s">
        <v>70</v>
      </c>
      <c r="D73" s="26">
        <v>1468281</v>
      </c>
    </row>
    <row r="74" spans="1:4" ht="15.75" x14ac:dyDescent="0.25">
      <c r="A74" s="10" t="s">
        <v>71</v>
      </c>
      <c r="B74" s="11"/>
      <c r="C74" s="12"/>
      <c r="D74" s="27">
        <f>SUM(D75:D111)</f>
        <v>11186243093</v>
      </c>
    </row>
    <row r="75" spans="1:4" x14ac:dyDescent="0.25">
      <c r="A75" s="7"/>
      <c r="B75" s="8">
        <v>341.2</v>
      </c>
      <c r="C75" s="9" t="s">
        <v>72</v>
      </c>
      <c r="D75" s="26">
        <v>45307544</v>
      </c>
    </row>
    <row r="76" spans="1:4" x14ac:dyDescent="0.25">
      <c r="A76" s="7"/>
      <c r="B76" s="8">
        <v>341.3</v>
      </c>
      <c r="C76" s="9" t="s">
        <v>73</v>
      </c>
      <c r="D76" s="26">
        <v>107443537</v>
      </c>
    </row>
    <row r="77" spans="1:4" x14ac:dyDescent="0.25">
      <c r="A77" s="7"/>
      <c r="B77" s="8">
        <v>341.51</v>
      </c>
      <c r="C77" s="9" t="s">
        <v>74</v>
      </c>
      <c r="D77" s="26">
        <v>354955</v>
      </c>
    </row>
    <row r="78" spans="1:4" x14ac:dyDescent="0.25">
      <c r="A78" s="7"/>
      <c r="B78" s="8">
        <v>341.56</v>
      </c>
      <c r="C78" s="9" t="s">
        <v>75</v>
      </c>
      <c r="D78" s="26">
        <v>2</v>
      </c>
    </row>
    <row r="79" spans="1:4" x14ac:dyDescent="0.25">
      <c r="A79" s="7"/>
      <c r="B79" s="8">
        <v>341.9</v>
      </c>
      <c r="C79" s="9" t="s">
        <v>76</v>
      </c>
      <c r="D79" s="26">
        <v>7145219</v>
      </c>
    </row>
    <row r="80" spans="1:4" x14ac:dyDescent="0.25">
      <c r="A80" s="7"/>
      <c r="B80" s="8">
        <v>342.2</v>
      </c>
      <c r="C80" s="9" t="s">
        <v>77</v>
      </c>
      <c r="D80" s="26">
        <v>4129431</v>
      </c>
    </row>
    <row r="81" spans="1:4" x14ac:dyDescent="0.25">
      <c r="A81" s="7"/>
      <c r="B81" s="8">
        <v>342.4</v>
      </c>
      <c r="C81" s="9" t="s">
        <v>78</v>
      </c>
      <c r="D81" s="26">
        <v>5725593</v>
      </c>
    </row>
    <row r="82" spans="1:4" x14ac:dyDescent="0.25">
      <c r="A82" s="7"/>
      <c r="B82" s="8">
        <v>342.5</v>
      </c>
      <c r="C82" s="9" t="s">
        <v>79</v>
      </c>
      <c r="D82" s="26">
        <v>4310915</v>
      </c>
    </row>
    <row r="83" spans="1:4" x14ac:dyDescent="0.25">
      <c r="A83" s="7"/>
      <c r="B83" s="8">
        <v>342.6</v>
      </c>
      <c r="C83" s="9" t="s">
        <v>80</v>
      </c>
      <c r="D83" s="26">
        <v>20382918</v>
      </c>
    </row>
    <row r="84" spans="1:4" x14ac:dyDescent="0.25">
      <c r="A84" s="7"/>
      <c r="B84" s="8">
        <v>342.9</v>
      </c>
      <c r="C84" s="9" t="s">
        <v>81</v>
      </c>
      <c r="D84" s="26">
        <v>4348766</v>
      </c>
    </row>
    <row r="85" spans="1:4" x14ac:dyDescent="0.25">
      <c r="A85" s="7"/>
      <c r="B85" s="8">
        <v>343.1</v>
      </c>
      <c r="C85" s="9" t="s">
        <v>82</v>
      </c>
      <c r="D85" s="26">
        <v>1477121056</v>
      </c>
    </row>
    <row r="86" spans="1:4" x14ac:dyDescent="0.25">
      <c r="A86" s="7"/>
      <c r="B86" s="8">
        <v>343.2</v>
      </c>
      <c r="C86" s="9" t="s">
        <v>83</v>
      </c>
      <c r="D86" s="26">
        <v>74213335</v>
      </c>
    </row>
    <row r="87" spans="1:4" x14ac:dyDescent="0.25">
      <c r="A87" s="7"/>
      <c r="B87" s="8">
        <v>343.3</v>
      </c>
      <c r="C87" s="9" t="s">
        <v>84</v>
      </c>
      <c r="D87" s="26">
        <v>392234407</v>
      </c>
    </row>
    <row r="88" spans="1:4" x14ac:dyDescent="0.25">
      <c r="A88" s="7"/>
      <c r="B88" s="8">
        <v>343.4</v>
      </c>
      <c r="C88" s="9" t="s">
        <v>85</v>
      </c>
      <c r="D88" s="26">
        <v>69147352</v>
      </c>
    </row>
    <row r="89" spans="1:4" x14ac:dyDescent="0.25">
      <c r="A89" s="7"/>
      <c r="B89" s="8">
        <v>343.5</v>
      </c>
      <c r="C89" s="9" t="s">
        <v>86</v>
      </c>
      <c r="D89" s="26">
        <v>181425841</v>
      </c>
    </row>
    <row r="90" spans="1:4" x14ac:dyDescent="0.25">
      <c r="A90" s="7"/>
      <c r="B90" s="8">
        <v>343.6</v>
      </c>
      <c r="C90" s="9" t="s">
        <v>87</v>
      </c>
      <c r="D90" s="26">
        <v>189285920</v>
      </c>
    </row>
    <row r="91" spans="1:4" x14ac:dyDescent="0.25">
      <c r="A91" s="7"/>
      <c r="B91" s="8">
        <v>343.7</v>
      </c>
      <c r="C91" s="9" t="s">
        <v>88</v>
      </c>
      <c r="D91" s="26">
        <v>1531628</v>
      </c>
    </row>
    <row r="92" spans="1:4" x14ac:dyDescent="0.25">
      <c r="A92" s="7"/>
      <c r="B92" s="8">
        <v>343.9</v>
      </c>
      <c r="C92" s="9" t="s">
        <v>89</v>
      </c>
      <c r="D92" s="26">
        <v>13858794</v>
      </c>
    </row>
    <row r="93" spans="1:4" x14ac:dyDescent="0.25">
      <c r="A93" s="7"/>
      <c r="B93" s="8">
        <v>344.1</v>
      </c>
      <c r="C93" s="9" t="s">
        <v>90</v>
      </c>
      <c r="D93" s="26">
        <v>814945751</v>
      </c>
    </row>
    <row r="94" spans="1:4" x14ac:dyDescent="0.25">
      <c r="A94" s="7"/>
      <c r="B94" s="8">
        <v>344.2</v>
      </c>
      <c r="C94" s="9" t="s">
        <v>91</v>
      </c>
      <c r="D94" s="26">
        <v>160272600</v>
      </c>
    </row>
    <row r="95" spans="1:4" x14ac:dyDescent="0.25">
      <c r="A95" s="7"/>
      <c r="B95" s="8">
        <v>344.3</v>
      </c>
      <c r="C95" s="9" t="s">
        <v>92</v>
      </c>
      <c r="D95" s="26">
        <v>56819093</v>
      </c>
    </row>
    <row r="96" spans="1:4" x14ac:dyDescent="0.25">
      <c r="A96" s="7"/>
      <c r="B96" s="8">
        <v>344.4</v>
      </c>
      <c r="C96" s="9" t="s">
        <v>93</v>
      </c>
      <c r="D96" s="26">
        <v>13790701</v>
      </c>
    </row>
    <row r="97" spans="1:4" x14ac:dyDescent="0.25">
      <c r="A97" s="7"/>
      <c r="B97" s="8">
        <v>344.5</v>
      </c>
      <c r="C97" s="9" t="s">
        <v>94</v>
      </c>
      <c r="D97" s="26">
        <v>80410902</v>
      </c>
    </row>
    <row r="98" spans="1:4" x14ac:dyDescent="0.25">
      <c r="A98" s="7"/>
      <c r="B98" s="8">
        <v>344.6</v>
      </c>
      <c r="C98" s="9" t="s">
        <v>95</v>
      </c>
      <c r="D98" s="26">
        <v>816393219</v>
      </c>
    </row>
    <row r="99" spans="1:4" x14ac:dyDescent="0.25">
      <c r="A99" s="7"/>
      <c r="B99" s="8">
        <v>344.9</v>
      </c>
      <c r="C99" s="9" t="s">
        <v>96</v>
      </c>
      <c r="D99" s="26">
        <v>22291483</v>
      </c>
    </row>
    <row r="100" spans="1:4" x14ac:dyDescent="0.25">
      <c r="A100" s="7"/>
      <c r="B100" s="8">
        <v>345.1</v>
      </c>
      <c r="C100" s="9" t="s">
        <v>97</v>
      </c>
      <c r="D100" s="26">
        <v>1659579</v>
      </c>
    </row>
    <row r="101" spans="1:4" x14ac:dyDescent="0.25">
      <c r="A101" s="7"/>
      <c r="B101" s="8">
        <v>345.9</v>
      </c>
      <c r="C101" s="9" t="s">
        <v>98</v>
      </c>
      <c r="D101" s="26">
        <v>69771</v>
      </c>
    </row>
    <row r="102" spans="1:4" x14ac:dyDescent="0.25">
      <c r="A102" s="7"/>
      <c r="B102" s="8">
        <v>346.2</v>
      </c>
      <c r="C102" s="9" t="s">
        <v>99</v>
      </c>
      <c r="D102" s="26">
        <v>6285637846</v>
      </c>
    </row>
    <row r="103" spans="1:4" x14ac:dyDescent="0.25">
      <c r="A103" s="7"/>
      <c r="B103" s="8">
        <v>346.3</v>
      </c>
      <c r="C103" s="9" t="s">
        <v>175</v>
      </c>
      <c r="D103" s="26">
        <v>14933491</v>
      </c>
    </row>
    <row r="104" spans="1:4" x14ac:dyDescent="0.25">
      <c r="A104" s="7"/>
      <c r="B104" s="8">
        <v>346.9</v>
      </c>
      <c r="C104" s="9" t="s">
        <v>100</v>
      </c>
      <c r="D104" s="26">
        <v>12920867</v>
      </c>
    </row>
    <row r="105" spans="1:4" x14ac:dyDescent="0.25">
      <c r="A105" s="7"/>
      <c r="B105" s="8">
        <v>347.1</v>
      </c>
      <c r="C105" s="9" t="s">
        <v>101</v>
      </c>
      <c r="D105" s="26">
        <v>534689</v>
      </c>
    </row>
    <row r="106" spans="1:4" x14ac:dyDescent="0.25">
      <c r="A106" s="7"/>
      <c r="B106" s="8">
        <v>347.2</v>
      </c>
      <c r="C106" s="9" t="s">
        <v>102</v>
      </c>
      <c r="D106" s="26">
        <v>17627334</v>
      </c>
    </row>
    <row r="107" spans="1:4" x14ac:dyDescent="0.25">
      <c r="A107" s="7"/>
      <c r="B107" s="8">
        <v>347.3</v>
      </c>
      <c r="C107" s="9" t="s">
        <v>103</v>
      </c>
      <c r="D107" s="26">
        <v>109422</v>
      </c>
    </row>
    <row r="108" spans="1:4" x14ac:dyDescent="0.25">
      <c r="A108" s="7"/>
      <c r="B108" s="8">
        <v>347.4</v>
      </c>
      <c r="C108" s="9" t="s">
        <v>104</v>
      </c>
      <c r="D108" s="26">
        <v>1902322</v>
      </c>
    </row>
    <row r="109" spans="1:4" x14ac:dyDescent="0.25">
      <c r="A109" s="7"/>
      <c r="B109" s="8">
        <v>347.5</v>
      </c>
      <c r="C109" s="9" t="s">
        <v>105</v>
      </c>
      <c r="D109" s="26">
        <v>27671926</v>
      </c>
    </row>
    <row r="110" spans="1:4" x14ac:dyDescent="0.25">
      <c r="A110" s="7"/>
      <c r="B110" s="8">
        <v>347.9</v>
      </c>
      <c r="C110" s="9" t="s">
        <v>106</v>
      </c>
      <c r="D110" s="26">
        <v>30658098</v>
      </c>
    </row>
    <row r="111" spans="1:4" x14ac:dyDescent="0.25">
      <c r="A111" s="7"/>
      <c r="B111" s="8">
        <v>349</v>
      </c>
      <c r="C111" s="9" t="s">
        <v>107</v>
      </c>
      <c r="D111" s="26">
        <v>229626786</v>
      </c>
    </row>
    <row r="112" spans="1:4" ht="15.75" x14ac:dyDescent="0.25">
      <c r="A112" s="10" t="s">
        <v>108</v>
      </c>
      <c r="B112" s="11"/>
      <c r="C112" s="12"/>
      <c r="D112" s="27">
        <f>SUM(D113:D116)</f>
        <v>1299526</v>
      </c>
    </row>
    <row r="113" spans="1:4" x14ac:dyDescent="0.25">
      <c r="A113" s="7"/>
      <c r="B113" s="8">
        <v>351.9</v>
      </c>
      <c r="C113" s="9" t="s">
        <v>109</v>
      </c>
      <c r="D113" s="26">
        <v>12000</v>
      </c>
    </row>
    <row r="114" spans="1:4" x14ac:dyDescent="0.25">
      <c r="A114" s="7"/>
      <c r="B114" s="8">
        <v>352</v>
      </c>
      <c r="C114" s="9" t="s">
        <v>110</v>
      </c>
      <c r="D114" s="26">
        <v>889395</v>
      </c>
    </row>
    <row r="115" spans="1:4" x14ac:dyDescent="0.25">
      <c r="A115" s="7"/>
      <c r="B115" s="8">
        <v>354</v>
      </c>
      <c r="C115" s="9" t="s">
        <v>111</v>
      </c>
      <c r="D115" s="26">
        <v>57693</v>
      </c>
    </row>
    <row r="116" spans="1:4" x14ac:dyDescent="0.25">
      <c r="A116" s="7"/>
      <c r="B116" s="8">
        <v>359</v>
      </c>
      <c r="C116" s="9" t="s">
        <v>112</v>
      </c>
      <c r="D116" s="26">
        <v>340438</v>
      </c>
    </row>
    <row r="117" spans="1:4" ht="15.75" x14ac:dyDescent="0.25">
      <c r="A117" s="10" t="s">
        <v>113</v>
      </c>
      <c r="B117" s="11"/>
      <c r="C117" s="12"/>
      <c r="D117" s="27">
        <f>SUM(D118:D128)</f>
        <v>1143276238</v>
      </c>
    </row>
    <row r="118" spans="1:4" x14ac:dyDescent="0.25">
      <c r="A118" s="7"/>
      <c r="B118" s="8">
        <v>361.1</v>
      </c>
      <c r="C118" s="9" t="s">
        <v>114</v>
      </c>
      <c r="D118" s="26">
        <v>173723495</v>
      </c>
    </row>
    <row r="119" spans="1:4" x14ac:dyDescent="0.25">
      <c r="A119" s="7"/>
      <c r="B119" s="8">
        <v>361.2</v>
      </c>
      <c r="C119" s="9" t="s">
        <v>115</v>
      </c>
      <c r="D119" s="26">
        <v>7367711</v>
      </c>
    </row>
    <row r="120" spans="1:4" x14ac:dyDescent="0.25">
      <c r="A120" s="7"/>
      <c r="B120" s="8">
        <v>361.3</v>
      </c>
      <c r="C120" s="9" t="s">
        <v>116</v>
      </c>
      <c r="D120" s="26">
        <v>73786089</v>
      </c>
    </row>
    <row r="121" spans="1:4" x14ac:dyDescent="0.25">
      <c r="A121" s="7"/>
      <c r="B121" s="8">
        <v>361.4</v>
      </c>
      <c r="C121" s="9" t="s">
        <v>117</v>
      </c>
      <c r="D121" s="26">
        <v>35900723</v>
      </c>
    </row>
    <row r="122" spans="1:4" x14ac:dyDescent="0.25">
      <c r="A122" s="7"/>
      <c r="B122" s="8">
        <v>362</v>
      </c>
      <c r="C122" s="9" t="s">
        <v>118</v>
      </c>
      <c r="D122" s="26">
        <v>154288851</v>
      </c>
    </row>
    <row r="123" spans="1:4" x14ac:dyDescent="0.25">
      <c r="A123" s="7"/>
      <c r="B123" s="8">
        <v>364</v>
      </c>
      <c r="C123" s="9" t="s">
        <v>119</v>
      </c>
      <c r="D123" s="26">
        <v>76273087</v>
      </c>
    </row>
    <row r="124" spans="1:4" x14ac:dyDescent="0.25">
      <c r="A124" s="7"/>
      <c r="B124" s="8">
        <v>365</v>
      </c>
      <c r="C124" s="9" t="s">
        <v>120</v>
      </c>
      <c r="D124" s="26">
        <v>145305</v>
      </c>
    </row>
    <row r="125" spans="1:4" x14ac:dyDescent="0.25">
      <c r="A125" s="7"/>
      <c r="B125" s="8">
        <v>366</v>
      </c>
      <c r="C125" s="9" t="s">
        <v>121</v>
      </c>
      <c r="D125" s="26">
        <v>183332557</v>
      </c>
    </row>
    <row r="126" spans="1:4" x14ac:dyDescent="0.25">
      <c r="A126" s="7"/>
      <c r="B126" s="8">
        <v>368</v>
      </c>
      <c r="C126" s="9" t="s">
        <v>122</v>
      </c>
      <c r="D126" s="26">
        <v>82412066</v>
      </c>
    </row>
    <row r="127" spans="1:4" x14ac:dyDescent="0.25">
      <c r="A127" s="7"/>
      <c r="B127" s="8">
        <v>369.3</v>
      </c>
      <c r="C127" s="9" t="s">
        <v>123</v>
      </c>
      <c r="D127" s="26">
        <v>1557463</v>
      </c>
    </row>
    <row r="128" spans="1:4" x14ac:dyDescent="0.25">
      <c r="A128" s="7"/>
      <c r="B128" s="8">
        <v>369.9</v>
      </c>
      <c r="C128" s="9" t="s">
        <v>125</v>
      </c>
      <c r="D128" s="26">
        <v>354488891</v>
      </c>
    </row>
    <row r="129" spans="1:4" ht="15.75" x14ac:dyDescent="0.25">
      <c r="A129" s="10" t="s">
        <v>126</v>
      </c>
      <c r="B129" s="11"/>
      <c r="C129" s="12"/>
      <c r="D129" s="27">
        <f>SUM(D130:D146)</f>
        <v>2529023875</v>
      </c>
    </row>
    <row r="130" spans="1:4" x14ac:dyDescent="0.25">
      <c r="A130" s="7"/>
      <c r="B130" s="8">
        <v>381</v>
      </c>
      <c r="C130" s="9" t="s">
        <v>127</v>
      </c>
      <c r="D130" s="26">
        <v>237866303</v>
      </c>
    </row>
    <row r="131" spans="1:4" x14ac:dyDescent="0.25">
      <c r="A131" s="7"/>
      <c r="B131" s="8">
        <v>383</v>
      </c>
      <c r="C131" s="9" t="s">
        <v>129</v>
      </c>
      <c r="D131" s="26">
        <v>26379965</v>
      </c>
    </row>
    <row r="132" spans="1:4" x14ac:dyDescent="0.25">
      <c r="A132" s="7"/>
      <c r="B132" s="8">
        <v>384</v>
      </c>
      <c r="C132" s="9" t="s">
        <v>130</v>
      </c>
      <c r="D132" s="26">
        <v>1462172560</v>
      </c>
    </row>
    <row r="133" spans="1:4" x14ac:dyDescent="0.25">
      <c r="A133" s="7"/>
      <c r="B133" s="8">
        <v>385</v>
      </c>
      <c r="C133" s="9" t="s">
        <v>131</v>
      </c>
      <c r="D133" s="26">
        <v>216579673</v>
      </c>
    </row>
    <row r="134" spans="1:4" x14ac:dyDescent="0.25">
      <c r="A134" s="7"/>
      <c r="B134" s="8">
        <v>388.1</v>
      </c>
      <c r="C134" s="9" t="s">
        <v>132</v>
      </c>
      <c r="D134" s="26">
        <v>399323</v>
      </c>
    </row>
    <row r="135" spans="1:4" x14ac:dyDescent="0.25">
      <c r="A135" s="7"/>
      <c r="B135" s="8">
        <v>388.2</v>
      </c>
      <c r="C135" s="9" t="s">
        <v>133</v>
      </c>
      <c r="D135" s="26">
        <v>294917</v>
      </c>
    </row>
    <row r="136" spans="1:4" x14ac:dyDescent="0.25">
      <c r="A136" s="7"/>
      <c r="B136" s="8">
        <v>389.1</v>
      </c>
      <c r="C136" s="9" t="s">
        <v>134</v>
      </c>
      <c r="D136" s="26">
        <v>69586648</v>
      </c>
    </row>
    <row r="137" spans="1:4" x14ac:dyDescent="0.25">
      <c r="A137" s="7"/>
      <c r="B137" s="8">
        <v>389.2</v>
      </c>
      <c r="C137" s="9" t="s">
        <v>135</v>
      </c>
      <c r="D137" s="26">
        <v>14255974</v>
      </c>
    </row>
    <row r="138" spans="1:4" x14ac:dyDescent="0.25">
      <c r="A138" s="7"/>
      <c r="B138" s="8">
        <v>389.3</v>
      </c>
      <c r="C138" s="9" t="s">
        <v>136</v>
      </c>
      <c r="D138" s="26">
        <v>14554759</v>
      </c>
    </row>
    <row r="139" spans="1:4" x14ac:dyDescent="0.25">
      <c r="A139" s="7"/>
      <c r="B139" s="8">
        <v>389.4</v>
      </c>
      <c r="C139" s="9" t="s">
        <v>137</v>
      </c>
      <c r="D139" s="26">
        <v>38937449</v>
      </c>
    </row>
    <row r="140" spans="1:4" x14ac:dyDescent="0.25">
      <c r="A140" s="7"/>
      <c r="B140" s="8">
        <v>389.5</v>
      </c>
      <c r="C140" s="9" t="s">
        <v>138</v>
      </c>
      <c r="D140" s="26">
        <v>85767576</v>
      </c>
    </row>
    <row r="141" spans="1:4" x14ac:dyDescent="0.25">
      <c r="A141" s="7"/>
      <c r="B141" s="8">
        <v>389.6</v>
      </c>
      <c r="C141" s="9" t="s">
        <v>139</v>
      </c>
      <c r="D141" s="26">
        <v>52981830</v>
      </c>
    </row>
    <row r="142" spans="1:4" x14ac:dyDescent="0.25">
      <c r="A142" s="7"/>
      <c r="B142" s="8">
        <v>389.7</v>
      </c>
      <c r="C142" s="9" t="s">
        <v>140</v>
      </c>
      <c r="D142" s="26">
        <v>44404640</v>
      </c>
    </row>
    <row r="143" spans="1:4" x14ac:dyDescent="0.25">
      <c r="A143" s="7"/>
      <c r="B143" s="8">
        <v>389.8</v>
      </c>
      <c r="C143" s="9" t="s">
        <v>141</v>
      </c>
      <c r="D143" s="26">
        <v>117774959</v>
      </c>
    </row>
    <row r="144" spans="1:4" x14ac:dyDescent="0.25">
      <c r="A144" s="7"/>
      <c r="B144" s="8">
        <v>389.9</v>
      </c>
      <c r="C144" s="9" t="s">
        <v>142</v>
      </c>
      <c r="D144" s="26">
        <v>96497886</v>
      </c>
    </row>
    <row r="145" spans="1:4" x14ac:dyDescent="0.25">
      <c r="A145" s="13"/>
      <c r="B145" s="14">
        <v>392</v>
      </c>
      <c r="C145" s="15" t="s">
        <v>147</v>
      </c>
      <c r="D145" s="26">
        <v>41476186</v>
      </c>
    </row>
    <row r="146" spans="1:4" ht="15.75" thickBot="1" x14ac:dyDescent="0.3">
      <c r="A146" s="13"/>
      <c r="B146" s="14">
        <v>393</v>
      </c>
      <c r="C146" s="15" t="s">
        <v>143</v>
      </c>
      <c r="D146" s="26">
        <v>9093227</v>
      </c>
    </row>
    <row r="147" spans="1:4" ht="16.5" thickBot="1" x14ac:dyDescent="0.3">
      <c r="A147" s="16" t="s">
        <v>144</v>
      </c>
      <c r="B147" s="17"/>
      <c r="C147" s="18"/>
      <c r="D147" s="28">
        <f>SUM(D4,D11,D27,D74,D112,D117,D129)</f>
        <v>19307882059</v>
      </c>
    </row>
    <row r="148" spans="1:4" x14ac:dyDescent="0.25">
      <c r="A148" s="21"/>
      <c r="B148" s="22"/>
      <c r="C148" s="22"/>
      <c r="D148" s="23"/>
    </row>
    <row r="149" spans="1:4" ht="30" customHeight="1" x14ac:dyDescent="0.25">
      <c r="A149" s="41" t="s">
        <v>304</v>
      </c>
      <c r="B149" s="42"/>
      <c r="C149" s="42"/>
      <c r="D149" s="43"/>
    </row>
    <row r="150" spans="1:4" x14ac:dyDescent="0.25">
      <c r="A150" s="21"/>
      <c r="B150" s="22"/>
      <c r="C150" s="22"/>
      <c r="D150" s="23"/>
    </row>
    <row r="151" spans="1:4" ht="15.75" thickBot="1" x14ac:dyDescent="0.3">
      <c r="A151" s="44" t="s">
        <v>145</v>
      </c>
      <c r="B151" s="45"/>
      <c r="C151" s="45"/>
      <c r="D151" s="46"/>
    </row>
  </sheetData>
  <mergeCells count="5">
    <mergeCell ref="A1:D1"/>
    <mergeCell ref="A2:D2"/>
    <mergeCell ref="A3:C3"/>
    <mergeCell ref="A149:D149"/>
    <mergeCell ref="A151:D151"/>
  </mergeCells>
  <printOptions horizontalCentered="1"/>
  <pageMargins left="0.5" right="0.5" top="0.5" bottom="0.5" header="0.3" footer="0.3"/>
  <pageSetup scale="90" fitToHeight="0" orientation="portrait" r:id="rId1"/>
  <headerFooter>
    <oddHeader>&amp;COffice of Economic and Demographic Research</oddHeader>
    <oddFooter>&amp;LFY 2017-18 Revenues&amp;RPage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56"/>
  <sheetViews>
    <sheetView workbookViewId="0">
      <selection sqref="A1:D1"/>
    </sheetView>
  </sheetViews>
  <sheetFormatPr defaultColWidth="12.5703125" defaultRowHeight="15" x14ac:dyDescent="0.25"/>
  <cols>
    <col min="1" max="1" width="2.28515625" style="6" customWidth="1"/>
    <col min="2" max="2" width="8.7109375" style="6" customWidth="1"/>
    <col min="3" max="3" width="75.7109375" style="6" customWidth="1"/>
    <col min="4" max="4" width="18.7109375" style="24" customWidth="1"/>
    <col min="5" max="5" width="12.5703125" style="6"/>
    <col min="6" max="240" width="12.5703125" style="1"/>
    <col min="241" max="241" width="2.28515625" style="1" customWidth="1"/>
    <col min="242" max="242" width="8.7109375" style="1" customWidth="1"/>
    <col min="243" max="243" width="78.140625" style="1" customWidth="1"/>
    <col min="244" max="245" width="0" style="1" hidden="1" customWidth="1"/>
    <col min="246" max="246" width="21.5703125" style="1" customWidth="1"/>
    <col min="247" max="247" width="16.42578125" style="1" customWidth="1"/>
    <col min="248" max="248" width="12.5703125" style="1" customWidth="1"/>
    <col min="249" max="496" width="12.5703125" style="1"/>
    <col min="497" max="497" width="2.28515625" style="1" customWidth="1"/>
    <col min="498" max="498" width="8.7109375" style="1" customWidth="1"/>
    <col min="499" max="499" width="78.140625" style="1" customWidth="1"/>
    <col min="500" max="501" width="0" style="1" hidden="1" customWidth="1"/>
    <col min="502" max="502" width="21.5703125" style="1" customWidth="1"/>
    <col min="503" max="503" width="16.42578125" style="1" customWidth="1"/>
    <col min="504" max="504" width="12.5703125" style="1" customWidth="1"/>
    <col min="505" max="752" width="12.5703125" style="1"/>
    <col min="753" max="753" width="2.28515625" style="1" customWidth="1"/>
    <col min="754" max="754" width="8.7109375" style="1" customWidth="1"/>
    <col min="755" max="755" width="78.140625" style="1" customWidth="1"/>
    <col min="756" max="757" width="0" style="1" hidden="1" customWidth="1"/>
    <col min="758" max="758" width="21.5703125" style="1" customWidth="1"/>
    <col min="759" max="759" width="16.42578125" style="1" customWidth="1"/>
    <col min="760" max="760" width="12.5703125" style="1" customWidth="1"/>
    <col min="761" max="1008" width="12.5703125" style="1"/>
    <col min="1009" max="1009" width="2.28515625" style="1" customWidth="1"/>
    <col min="1010" max="1010" width="8.7109375" style="1" customWidth="1"/>
    <col min="1011" max="1011" width="78.140625" style="1" customWidth="1"/>
    <col min="1012" max="1013" width="0" style="1" hidden="1" customWidth="1"/>
    <col min="1014" max="1014" width="21.5703125" style="1" customWidth="1"/>
    <col min="1015" max="1015" width="16.42578125" style="1" customWidth="1"/>
    <col min="1016" max="1016" width="12.5703125" style="1" customWidth="1"/>
    <col min="1017" max="1264" width="12.5703125" style="1"/>
    <col min="1265" max="1265" width="2.28515625" style="1" customWidth="1"/>
    <col min="1266" max="1266" width="8.7109375" style="1" customWidth="1"/>
    <col min="1267" max="1267" width="78.140625" style="1" customWidth="1"/>
    <col min="1268" max="1269" width="0" style="1" hidden="1" customWidth="1"/>
    <col min="1270" max="1270" width="21.5703125" style="1" customWidth="1"/>
    <col min="1271" max="1271" width="16.42578125" style="1" customWidth="1"/>
    <col min="1272" max="1272" width="12.5703125" style="1" customWidth="1"/>
    <col min="1273" max="1520" width="12.5703125" style="1"/>
    <col min="1521" max="1521" width="2.28515625" style="1" customWidth="1"/>
    <col min="1522" max="1522" width="8.7109375" style="1" customWidth="1"/>
    <col min="1523" max="1523" width="78.140625" style="1" customWidth="1"/>
    <col min="1524" max="1525" width="0" style="1" hidden="1" customWidth="1"/>
    <col min="1526" max="1526" width="21.5703125" style="1" customWidth="1"/>
    <col min="1527" max="1527" width="16.42578125" style="1" customWidth="1"/>
    <col min="1528" max="1528" width="12.5703125" style="1" customWidth="1"/>
    <col min="1529" max="1776" width="12.5703125" style="1"/>
    <col min="1777" max="1777" width="2.28515625" style="1" customWidth="1"/>
    <col min="1778" max="1778" width="8.7109375" style="1" customWidth="1"/>
    <col min="1779" max="1779" width="78.140625" style="1" customWidth="1"/>
    <col min="1780" max="1781" width="0" style="1" hidden="1" customWidth="1"/>
    <col min="1782" max="1782" width="21.5703125" style="1" customWidth="1"/>
    <col min="1783" max="1783" width="16.42578125" style="1" customWidth="1"/>
    <col min="1784" max="1784" width="12.5703125" style="1" customWidth="1"/>
    <col min="1785" max="2032" width="12.5703125" style="1"/>
    <col min="2033" max="2033" width="2.28515625" style="1" customWidth="1"/>
    <col min="2034" max="2034" width="8.7109375" style="1" customWidth="1"/>
    <col min="2035" max="2035" width="78.140625" style="1" customWidth="1"/>
    <col min="2036" max="2037" width="0" style="1" hidden="1" customWidth="1"/>
    <col min="2038" max="2038" width="21.5703125" style="1" customWidth="1"/>
    <col min="2039" max="2039" width="16.42578125" style="1" customWidth="1"/>
    <col min="2040" max="2040" width="12.5703125" style="1" customWidth="1"/>
    <col min="2041" max="2288" width="12.5703125" style="1"/>
    <col min="2289" max="2289" width="2.28515625" style="1" customWidth="1"/>
    <col min="2290" max="2290" width="8.7109375" style="1" customWidth="1"/>
    <col min="2291" max="2291" width="78.140625" style="1" customWidth="1"/>
    <col min="2292" max="2293" width="0" style="1" hidden="1" customWidth="1"/>
    <col min="2294" max="2294" width="21.5703125" style="1" customWidth="1"/>
    <col min="2295" max="2295" width="16.42578125" style="1" customWidth="1"/>
    <col min="2296" max="2296" width="12.5703125" style="1" customWidth="1"/>
    <col min="2297" max="2544" width="12.5703125" style="1"/>
    <col min="2545" max="2545" width="2.28515625" style="1" customWidth="1"/>
    <col min="2546" max="2546" width="8.7109375" style="1" customWidth="1"/>
    <col min="2547" max="2547" width="78.140625" style="1" customWidth="1"/>
    <col min="2548" max="2549" width="0" style="1" hidden="1" customWidth="1"/>
    <col min="2550" max="2550" width="21.5703125" style="1" customWidth="1"/>
    <col min="2551" max="2551" width="16.42578125" style="1" customWidth="1"/>
    <col min="2552" max="2552" width="12.5703125" style="1" customWidth="1"/>
    <col min="2553" max="2800" width="12.5703125" style="1"/>
    <col min="2801" max="2801" width="2.28515625" style="1" customWidth="1"/>
    <col min="2802" max="2802" width="8.7109375" style="1" customWidth="1"/>
    <col min="2803" max="2803" width="78.140625" style="1" customWidth="1"/>
    <col min="2804" max="2805" width="0" style="1" hidden="1" customWidth="1"/>
    <col min="2806" max="2806" width="21.5703125" style="1" customWidth="1"/>
    <col min="2807" max="2807" width="16.42578125" style="1" customWidth="1"/>
    <col min="2808" max="2808" width="12.5703125" style="1" customWidth="1"/>
    <col min="2809" max="3056" width="12.5703125" style="1"/>
    <col min="3057" max="3057" width="2.28515625" style="1" customWidth="1"/>
    <col min="3058" max="3058" width="8.7109375" style="1" customWidth="1"/>
    <col min="3059" max="3059" width="78.140625" style="1" customWidth="1"/>
    <col min="3060" max="3061" width="0" style="1" hidden="1" customWidth="1"/>
    <col min="3062" max="3062" width="21.5703125" style="1" customWidth="1"/>
    <col min="3063" max="3063" width="16.42578125" style="1" customWidth="1"/>
    <col min="3064" max="3064" width="12.5703125" style="1" customWidth="1"/>
    <col min="3065" max="3312" width="12.5703125" style="1"/>
    <col min="3313" max="3313" width="2.28515625" style="1" customWidth="1"/>
    <col min="3314" max="3314" width="8.7109375" style="1" customWidth="1"/>
    <col min="3315" max="3315" width="78.140625" style="1" customWidth="1"/>
    <col min="3316" max="3317" width="0" style="1" hidden="1" customWidth="1"/>
    <col min="3318" max="3318" width="21.5703125" style="1" customWidth="1"/>
    <col min="3319" max="3319" width="16.42578125" style="1" customWidth="1"/>
    <col min="3320" max="3320" width="12.5703125" style="1" customWidth="1"/>
    <col min="3321" max="3568" width="12.5703125" style="1"/>
    <col min="3569" max="3569" width="2.28515625" style="1" customWidth="1"/>
    <col min="3570" max="3570" width="8.7109375" style="1" customWidth="1"/>
    <col min="3571" max="3571" width="78.140625" style="1" customWidth="1"/>
    <col min="3572" max="3573" width="0" style="1" hidden="1" customWidth="1"/>
    <col min="3574" max="3574" width="21.5703125" style="1" customWidth="1"/>
    <col min="3575" max="3575" width="16.42578125" style="1" customWidth="1"/>
    <col min="3576" max="3576" width="12.5703125" style="1" customWidth="1"/>
    <col min="3577" max="3824" width="12.5703125" style="1"/>
    <col min="3825" max="3825" width="2.28515625" style="1" customWidth="1"/>
    <col min="3826" max="3826" width="8.7109375" style="1" customWidth="1"/>
    <col min="3827" max="3827" width="78.140625" style="1" customWidth="1"/>
    <col min="3828" max="3829" width="0" style="1" hidden="1" customWidth="1"/>
    <col min="3830" max="3830" width="21.5703125" style="1" customWidth="1"/>
    <col min="3831" max="3831" width="16.42578125" style="1" customWidth="1"/>
    <col min="3832" max="3832" width="12.5703125" style="1" customWidth="1"/>
    <col min="3833" max="4080" width="12.5703125" style="1"/>
    <col min="4081" max="4081" width="2.28515625" style="1" customWidth="1"/>
    <col min="4082" max="4082" width="8.7109375" style="1" customWidth="1"/>
    <col min="4083" max="4083" width="78.140625" style="1" customWidth="1"/>
    <col min="4084" max="4085" width="0" style="1" hidden="1" customWidth="1"/>
    <col min="4086" max="4086" width="21.5703125" style="1" customWidth="1"/>
    <col min="4087" max="4087" width="16.42578125" style="1" customWidth="1"/>
    <col min="4088" max="4088" width="12.5703125" style="1" customWidth="1"/>
    <col min="4089" max="4336" width="12.5703125" style="1"/>
    <col min="4337" max="4337" width="2.28515625" style="1" customWidth="1"/>
    <col min="4338" max="4338" width="8.7109375" style="1" customWidth="1"/>
    <col min="4339" max="4339" width="78.140625" style="1" customWidth="1"/>
    <col min="4340" max="4341" width="0" style="1" hidden="1" customWidth="1"/>
    <col min="4342" max="4342" width="21.5703125" style="1" customWidth="1"/>
    <col min="4343" max="4343" width="16.42578125" style="1" customWidth="1"/>
    <col min="4344" max="4344" width="12.5703125" style="1" customWidth="1"/>
    <col min="4345" max="4592" width="12.5703125" style="1"/>
    <col min="4593" max="4593" width="2.28515625" style="1" customWidth="1"/>
    <col min="4594" max="4594" width="8.7109375" style="1" customWidth="1"/>
    <col min="4595" max="4595" width="78.140625" style="1" customWidth="1"/>
    <col min="4596" max="4597" width="0" style="1" hidden="1" customWidth="1"/>
    <col min="4598" max="4598" width="21.5703125" style="1" customWidth="1"/>
    <col min="4599" max="4599" width="16.42578125" style="1" customWidth="1"/>
    <col min="4600" max="4600" width="12.5703125" style="1" customWidth="1"/>
    <col min="4601" max="4848" width="12.5703125" style="1"/>
    <col min="4849" max="4849" width="2.28515625" style="1" customWidth="1"/>
    <col min="4850" max="4850" width="8.7109375" style="1" customWidth="1"/>
    <col min="4851" max="4851" width="78.140625" style="1" customWidth="1"/>
    <col min="4852" max="4853" width="0" style="1" hidden="1" customWidth="1"/>
    <col min="4854" max="4854" width="21.5703125" style="1" customWidth="1"/>
    <col min="4855" max="4855" width="16.42578125" style="1" customWidth="1"/>
    <col min="4856" max="4856" width="12.5703125" style="1" customWidth="1"/>
    <col min="4857" max="5104" width="12.5703125" style="1"/>
    <col min="5105" max="5105" width="2.28515625" style="1" customWidth="1"/>
    <col min="5106" max="5106" width="8.7109375" style="1" customWidth="1"/>
    <col min="5107" max="5107" width="78.140625" style="1" customWidth="1"/>
    <col min="5108" max="5109" width="0" style="1" hidden="1" customWidth="1"/>
    <col min="5110" max="5110" width="21.5703125" style="1" customWidth="1"/>
    <col min="5111" max="5111" width="16.42578125" style="1" customWidth="1"/>
    <col min="5112" max="5112" width="12.5703125" style="1" customWidth="1"/>
    <col min="5113" max="5360" width="12.5703125" style="1"/>
    <col min="5361" max="5361" width="2.28515625" style="1" customWidth="1"/>
    <col min="5362" max="5362" width="8.7109375" style="1" customWidth="1"/>
    <col min="5363" max="5363" width="78.140625" style="1" customWidth="1"/>
    <col min="5364" max="5365" width="0" style="1" hidden="1" customWidth="1"/>
    <col min="5366" max="5366" width="21.5703125" style="1" customWidth="1"/>
    <col min="5367" max="5367" width="16.42578125" style="1" customWidth="1"/>
    <col min="5368" max="5368" width="12.5703125" style="1" customWidth="1"/>
    <col min="5369" max="5616" width="12.5703125" style="1"/>
    <col min="5617" max="5617" width="2.28515625" style="1" customWidth="1"/>
    <col min="5618" max="5618" width="8.7109375" style="1" customWidth="1"/>
    <col min="5619" max="5619" width="78.140625" style="1" customWidth="1"/>
    <col min="5620" max="5621" width="0" style="1" hidden="1" customWidth="1"/>
    <col min="5622" max="5622" width="21.5703125" style="1" customWidth="1"/>
    <col min="5623" max="5623" width="16.42578125" style="1" customWidth="1"/>
    <col min="5624" max="5624" width="12.5703125" style="1" customWidth="1"/>
    <col min="5625" max="5872" width="12.5703125" style="1"/>
    <col min="5873" max="5873" width="2.28515625" style="1" customWidth="1"/>
    <col min="5874" max="5874" width="8.7109375" style="1" customWidth="1"/>
    <col min="5875" max="5875" width="78.140625" style="1" customWidth="1"/>
    <col min="5876" max="5877" width="0" style="1" hidden="1" customWidth="1"/>
    <col min="5878" max="5878" width="21.5703125" style="1" customWidth="1"/>
    <col min="5879" max="5879" width="16.42578125" style="1" customWidth="1"/>
    <col min="5880" max="5880" width="12.5703125" style="1" customWidth="1"/>
    <col min="5881" max="6128" width="12.5703125" style="1"/>
    <col min="6129" max="6129" width="2.28515625" style="1" customWidth="1"/>
    <col min="6130" max="6130" width="8.7109375" style="1" customWidth="1"/>
    <col min="6131" max="6131" width="78.140625" style="1" customWidth="1"/>
    <col min="6132" max="6133" width="0" style="1" hidden="1" customWidth="1"/>
    <col min="6134" max="6134" width="21.5703125" style="1" customWidth="1"/>
    <col min="6135" max="6135" width="16.42578125" style="1" customWidth="1"/>
    <col min="6136" max="6136" width="12.5703125" style="1" customWidth="1"/>
    <col min="6137" max="6384" width="12.5703125" style="1"/>
    <col min="6385" max="6385" width="2.28515625" style="1" customWidth="1"/>
    <col min="6386" max="6386" width="8.7109375" style="1" customWidth="1"/>
    <col min="6387" max="6387" width="78.140625" style="1" customWidth="1"/>
    <col min="6388" max="6389" width="0" style="1" hidden="1" customWidth="1"/>
    <col min="6390" max="6390" width="21.5703125" style="1" customWidth="1"/>
    <col min="6391" max="6391" width="16.42578125" style="1" customWidth="1"/>
    <col min="6392" max="6392" width="12.5703125" style="1" customWidth="1"/>
    <col min="6393" max="6640" width="12.5703125" style="1"/>
    <col min="6641" max="6641" width="2.28515625" style="1" customWidth="1"/>
    <col min="6642" max="6642" width="8.7109375" style="1" customWidth="1"/>
    <col min="6643" max="6643" width="78.140625" style="1" customWidth="1"/>
    <col min="6644" max="6645" width="0" style="1" hidden="1" customWidth="1"/>
    <col min="6646" max="6646" width="21.5703125" style="1" customWidth="1"/>
    <col min="6647" max="6647" width="16.42578125" style="1" customWidth="1"/>
    <col min="6648" max="6648" width="12.5703125" style="1" customWidth="1"/>
    <col min="6649" max="6896" width="12.5703125" style="1"/>
    <col min="6897" max="6897" width="2.28515625" style="1" customWidth="1"/>
    <col min="6898" max="6898" width="8.7109375" style="1" customWidth="1"/>
    <col min="6899" max="6899" width="78.140625" style="1" customWidth="1"/>
    <col min="6900" max="6901" width="0" style="1" hidden="1" customWidth="1"/>
    <col min="6902" max="6902" width="21.5703125" style="1" customWidth="1"/>
    <col min="6903" max="6903" width="16.42578125" style="1" customWidth="1"/>
    <col min="6904" max="6904" width="12.5703125" style="1" customWidth="1"/>
    <col min="6905" max="7152" width="12.5703125" style="1"/>
    <col min="7153" max="7153" width="2.28515625" style="1" customWidth="1"/>
    <col min="7154" max="7154" width="8.7109375" style="1" customWidth="1"/>
    <col min="7155" max="7155" width="78.140625" style="1" customWidth="1"/>
    <col min="7156" max="7157" width="0" style="1" hidden="1" customWidth="1"/>
    <col min="7158" max="7158" width="21.5703125" style="1" customWidth="1"/>
    <col min="7159" max="7159" width="16.42578125" style="1" customWidth="1"/>
    <col min="7160" max="7160" width="12.5703125" style="1" customWidth="1"/>
    <col min="7161" max="7408" width="12.5703125" style="1"/>
    <col min="7409" max="7409" width="2.28515625" style="1" customWidth="1"/>
    <col min="7410" max="7410" width="8.7109375" style="1" customWidth="1"/>
    <col min="7411" max="7411" width="78.140625" style="1" customWidth="1"/>
    <col min="7412" max="7413" width="0" style="1" hidden="1" customWidth="1"/>
    <col min="7414" max="7414" width="21.5703125" style="1" customWidth="1"/>
    <col min="7415" max="7415" width="16.42578125" style="1" customWidth="1"/>
    <col min="7416" max="7416" width="12.5703125" style="1" customWidth="1"/>
    <col min="7417" max="7664" width="12.5703125" style="1"/>
    <col min="7665" max="7665" width="2.28515625" style="1" customWidth="1"/>
    <col min="7666" max="7666" width="8.7109375" style="1" customWidth="1"/>
    <col min="7667" max="7667" width="78.140625" style="1" customWidth="1"/>
    <col min="7668" max="7669" width="0" style="1" hidden="1" customWidth="1"/>
    <col min="7670" max="7670" width="21.5703125" style="1" customWidth="1"/>
    <col min="7671" max="7671" width="16.42578125" style="1" customWidth="1"/>
    <col min="7672" max="7672" width="12.5703125" style="1" customWidth="1"/>
    <col min="7673" max="7920" width="12.5703125" style="1"/>
    <col min="7921" max="7921" width="2.28515625" style="1" customWidth="1"/>
    <col min="7922" max="7922" width="8.7109375" style="1" customWidth="1"/>
    <col min="7923" max="7923" width="78.140625" style="1" customWidth="1"/>
    <col min="7924" max="7925" width="0" style="1" hidden="1" customWidth="1"/>
    <col min="7926" max="7926" width="21.5703125" style="1" customWidth="1"/>
    <col min="7927" max="7927" width="16.42578125" style="1" customWidth="1"/>
    <col min="7928" max="7928" width="12.5703125" style="1" customWidth="1"/>
    <col min="7929" max="8176" width="12.5703125" style="1"/>
    <col min="8177" max="8177" width="2.28515625" style="1" customWidth="1"/>
    <col min="8178" max="8178" width="8.7109375" style="1" customWidth="1"/>
    <col min="8179" max="8179" width="78.140625" style="1" customWidth="1"/>
    <col min="8180" max="8181" width="0" style="1" hidden="1" customWidth="1"/>
    <col min="8182" max="8182" width="21.5703125" style="1" customWidth="1"/>
    <col min="8183" max="8183" width="16.42578125" style="1" customWidth="1"/>
    <col min="8184" max="8184" width="12.5703125" style="1" customWidth="1"/>
    <col min="8185" max="8432" width="12.5703125" style="1"/>
    <col min="8433" max="8433" width="2.28515625" style="1" customWidth="1"/>
    <col min="8434" max="8434" width="8.7109375" style="1" customWidth="1"/>
    <col min="8435" max="8435" width="78.140625" style="1" customWidth="1"/>
    <col min="8436" max="8437" width="0" style="1" hidden="1" customWidth="1"/>
    <col min="8438" max="8438" width="21.5703125" style="1" customWidth="1"/>
    <col min="8439" max="8439" width="16.42578125" style="1" customWidth="1"/>
    <col min="8440" max="8440" width="12.5703125" style="1" customWidth="1"/>
    <col min="8441" max="8688" width="12.5703125" style="1"/>
    <col min="8689" max="8689" width="2.28515625" style="1" customWidth="1"/>
    <col min="8690" max="8690" width="8.7109375" style="1" customWidth="1"/>
    <col min="8691" max="8691" width="78.140625" style="1" customWidth="1"/>
    <col min="8692" max="8693" width="0" style="1" hidden="1" customWidth="1"/>
    <col min="8694" max="8694" width="21.5703125" style="1" customWidth="1"/>
    <col min="8695" max="8695" width="16.42578125" style="1" customWidth="1"/>
    <col min="8696" max="8696" width="12.5703125" style="1" customWidth="1"/>
    <col min="8697" max="8944" width="12.5703125" style="1"/>
    <col min="8945" max="8945" width="2.28515625" style="1" customWidth="1"/>
    <col min="8946" max="8946" width="8.7109375" style="1" customWidth="1"/>
    <col min="8947" max="8947" width="78.140625" style="1" customWidth="1"/>
    <col min="8948" max="8949" width="0" style="1" hidden="1" customWidth="1"/>
    <col min="8950" max="8950" width="21.5703125" style="1" customWidth="1"/>
    <col min="8951" max="8951" width="16.42578125" style="1" customWidth="1"/>
    <col min="8952" max="8952" width="12.5703125" style="1" customWidth="1"/>
    <col min="8953" max="9200" width="12.5703125" style="1"/>
    <col min="9201" max="9201" width="2.28515625" style="1" customWidth="1"/>
    <col min="9202" max="9202" width="8.7109375" style="1" customWidth="1"/>
    <col min="9203" max="9203" width="78.140625" style="1" customWidth="1"/>
    <col min="9204" max="9205" width="0" style="1" hidden="1" customWidth="1"/>
    <col min="9206" max="9206" width="21.5703125" style="1" customWidth="1"/>
    <col min="9207" max="9207" width="16.42578125" style="1" customWidth="1"/>
    <col min="9208" max="9208" width="12.5703125" style="1" customWidth="1"/>
    <col min="9209" max="9456" width="12.5703125" style="1"/>
    <col min="9457" max="9457" width="2.28515625" style="1" customWidth="1"/>
    <col min="9458" max="9458" width="8.7109375" style="1" customWidth="1"/>
    <col min="9459" max="9459" width="78.140625" style="1" customWidth="1"/>
    <col min="9460" max="9461" width="0" style="1" hidden="1" customWidth="1"/>
    <col min="9462" max="9462" width="21.5703125" style="1" customWidth="1"/>
    <col min="9463" max="9463" width="16.42578125" style="1" customWidth="1"/>
    <col min="9464" max="9464" width="12.5703125" style="1" customWidth="1"/>
    <col min="9465" max="9712" width="12.5703125" style="1"/>
    <col min="9713" max="9713" width="2.28515625" style="1" customWidth="1"/>
    <col min="9714" max="9714" width="8.7109375" style="1" customWidth="1"/>
    <col min="9715" max="9715" width="78.140625" style="1" customWidth="1"/>
    <col min="9716" max="9717" width="0" style="1" hidden="1" customWidth="1"/>
    <col min="9718" max="9718" width="21.5703125" style="1" customWidth="1"/>
    <col min="9719" max="9719" width="16.42578125" style="1" customWidth="1"/>
    <col min="9720" max="9720" width="12.5703125" style="1" customWidth="1"/>
    <col min="9721" max="9968" width="12.5703125" style="1"/>
    <col min="9969" max="9969" width="2.28515625" style="1" customWidth="1"/>
    <col min="9970" max="9970" width="8.7109375" style="1" customWidth="1"/>
    <col min="9971" max="9971" width="78.140625" style="1" customWidth="1"/>
    <col min="9972" max="9973" width="0" style="1" hidden="1" customWidth="1"/>
    <col min="9974" max="9974" width="21.5703125" style="1" customWidth="1"/>
    <col min="9975" max="9975" width="16.42578125" style="1" customWidth="1"/>
    <col min="9976" max="9976" width="12.5703125" style="1" customWidth="1"/>
    <col min="9977" max="10224" width="12.5703125" style="1"/>
    <col min="10225" max="10225" width="2.28515625" style="1" customWidth="1"/>
    <col min="10226" max="10226" width="8.7109375" style="1" customWidth="1"/>
    <col min="10227" max="10227" width="78.140625" style="1" customWidth="1"/>
    <col min="10228" max="10229" width="0" style="1" hidden="1" customWidth="1"/>
    <col min="10230" max="10230" width="21.5703125" style="1" customWidth="1"/>
    <col min="10231" max="10231" width="16.42578125" style="1" customWidth="1"/>
    <col min="10232" max="10232" width="12.5703125" style="1" customWidth="1"/>
    <col min="10233" max="10480" width="12.5703125" style="1"/>
    <col min="10481" max="10481" width="2.28515625" style="1" customWidth="1"/>
    <col min="10482" max="10482" width="8.7109375" style="1" customWidth="1"/>
    <col min="10483" max="10483" width="78.140625" style="1" customWidth="1"/>
    <col min="10484" max="10485" width="0" style="1" hidden="1" customWidth="1"/>
    <col min="10486" max="10486" width="21.5703125" style="1" customWidth="1"/>
    <col min="10487" max="10487" width="16.42578125" style="1" customWidth="1"/>
    <col min="10488" max="10488" width="12.5703125" style="1" customWidth="1"/>
    <col min="10489" max="10736" width="12.5703125" style="1"/>
    <col min="10737" max="10737" width="2.28515625" style="1" customWidth="1"/>
    <col min="10738" max="10738" width="8.7109375" style="1" customWidth="1"/>
    <col min="10739" max="10739" width="78.140625" style="1" customWidth="1"/>
    <col min="10740" max="10741" width="0" style="1" hidden="1" customWidth="1"/>
    <col min="10742" max="10742" width="21.5703125" style="1" customWidth="1"/>
    <col min="10743" max="10743" width="16.42578125" style="1" customWidth="1"/>
    <col min="10744" max="10744" width="12.5703125" style="1" customWidth="1"/>
    <col min="10745" max="10992" width="12.5703125" style="1"/>
    <col min="10993" max="10993" width="2.28515625" style="1" customWidth="1"/>
    <col min="10994" max="10994" width="8.7109375" style="1" customWidth="1"/>
    <col min="10995" max="10995" width="78.140625" style="1" customWidth="1"/>
    <col min="10996" max="10997" width="0" style="1" hidden="1" customWidth="1"/>
    <col min="10998" max="10998" width="21.5703125" style="1" customWidth="1"/>
    <col min="10999" max="10999" width="16.42578125" style="1" customWidth="1"/>
    <col min="11000" max="11000" width="12.5703125" style="1" customWidth="1"/>
    <col min="11001" max="11248" width="12.5703125" style="1"/>
    <col min="11249" max="11249" width="2.28515625" style="1" customWidth="1"/>
    <col min="11250" max="11250" width="8.7109375" style="1" customWidth="1"/>
    <col min="11251" max="11251" width="78.140625" style="1" customWidth="1"/>
    <col min="11252" max="11253" width="0" style="1" hidden="1" customWidth="1"/>
    <col min="11254" max="11254" width="21.5703125" style="1" customWidth="1"/>
    <col min="11255" max="11255" width="16.42578125" style="1" customWidth="1"/>
    <col min="11256" max="11256" width="12.5703125" style="1" customWidth="1"/>
    <col min="11257" max="11504" width="12.5703125" style="1"/>
    <col min="11505" max="11505" width="2.28515625" style="1" customWidth="1"/>
    <col min="11506" max="11506" width="8.7109375" style="1" customWidth="1"/>
    <col min="11507" max="11507" width="78.140625" style="1" customWidth="1"/>
    <col min="11508" max="11509" width="0" style="1" hidden="1" customWidth="1"/>
    <col min="11510" max="11510" width="21.5703125" style="1" customWidth="1"/>
    <col min="11511" max="11511" width="16.42578125" style="1" customWidth="1"/>
    <col min="11512" max="11512" width="12.5703125" style="1" customWidth="1"/>
    <col min="11513" max="11760" width="12.5703125" style="1"/>
    <col min="11761" max="11761" width="2.28515625" style="1" customWidth="1"/>
    <col min="11762" max="11762" width="8.7109375" style="1" customWidth="1"/>
    <col min="11763" max="11763" width="78.140625" style="1" customWidth="1"/>
    <col min="11764" max="11765" width="0" style="1" hidden="1" customWidth="1"/>
    <col min="11766" max="11766" width="21.5703125" style="1" customWidth="1"/>
    <col min="11767" max="11767" width="16.42578125" style="1" customWidth="1"/>
    <col min="11768" max="11768" width="12.5703125" style="1" customWidth="1"/>
    <col min="11769" max="12016" width="12.5703125" style="1"/>
    <col min="12017" max="12017" width="2.28515625" style="1" customWidth="1"/>
    <col min="12018" max="12018" width="8.7109375" style="1" customWidth="1"/>
    <col min="12019" max="12019" width="78.140625" style="1" customWidth="1"/>
    <col min="12020" max="12021" width="0" style="1" hidden="1" customWidth="1"/>
    <col min="12022" max="12022" width="21.5703125" style="1" customWidth="1"/>
    <col min="12023" max="12023" width="16.42578125" style="1" customWidth="1"/>
    <col min="12024" max="12024" width="12.5703125" style="1" customWidth="1"/>
    <col min="12025" max="12272" width="12.5703125" style="1"/>
    <col min="12273" max="12273" width="2.28515625" style="1" customWidth="1"/>
    <col min="12274" max="12274" width="8.7109375" style="1" customWidth="1"/>
    <col min="12275" max="12275" width="78.140625" style="1" customWidth="1"/>
    <col min="12276" max="12277" width="0" style="1" hidden="1" customWidth="1"/>
    <col min="12278" max="12278" width="21.5703125" style="1" customWidth="1"/>
    <col min="12279" max="12279" width="16.42578125" style="1" customWidth="1"/>
    <col min="12280" max="12280" width="12.5703125" style="1" customWidth="1"/>
    <col min="12281" max="12528" width="12.5703125" style="1"/>
    <col min="12529" max="12529" width="2.28515625" style="1" customWidth="1"/>
    <col min="12530" max="12530" width="8.7109375" style="1" customWidth="1"/>
    <col min="12531" max="12531" width="78.140625" style="1" customWidth="1"/>
    <col min="12532" max="12533" width="0" style="1" hidden="1" customWidth="1"/>
    <col min="12534" max="12534" width="21.5703125" style="1" customWidth="1"/>
    <col min="12535" max="12535" width="16.42578125" style="1" customWidth="1"/>
    <col min="12536" max="12536" width="12.5703125" style="1" customWidth="1"/>
    <col min="12537" max="12784" width="12.5703125" style="1"/>
    <col min="12785" max="12785" width="2.28515625" style="1" customWidth="1"/>
    <col min="12786" max="12786" width="8.7109375" style="1" customWidth="1"/>
    <col min="12787" max="12787" width="78.140625" style="1" customWidth="1"/>
    <col min="12788" max="12789" width="0" style="1" hidden="1" customWidth="1"/>
    <col min="12790" max="12790" width="21.5703125" style="1" customWidth="1"/>
    <col min="12791" max="12791" width="16.42578125" style="1" customWidth="1"/>
    <col min="12792" max="12792" width="12.5703125" style="1" customWidth="1"/>
    <col min="12793" max="13040" width="12.5703125" style="1"/>
    <col min="13041" max="13041" width="2.28515625" style="1" customWidth="1"/>
    <col min="13042" max="13042" width="8.7109375" style="1" customWidth="1"/>
    <col min="13043" max="13043" width="78.140625" style="1" customWidth="1"/>
    <col min="13044" max="13045" width="0" style="1" hidden="1" customWidth="1"/>
    <col min="13046" max="13046" width="21.5703125" style="1" customWidth="1"/>
    <col min="13047" max="13047" width="16.42578125" style="1" customWidth="1"/>
    <col min="13048" max="13048" width="12.5703125" style="1" customWidth="1"/>
    <col min="13049" max="13296" width="12.5703125" style="1"/>
    <col min="13297" max="13297" width="2.28515625" style="1" customWidth="1"/>
    <col min="13298" max="13298" width="8.7109375" style="1" customWidth="1"/>
    <col min="13299" max="13299" width="78.140625" style="1" customWidth="1"/>
    <col min="13300" max="13301" width="0" style="1" hidden="1" customWidth="1"/>
    <col min="13302" max="13302" width="21.5703125" style="1" customWidth="1"/>
    <col min="13303" max="13303" width="16.42578125" style="1" customWidth="1"/>
    <col min="13304" max="13304" width="12.5703125" style="1" customWidth="1"/>
    <col min="13305" max="13552" width="12.5703125" style="1"/>
    <col min="13553" max="13553" width="2.28515625" style="1" customWidth="1"/>
    <col min="13554" max="13554" width="8.7109375" style="1" customWidth="1"/>
    <col min="13555" max="13555" width="78.140625" style="1" customWidth="1"/>
    <col min="13556" max="13557" width="0" style="1" hidden="1" customWidth="1"/>
    <col min="13558" max="13558" width="21.5703125" style="1" customWidth="1"/>
    <col min="13559" max="13559" width="16.42578125" style="1" customWidth="1"/>
    <col min="13560" max="13560" width="12.5703125" style="1" customWidth="1"/>
    <col min="13561" max="13808" width="12.5703125" style="1"/>
    <col min="13809" max="13809" width="2.28515625" style="1" customWidth="1"/>
    <col min="13810" max="13810" width="8.7109375" style="1" customWidth="1"/>
    <col min="13811" max="13811" width="78.140625" style="1" customWidth="1"/>
    <col min="13812" max="13813" width="0" style="1" hidden="1" customWidth="1"/>
    <col min="13814" max="13814" width="21.5703125" style="1" customWidth="1"/>
    <col min="13815" max="13815" width="16.42578125" style="1" customWidth="1"/>
    <col min="13816" max="13816" width="12.5703125" style="1" customWidth="1"/>
    <col min="13817" max="14064" width="12.5703125" style="1"/>
    <col min="14065" max="14065" width="2.28515625" style="1" customWidth="1"/>
    <col min="14066" max="14066" width="8.7109375" style="1" customWidth="1"/>
    <col min="14067" max="14067" width="78.140625" style="1" customWidth="1"/>
    <col min="14068" max="14069" width="0" style="1" hidden="1" customWidth="1"/>
    <col min="14070" max="14070" width="21.5703125" style="1" customWidth="1"/>
    <col min="14071" max="14071" width="16.42578125" style="1" customWidth="1"/>
    <col min="14072" max="14072" width="12.5703125" style="1" customWidth="1"/>
    <col min="14073" max="14320" width="12.5703125" style="1"/>
    <col min="14321" max="14321" width="2.28515625" style="1" customWidth="1"/>
    <col min="14322" max="14322" width="8.7109375" style="1" customWidth="1"/>
    <col min="14323" max="14323" width="78.140625" style="1" customWidth="1"/>
    <col min="14324" max="14325" width="0" style="1" hidden="1" customWidth="1"/>
    <col min="14326" max="14326" width="21.5703125" style="1" customWidth="1"/>
    <col min="14327" max="14327" width="16.42578125" style="1" customWidth="1"/>
    <col min="14328" max="14328" width="12.5703125" style="1" customWidth="1"/>
    <col min="14329" max="14576" width="12.5703125" style="1"/>
    <col min="14577" max="14577" width="2.28515625" style="1" customWidth="1"/>
    <col min="14578" max="14578" width="8.7109375" style="1" customWidth="1"/>
    <col min="14579" max="14579" width="78.140625" style="1" customWidth="1"/>
    <col min="14580" max="14581" width="0" style="1" hidden="1" customWidth="1"/>
    <col min="14582" max="14582" width="21.5703125" style="1" customWidth="1"/>
    <col min="14583" max="14583" width="16.42578125" style="1" customWidth="1"/>
    <col min="14584" max="14584" width="12.5703125" style="1" customWidth="1"/>
    <col min="14585" max="14832" width="12.5703125" style="1"/>
    <col min="14833" max="14833" width="2.28515625" style="1" customWidth="1"/>
    <col min="14834" max="14834" width="8.7109375" style="1" customWidth="1"/>
    <col min="14835" max="14835" width="78.140625" style="1" customWidth="1"/>
    <col min="14836" max="14837" width="0" style="1" hidden="1" customWidth="1"/>
    <col min="14838" max="14838" width="21.5703125" style="1" customWidth="1"/>
    <col min="14839" max="14839" width="16.42578125" style="1" customWidth="1"/>
    <col min="14840" max="14840" width="12.5703125" style="1" customWidth="1"/>
    <col min="14841" max="15088" width="12.5703125" style="1"/>
    <col min="15089" max="15089" width="2.28515625" style="1" customWidth="1"/>
    <col min="15090" max="15090" width="8.7109375" style="1" customWidth="1"/>
    <col min="15091" max="15091" width="78.140625" style="1" customWidth="1"/>
    <col min="15092" max="15093" width="0" style="1" hidden="1" customWidth="1"/>
    <col min="15094" max="15094" width="21.5703125" style="1" customWidth="1"/>
    <col min="15095" max="15095" width="16.42578125" style="1" customWidth="1"/>
    <col min="15096" max="15096" width="12.5703125" style="1" customWidth="1"/>
    <col min="15097" max="15344" width="12.5703125" style="1"/>
    <col min="15345" max="15345" width="2.28515625" style="1" customWidth="1"/>
    <col min="15346" max="15346" width="8.7109375" style="1" customWidth="1"/>
    <col min="15347" max="15347" width="78.140625" style="1" customWidth="1"/>
    <col min="15348" max="15349" width="0" style="1" hidden="1" customWidth="1"/>
    <col min="15350" max="15350" width="21.5703125" style="1" customWidth="1"/>
    <col min="15351" max="15351" width="16.42578125" style="1" customWidth="1"/>
    <col min="15352" max="15352" width="12.5703125" style="1" customWidth="1"/>
    <col min="15353" max="15600" width="12.5703125" style="1"/>
    <col min="15601" max="15601" width="2.28515625" style="1" customWidth="1"/>
    <col min="15602" max="15602" width="8.7109375" style="1" customWidth="1"/>
    <col min="15603" max="15603" width="78.140625" style="1" customWidth="1"/>
    <col min="15604" max="15605" width="0" style="1" hidden="1" customWidth="1"/>
    <col min="15606" max="15606" width="21.5703125" style="1" customWidth="1"/>
    <col min="15607" max="15607" width="16.42578125" style="1" customWidth="1"/>
    <col min="15608" max="15608" width="12.5703125" style="1" customWidth="1"/>
    <col min="15609" max="15856" width="12.5703125" style="1"/>
    <col min="15857" max="15857" width="2.28515625" style="1" customWidth="1"/>
    <col min="15858" max="15858" width="8.7109375" style="1" customWidth="1"/>
    <col min="15859" max="15859" width="78.140625" style="1" customWidth="1"/>
    <col min="15860" max="15861" width="0" style="1" hidden="1" customWidth="1"/>
    <col min="15862" max="15862" width="21.5703125" style="1" customWidth="1"/>
    <col min="15863" max="15863" width="16.42578125" style="1" customWidth="1"/>
    <col min="15864" max="15864" width="12.5703125" style="1" customWidth="1"/>
    <col min="15865" max="16112" width="12.5703125" style="1"/>
    <col min="16113" max="16113" width="2.28515625" style="1" customWidth="1"/>
    <col min="16114" max="16114" width="8.7109375" style="1" customWidth="1"/>
    <col min="16115" max="16115" width="78.140625" style="1" customWidth="1"/>
    <col min="16116" max="16117" width="0" style="1" hidden="1" customWidth="1"/>
    <col min="16118" max="16118" width="21.5703125" style="1" customWidth="1"/>
    <col min="16119" max="16119" width="16.42578125" style="1" customWidth="1"/>
    <col min="16120" max="16120" width="12.5703125" style="1" customWidth="1"/>
    <col min="16121" max="16384" width="12.5703125" style="1"/>
  </cols>
  <sheetData>
    <row r="1" spans="1:5" ht="48" customHeight="1" x14ac:dyDescent="0.25">
      <c r="A1" s="32" t="s">
        <v>263</v>
      </c>
      <c r="B1" s="33"/>
      <c r="C1" s="33"/>
      <c r="D1" s="34"/>
      <c r="E1" s="1"/>
    </row>
    <row r="2" spans="1:5" ht="19.5" thickBot="1" x14ac:dyDescent="0.3">
      <c r="A2" s="35" t="s">
        <v>261</v>
      </c>
      <c r="B2" s="36"/>
      <c r="C2" s="36"/>
      <c r="D2" s="37"/>
      <c r="E2" s="1"/>
    </row>
    <row r="3" spans="1:5" ht="16.5" thickBot="1" x14ac:dyDescent="0.3">
      <c r="A3" s="38" t="s">
        <v>0</v>
      </c>
      <c r="B3" s="39"/>
      <c r="C3" s="40"/>
      <c r="D3" s="2" t="s">
        <v>1</v>
      </c>
      <c r="E3" s="3"/>
    </row>
    <row r="4" spans="1:5" ht="15.75" x14ac:dyDescent="0.25">
      <c r="A4" s="4" t="s">
        <v>2</v>
      </c>
      <c r="B4" s="5"/>
      <c r="C4" s="5"/>
      <c r="D4" s="25">
        <f>SUM(D5:D10)</f>
        <v>2129506507</v>
      </c>
    </row>
    <row r="5" spans="1:5" x14ac:dyDescent="0.25">
      <c r="A5" s="7"/>
      <c r="B5" s="8">
        <v>311</v>
      </c>
      <c r="C5" s="9" t="s">
        <v>3</v>
      </c>
      <c r="D5" s="26">
        <v>2054993475</v>
      </c>
    </row>
    <row r="6" spans="1:5" x14ac:dyDescent="0.25">
      <c r="A6" s="7"/>
      <c r="B6" s="8">
        <v>312.10000000000002</v>
      </c>
      <c r="C6" s="9" t="s">
        <v>4</v>
      </c>
      <c r="D6" s="26">
        <v>9638742</v>
      </c>
    </row>
    <row r="7" spans="1:5" x14ac:dyDescent="0.25">
      <c r="A7" s="7"/>
      <c r="B7" s="8">
        <v>312.51</v>
      </c>
      <c r="C7" s="9" t="s">
        <v>148</v>
      </c>
      <c r="D7" s="26">
        <v>2438208</v>
      </c>
    </row>
    <row r="8" spans="1:5" x14ac:dyDescent="0.25">
      <c r="A8" s="7"/>
      <c r="B8" s="8">
        <v>312.60000000000002</v>
      </c>
      <c r="C8" s="9" t="s">
        <v>5</v>
      </c>
      <c r="D8" s="26">
        <v>34227000</v>
      </c>
    </row>
    <row r="9" spans="1:5" x14ac:dyDescent="0.25">
      <c r="A9" s="7"/>
      <c r="B9" s="8">
        <v>316</v>
      </c>
      <c r="C9" s="9" t="s">
        <v>6</v>
      </c>
      <c r="D9" s="26">
        <v>2444906</v>
      </c>
    </row>
    <row r="10" spans="1:5" x14ac:dyDescent="0.25">
      <c r="A10" s="7"/>
      <c r="B10" s="8">
        <v>319</v>
      </c>
      <c r="C10" s="9" t="s">
        <v>7</v>
      </c>
      <c r="D10" s="26">
        <v>25764176</v>
      </c>
    </row>
    <row r="11" spans="1:5" ht="15.75" x14ac:dyDescent="0.25">
      <c r="A11" s="10" t="s">
        <v>8</v>
      </c>
      <c r="B11" s="11"/>
      <c r="C11" s="12"/>
      <c r="D11" s="27">
        <f>SUM(D12:D24)</f>
        <v>1180521689</v>
      </c>
    </row>
    <row r="12" spans="1:5" x14ac:dyDescent="0.25">
      <c r="A12" s="7"/>
      <c r="B12" s="8">
        <v>322</v>
      </c>
      <c r="C12" s="9" t="s">
        <v>9</v>
      </c>
      <c r="D12" s="26">
        <v>5436150</v>
      </c>
    </row>
    <row r="13" spans="1:5" x14ac:dyDescent="0.25">
      <c r="A13" s="7"/>
      <c r="B13" s="8">
        <v>323.10000000000002</v>
      </c>
      <c r="C13" s="9" t="s">
        <v>10</v>
      </c>
      <c r="D13" s="26">
        <v>813207</v>
      </c>
    </row>
    <row r="14" spans="1:5" x14ac:dyDescent="0.25">
      <c r="A14" s="7"/>
      <c r="B14" s="8">
        <v>323.2</v>
      </c>
      <c r="C14" s="9" t="s">
        <v>11</v>
      </c>
      <c r="D14" s="26">
        <v>41727</v>
      </c>
    </row>
    <row r="15" spans="1:5" x14ac:dyDescent="0.25">
      <c r="A15" s="7"/>
      <c r="B15" s="8">
        <v>323.39999999999998</v>
      </c>
      <c r="C15" s="9" t="s">
        <v>12</v>
      </c>
      <c r="D15" s="26">
        <v>2559</v>
      </c>
    </row>
    <row r="16" spans="1:5" x14ac:dyDescent="0.25">
      <c r="A16" s="7"/>
      <c r="B16" s="8">
        <v>324.11</v>
      </c>
      <c r="C16" s="9" t="s">
        <v>13</v>
      </c>
      <c r="D16" s="26">
        <v>6804962</v>
      </c>
    </row>
    <row r="17" spans="1:5" x14ac:dyDescent="0.25">
      <c r="A17" s="7"/>
      <c r="B17" s="8">
        <v>324.12</v>
      </c>
      <c r="C17" s="9" t="s">
        <v>14</v>
      </c>
      <c r="D17" s="26">
        <v>1192226</v>
      </c>
    </row>
    <row r="18" spans="1:5" x14ac:dyDescent="0.25">
      <c r="A18" s="7"/>
      <c r="B18" s="8">
        <v>324.20999999999998</v>
      </c>
      <c r="C18" s="9" t="s">
        <v>15</v>
      </c>
      <c r="D18" s="26">
        <v>2861921</v>
      </c>
    </row>
    <row r="19" spans="1:5" x14ac:dyDescent="0.25">
      <c r="A19" s="7"/>
      <c r="B19" s="8">
        <v>324.22000000000003</v>
      </c>
      <c r="C19" s="9" t="s">
        <v>16</v>
      </c>
      <c r="D19" s="26">
        <v>2023601</v>
      </c>
    </row>
    <row r="20" spans="1:5" x14ac:dyDescent="0.25">
      <c r="A20" s="7"/>
      <c r="B20" s="8">
        <v>324.31</v>
      </c>
      <c r="C20" s="9" t="s">
        <v>17</v>
      </c>
      <c r="D20" s="26">
        <v>8492272</v>
      </c>
      <c r="E20" s="30"/>
    </row>
    <row r="21" spans="1:5" x14ac:dyDescent="0.25">
      <c r="A21" s="7"/>
      <c r="B21" s="8">
        <v>325.10000000000002</v>
      </c>
      <c r="C21" s="9" t="s">
        <v>19</v>
      </c>
      <c r="D21" s="26">
        <v>417327043</v>
      </c>
    </row>
    <row r="22" spans="1:5" x14ac:dyDescent="0.25">
      <c r="A22" s="7"/>
      <c r="B22" s="8">
        <v>325.2</v>
      </c>
      <c r="C22" s="9" t="s">
        <v>20</v>
      </c>
      <c r="D22" s="26">
        <v>546710131</v>
      </c>
    </row>
    <row r="23" spans="1:5" x14ac:dyDescent="0.25">
      <c r="A23" s="7"/>
      <c r="B23" s="8">
        <v>329</v>
      </c>
      <c r="C23" s="9" t="s">
        <v>21</v>
      </c>
      <c r="D23" s="26">
        <v>188565890</v>
      </c>
    </row>
    <row r="24" spans="1:5" x14ac:dyDescent="0.25">
      <c r="A24" s="7"/>
      <c r="B24" s="8">
        <v>367</v>
      </c>
      <c r="C24" s="9" t="s">
        <v>22</v>
      </c>
      <c r="D24" s="26">
        <v>250000</v>
      </c>
    </row>
    <row r="25" spans="1:5" ht="15.75" x14ac:dyDescent="0.25">
      <c r="A25" s="10" t="s">
        <v>23</v>
      </c>
      <c r="B25" s="11"/>
      <c r="C25" s="12"/>
      <c r="D25" s="27">
        <f>SUM(D26:D76)</f>
        <v>917074057</v>
      </c>
    </row>
    <row r="26" spans="1:5" x14ac:dyDescent="0.25">
      <c r="A26" s="7"/>
      <c r="B26" s="8">
        <v>331.1</v>
      </c>
      <c r="C26" s="9" t="s">
        <v>24</v>
      </c>
      <c r="D26" s="26">
        <v>7529935</v>
      </c>
    </row>
    <row r="27" spans="1:5" x14ac:dyDescent="0.25">
      <c r="A27" s="7"/>
      <c r="B27" s="8">
        <v>331.2</v>
      </c>
      <c r="C27" s="9" t="s">
        <v>25</v>
      </c>
      <c r="D27" s="26">
        <v>5841977</v>
      </c>
    </row>
    <row r="28" spans="1:5" x14ac:dyDescent="0.25">
      <c r="A28" s="7"/>
      <c r="B28" s="8">
        <v>331.31</v>
      </c>
      <c r="C28" s="9" t="s">
        <v>26</v>
      </c>
      <c r="D28" s="26">
        <v>1790389</v>
      </c>
    </row>
    <row r="29" spans="1:5" x14ac:dyDescent="0.25">
      <c r="A29" s="7"/>
      <c r="B29" s="8">
        <v>331.35</v>
      </c>
      <c r="C29" s="9" t="s">
        <v>27</v>
      </c>
      <c r="D29" s="26">
        <v>542986</v>
      </c>
    </row>
    <row r="30" spans="1:5" x14ac:dyDescent="0.25">
      <c r="A30" s="7"/>
      <c r="B30" s="8">
        <v>331.39</v>
      </c>
      <c r="C30" s="9" t="s">
        <v>28</v>
      </c>
      <c r="D30" s="29">
        <v>10617744</v>
      </c>
    </row>
    <row r="31" spans="1:5" x14ac:dyDescent="0.25">
      <c r="A31" s="7"/>
      <c r="B31" s="8">
        <v>331.41</v>
      </c>
      <c r="C31" s="9" t="s">
        <v>29</v>
      </c>
      <c r="D31" s="26">
        <v>22545894</v>
      </c>
    </row>
    <row r="32" spans="1:5" x14ac:dyDescent="0.25">
      <c r="A32" s="7"/>
      <c r="B32" s="8">
        <v>331.42</v>
      </c>
      <c r="C32" s="9" t="s">
        <v>30</v>
      </c>
      <c r="D32" s="26">
        <v>69240726</v>
      </c>
    </row>
    <row r="33" spans="1:4" x14ac:dyDescent="0.25">
      <c r="A33" s="7"/>
      <c r="B33" s="8">
        <v>331.49</v>
      </c>
      <c r="C33" s="9" t="s">
        <v>31</v>
      </c>
      <c r="D33" s="26">
        <v>3172272</v>
      </c>
    </row>
    <row r="34" spans="1:4" x14ac:dyDescent="0.25">
      <c r="A34" s="7"/>
      <c r="B34" s="8">
        <v>331.5</v>
      </c>
      <c r="C34" s="9" t="s">
        <v>32</v>
      </c>
      <c r="D34" s="26">
        <v>10128445</v>
      </c>
    </row>
    <row r="35" spans="1:4" x14ac:dyDescent="0.25">
      <c r="A35" s="7"/>
      <c r="B35" s="8">
        <v>331.61</v>
      </c>
      <c r="C35" s="9" t="s">
        <v>33</v>
      </c>
      <c r="D35" s="26">
        <v>11064719</v>
      </c>
    </row>
    <row r="36" spans="1:4" x14ac:dyDescent="0.25">
      <c r="A36" s="7"/>
      <c r="B36" s="8">
        <v>331.62</v>
      </c>
      <c r="C36" s="9" t="s">
        <v>34</v>
      </c>
      <c r="D36" s="26">
        <v>813850</v>
      </c>
    </row>
    <row r="37" spans="1:4" x14ac:dyDescent="0.25">
      <c r="A37" s="7"/>
      <c r="B37" s="8">
        <v>331.69</v>
      </c>
      <c r="C37" s="9" t="s">
        <v>35</v>
      </c>
      <c r="D37" s="26">
        <v>2375349</v>
      </c>
    </row>
    <row r="38" spans="1:4" x14ac:dyDescent="0.25">
      <c r="A38" s="7"/>
      <c r="B38" s="8">
        <v>331.9</v>
      </c>
      <c r="C38" s="9" t="s">
        <v>36</v>
      </c>
      <c r="D38" s="26">
        <v>6614006</v>
      </c>
    </row>
    <row r="39" spans="1:4" x14ac:dyDescent="0.25">
      <c r="A39" s="7"/>
      <c r="B39" s="8">
        <v>333</v>
      </c>
      <c r="C39" s="9" t="s">
        <v>258</v>
      </c>
      <c r="D39" s="26">
        <v>13474</v>
      </c>
    </row>
    <row r="40" spans="1:4" x14ac:dyDescent="0.25">
      <c r="A40" s="7"/>
      <c r="B40" s="8">
        <v>334.1</v>
      </c>
      <c r="C40" s="9" t="s">
        <v>37</v>
      </c>
      <c r="D40" s="26">
        <v>1714480</v>
      </c>
    </row>
    <row r="41" spans="1:4" x14ac:dyDescent="0.25">
      <c r="A41" s="7"/>
      <c r="B41" s="8">
        <v>334.2</v>
      </c>
      <c r="C41" s="9" t="s">
        <v>38</v>
      </c>
      <c r="D41" s="26">
        <v>952198</v>
      </c>
    </row>
    <row r="42" spans="1:4" x14ac:dyDescent="0.25">
      <c r="A42" s="7"/>
      <c r="B42" s="8">
        <v>334.31</v>
      </c>
      <c r="C42" s="9" t="s">
        <v>39</v>
      </c>
      <c r="D42" s="26">
        <v>27142035</v>
      </c>
    </row>
    <row r="43" spans="1:4" x14ac:dyDescent="0.25">
      <c r="A43" s="7"/>
      <c r="B43" s="8">
        <v>334.35</v>
      </c>
      <c r="C43" s="9" t="s">
        <v>40</v>
      </c>
      <c r="D43" s="26">
        <v>150577</v>
      </c>
    </row>
    <row r="44" spans="1:4" x14ac:dyDescent="0.25">
      <c r="A44" s="7"/>
      <c r="B44" s="8">
        <v>334.36</v>
      </c>
      <c r="C44" s="9" t="s">
        <v>41</v>
      </c>
      <c r="D44" s="26">
        <v>703891</v>
      </c>
    </row>
    <row r="45" spans="1:4" x14ac:dyDescent="0.25">
      <c r="A45" s="7"/>
      <c r="B45" s="8">
        <v>334.39</v>
      </c>
      <c r="C45" s="9" t="s">
        <v>42</v>
      </c>
      <c r="D45" s="26">
        <v>213758269</v>
      </c>
    </row>
    <row r="46" spans="1:4" x14ac:dyDescent="0.25">
      <c r="A46" s="7"/>
      <c r="B46" s="8">
        <v>334.41</v>
      </c>
      <c r="C46" s="9" t="s">
        <v>43</v>
      </c>
      <c r="D46" s="26">
        <v>109862433</v>
      </c>
    </row>
    <row r="47" spans="1:4" x14ac:dyDescent="0.25">
      <c r="A47" s="7"/>
      <c r="B47" s="8">
        <v>334.42</v>
      </c>
      <c r="C47" s="9" t="s">
        <v>44</v>
      </c>
      <c r="D47" s="29">
        <v>86602060</v>
      </c>
    </row>
    <row r="48" spans="1:4" x14ac:dyDescent="0.25">
      <c r="A48" s="7"/>
      <c r="B48" s="8">
        <v>334.49</v>
      </c>
      <c r="C48" s="9" t="s">
        <v>45</v>
      </c>
      <c r="D48" s="29">
        <v>37965041</v>
      </c>
    </row>
    <row r="49" spans="1:4" x14ac:dyDescent="0.25">
      <c r="A49" s="7"/>
      <c r="B49" s="8">
        <v>334.5</v>
      </c>
      <c r="C49" s="9" t="s">
        <v>46</v>
      </c>
      <c r="D49" s="26">
        <v>23363124</v>
      </c>
    </row>
    <row r="50" spans="1:4" x14ac:dyDescent="0.25">
      <c r="A50" s="7"/>
      <c r="B50" s="8">
        <v>334.61</v>
      </c>
      <c r="C50" s="9" t="s">
        <v>47</v>
      </c>
      <c r="D50" s="26">
        <v>8158446</v>
      </c>
    </row>
    <row r="51" spans="1:4" x14ac:dyDescent="0.25">
      <c r="A51" s="7"/>
      <c r="B51" s="8">
        <v>334.62</v>
      </c>
      <c r="C51" s="9" t="s">
        <v>48</v>
      </c>
      <c r="D51" s="26">
        <v>479906</v>
      </c>
    </row>
    <row r="52" spans="1:4" x14ac:dyDescent="0.25">
      <c r="A52" s="7"/>
      <c r="B52" s="8">
        <v>334.69</v>
      </c>
      <c r="C52" s="9" t="s">
        <v>49</v>
      </c>
      <c r="D52" s="26">
        <v>2188694</v>
      </c>
    </row>
    <row r="53" spans="1:4" x14ac:dyDescent="0.25">
      <c r="A53" s="7"/>
      <c r="B53" s="8">
        <v>334.7</v>
      </c>
      <c r="C53" s="9" t="s">
        <v>50</v>
      </c>
      <c r="D53" s="26">
        <v>7667947</v>
      </c>
    </row>
    <row r="54" spans="1:4" x14ac:dyDescent="0.25">
      <c r="A54" s="7"/>
      <c r="B54" s="8">
        <v>334.9</v>
      </c>
      <c r="C54" s="9" t="s">
        <v>51</v>
      </c>
      <c r="D54" s="26">
        <v>16275680</v>
      </c>
    </row>
    <row r="55" spans="1:4" x14ac:dyDescent="0.25">
      <c r="A55" s="7"/>
      <c r="B55" s="8">
        <v>335.14</v>
      </c>
      <c r="C55" s="9" t="s">
        <v>262</v>
      </c>
      <c r="D55" s="26">
        <v>28629099</v>
      </c>
    </row>
    <row r="56" spans="1:4" x14ac:dyDescent="0.25">
      <c r="A56" s="7"/>
      <c r="B56" s="8">
        <v>335.16</v>
      </c>
      <c r="C56" s="9" t="s">
        <v>53</v>
      </c>
      <c r="D56" s="26">
        <v>10000</v>
      </c>
    </row>
    <row r="57" spans="1:4" x14ac:dyDescent="0.25">
      <c r="A57" s="7"/>
      <c r="B57" s="8">
        <v>335.19</v>
      </c>
      <c r="C57" s="9" t="s">
        <v>55</v>
      </c>
      <c r="D57" s="26">
        <v>2396095</v>
      </c>
    </row>
    <row r="58" spans="1:4" x14ac:dyDescent="0.25">
      <c r="A58" s="7"/>
      <c r="B58" s="8">
        <v>335.21</v>
      </c>
      <c r="C58" s="9" t="s">
        <v>56</v>
      </c>
      <c r="D58" s="26">
        <v>428552</v>
      </c>
    </row>
    <row r="59" spans="1:4" x14ac:dyDescent="0.25">
      <c r="A59" s="7"/>
      <c r="B59" s="8">
        <v>335.29</v>
      </c>
      <c r="C59" s="9" t="s">
        <v>57</v>
      </c>
      <c r="D59" s="26">
        <v>31719</v>
      </c>
    </row>
    <row r="60" spans="1:4" x14ac:dyDescent="0.25">
      <c r="A60" s="7"/>
      <c r="B60" s="8">
        <v>335.35</v>
      </c>
      <c r="C60" s="9" t="s">
        <v>150</v>
      </c>
      <c r="D60" s="26">
        <v>185888</v>
      </c>
    </row>
    <row r="61" spans="1:4" x14ac:dyDescent="0.25">
      <c r="A61" s="7"/>
      <c r="B61" s="8">
        <v>335.39</v>
      </c>
      <c r="C61" s="9" t="s">
        <v>58</v>
      </c>
      <c r="D61" s="26">
        <v>1224551</v>
      </c>
    </row>
    <row r="62" spans="1:4" x14ac:dyDescent="0.25">
      <c r="A62" s="7"/>
      <c r="B62" s="8">
        <v>335.41</v>
      </c>
      <c r="C62" s="9" t="s">
        <v>59</v>
      </c>
      <c r="D62" s="26">
        <v>33064</v>
      </c>
    </row>
    <row r="63" spans="1:4" x14ac:dyDescent="0.25">
      <c r="A63" s="7"/>
      <c r="B63" s="8">
        <v>335.62</v>
      </c>
      <c r="C63" s="9" t="s">
        <v>60</v>
      </c>
      <c r="D63" s="26">
        <v>76009</v>
      </c>
    </row>
    <row r="64" spans="1:4" x14ac:dyDescent="0.25">
      <c r="A64" s="7"/>
      <c r="B64" s="8">
        <v>335.69</v>
      </c>
      <c r="C64" s="9" t="s">
        <v>167</v>
      </c>
      <c r="D64" s="26">
        <v>43009</v>
      </c>
    </row>
    <row r="65" spans="1:4" x14ac:dyDescent="0.25">
      <c r="A65" s="7"/>
      <c r="B65" s="8">
        <v>335.7</v>
      </c>
      <c r="C65" s="9" t="s">
        <v>188</v>
      </c>
      <c r="D65" s="26">
        <v>329952</v>
      </c>
    </row>
    <row r="66" spans="1:4" x14ac:dyDescent="0.25">
      <c r="A66" s="7"/>
      <c r="B66" s="8">
        <v>335.9</v>
      </c>
      <c r="C66" s="9" t="s">
        <v>192</v>
      </c>
      <c r="D66" s="26">
        <v>12000</v>
      </c>
    </row>
    <row r="67" spans="1:4" x14ac:dyDescent="0.25">
      <c r="A67" s="7"/>
      <c r="B67" s="8">
        <v>337.1</v>
      </c>
      <c r="C67" s="9" t="s">
        <v>61</v>
      </c>
      <c r="D67" s="26">
        <v>19582462</v>
      </c>
    </row>
    <row r="68" spans="1:4" x14ac:dyDescent="0.25">
      <c r="A68" s="7"/>
      <c r="B68" s="8">
        <v>337.2</v>
      </c>
      <c r="C68" s="9" t="s">
        <v>62</v>
      </c>
      <c r="D68" s="26">
        <v>9304807</v>
      </c>
    </row>
    <row r="69" spans="1:4" x14ac:dyDescent="0.25">
      <c r="A69" s="7"/>
      <c r="B69" s="8">
        <v>337.3</v>
      </c>
      <c r="C69" s="9" t="s">
        <v>63</v>
      </c>
      <c r="D69" s="26">
        <v>9151504</v>
      </c>
    </row>
    <row r="70" spans="1:4" x14ac:dyDescent="0.25">
      <c r="A70" s="7"/>
      <c r="B70" s="8">
        <v>337.4</v>
      </c>
      <c r="C70" s="9" t="s">
        <v>64</v>
      </c>
      <c r="D70" s="26">
        <v>57877592</v>
      </c>
    </row>
    <row r="71" spans="1:4" x14ac:dyDescent="0.25">
      <c r="A71" s="7"/>
      <c r="B71" s="8">
        <v>337.5</v>
      </c>
      <c r="C71" s="9" t="s">
        <v>65</v>
      </c>
      <c r="D71" s="26">
        <v>1153493</v>
      </c>
    </row>
    <row r="72" spans="1:4" x14ac:dyDescent="0.25">
      <c r="A72" s="7"/>
      <c r="B72" s="8">
        <v>337.6</v>
      </c>
      <c r="C72" s="9" t="s">
        <v>66</v>
      </c>
      <c r="D72" s="26">
        <v>10556462</v>
      </c>
    </row>
    <row r="73" spans="1:4" x14ac:dyDescent="0.25">
      <c r="A73" s="7"/>
      <c r="B73" s="8">
        <v>337.7</v>
      </c>
      <c r="C73" s="9" t="s">
        <v>67</v>
      </c>
      <c r="D73" s="26">
        <v>588000</v>
      </c>
    </row>
    <row r="74" spans="1:4" x14ac:dyDescent="0.25">
      <c r="A74" s="7"/>
      <c r="B74" s="8">
        <v>337.9</v>
      </c>
      <c r="C74" s="9" t="s">
        <v>68</v>
      </c>
      <c r="D74" s="26">
        <v>22451518</v>
      </c>
    </row>
    <row r="75" spans="1:4" x14ac:dyDescent="0.25">
      <c r="A75" s="7"/>
      <c r="B75" s="8">
        <v>338</v>
      </c>
      <c r="C75" s="9" t="s">
        <v>69</v>
      </c>
      <c r="D75" s="26">
        <v>63032832</v>
      </c>
    </row>
    <row r="76" spans="1:4" x14ac:dyDescent="0.25">
      <c r="A76" s="7"/>
      <c r="B76" s="8">
        <v>339</v>
      </c>
      <c r="C76" s="9" t="s">
        <v>70</v>
      </c>
      <c r="D76" s="26">
        <v>698902</v>
      </c>
    </row>
    <row r="77" spans="1:4" ht="15.75" x14ac:dyDescent="0.25">
      <c r="A77" s="10" t="s">
        <v>71</v>
      </c>
      <c r="B77" s="11"/>
      <c r="C77" s="12"/>
      <c r="D77" s="27">
        <f>SUM(D78:D115)</f>
        <v>10765597192</v>
      </c>
    </row>
    <row r="78" spans="1:4" x14ac:dyDescent="0.25">
      <c r="A78" s="7"/>
      <c r="B78" s="8">
        <v>341.1</v>
      </c>
      <c r="C78" s="9" t="s">
        <v>170</v>
      </c>
      <c r="D78" s="26">
        <v>46607</v>
      </c>
    </row>
    <row r="79" spans="1:4" x14ac:dyDescent="0.25">
      <c r="A79" s="7"/>
      <c r="B79" s="8">
        <v>341.2</v>
      </c>
      <c r="C79" s="9" t="s">
        <v>72</v>
      </c>
      <c r="D79" s="26">
        <v>31204578</v>
      </c>
    </row>
    <row r="80" spans="1:4" x14ac:dyDescent="0.25">
      <c r="A80" s="7"/>
      <c r="B80" s="8">
        <v>341.3</v>
      </c>
      <c r="C80" s="9" t="s">
        <v>73</v>
      </c>
      <c r="D80" s="26">
        <v>95728136</v>
      </c>
    </row>
    <row r="81" spans="1:4" x14ac:dyDescent="0.25">
      <c r="A81" s="7"/>
      <c r="B81" s="8">
        <v>341.51</v>
      </c>
      <c r="C81" s="9" t="s">
        <v>74</v>
      </c>
      <c r="D81" s="26">
        <v>229151</v>
      </c>
    </row>
    <row r="82" spans="1:4" x14ac:dyDescent="0.25">
      <c r="A82" s="7"/>
      <c r="B82" s="8">
        <v>341.56</v>
      </c>
      <c r="C82" s="9" t="s">
        <v>75</v>
      </c>
      <c r="D82" s="26">
        <v>-116895</v>
      </c>
    </row>
    <row r="83" spans="1:4" x14ac:dyDescent="0.25">
      <c r="A83" s="7"/>
      <c r="B83" s="8">
        <v>341.9</v>
      </c>
      <c r="C83" s="9" t="s">
        <v>76</v>
      </c>
      <c r="D83" s="26">
        <v>6494511</v>
      </c>
    </row>
    <row r="84" spans="1:4" x14ac:dyDescent="0.25">
      <c r="A84" s="7"/>
      <c r="B84" s="8">
        <v>342.2</v>
      </c>
      <c r="C84" s="9" t="s">
        <v>77</v>
      </c>
      <c r="D84" s="26">
        <v>10604793</v>
      </c>
    </row>
    <row r="85" spans="1:4" x14ac:dyDescent="0.25">
      <c r="A85" s="7"/>
      <c r="B85" s="8">
        <v>342.4</v>
      </c>
      <c r="C85" s="9" t="s">
        <v>78</v>
      </c>
      <c r="D85" s="26">
        <v>4777658</v>
      </c>
    </row>
    <row r="86" spans="1:4" x14ac:dyDescent="0.25">
      <c r="A86" s="7"/>
      <c r="B86" s="8">
        <v>342.5</v>
      </c>
      <c r="C86" s="9" t="s">
        <v>79</v>
      </c>
      <c r="D86" s="26">
        <v>3460157</v>
      </c>
    </row>
    <row r="87" spans="1:4" x14ac:dyDescent="0.25">
      <c r="A87" s="7"/>
      <c r="B87" s="8">
        <v>342.6</v>
      </c>
      <c r="C87" s="9" t="s">
        <v>80</v>
      </c>
      <c r="D87" s="26">
        <v>22275196</v>
      </c>
    </row>
    <row r="88" spans="1:4" x14ac:dyDescent="0.25">
      <c r="A88" s="7"/>
      <c r="B88" s="8">
        <v>342.9</v>
      </c>
      <c r="C88" s="9" t="s">
        <v>81</v>
      </c>
      <c r="D88" s="26">
        <v>4104459</v>
      </c>
    </row>
    <row r="89" spans="1:4" x14ac:dyDescent="0.25">
      <c r="A89" s="7"/>
      <c r="B89" s="8">
        <v>343.1</v>
      </c>
      <c r="C89" s="9" t="s">
        <v>82</v>
      </c>
      <c r="D89" s="26">
        <v>1477895221</v>
      </c>
    </row>
    <row r="90" spans="1:4" x14ac:dyDescent="0.25">
      <c r="A90" s="7"/>
      <c r="B90" s="8">
        <v>343.2</v>
      </c>
      <c r="C90" s="9" t="s">
        <v>83</v>
      </c>
      <c r="D90" s="26">
        <v>62434074</v>
      </c>
    </row>
    <row r="91" spans="1:4" x14ac:dyDescent="0.25">
      <c r="A91" s="7"/>
      <c r="B91" s="8">
        <v>343.3</v>
      </c>
      <c r="C91" s="9" t="s">
        <v>84</v>
      </c>
      <c r="D91" s="26">
        <v>377338028</v>
      </c>
    </row>
    <row r="92" spans="1:4" x14ac:dyDescent="0.25">
      <c r="A92" s="7"/>
      <c r="B92" s="8">
        <v>343.4</v>
      </c>
      <c r="C92" s="9" t="s">
        <v>85</v>
      </c>
      <c r="D92" s="26">
        <v>64888398</v>
      </c>
    </row>
    <row r="93" spans="1:4" x14ac:dyDescent="0.25">
      <c r="A93" s="7"/>
      <c r="B93" s="8">
        <v>343.5</v>
      </c>
      <c r="C93" s="9" t="s">
        <v>86</v>
      </c>
      <c r="D93" s="26">
        <v>177045981</v>
      </c>
    </row>
    <row r="94" spans="1:4" x14ac:dyDescent="0.25">
      <c r="A94" s="7"/>
      <c r="B94" s="8">
        <v>343.6</v>
      </c>
      <c r="C94" s="9" t="s">
        <v>87</v>
      </c>
      <c r="D94" s="26">
        <v>190110788</v>
      </c>
    </row>
    <row r="95" spans="1:4" x14ac:dyDescent="0.25">
      <c r="A95" s="7"/>
      <c r="B95" s="8">
        <v>343.7</v>
      </c>
      <c r="C95" s="9" t="s">
        <v>88</v>
      </c>
      <c r="D95" s="26">
        <v>2874882</v>
      </c>
    </row>
    <row r="96" spans="1:4" x14ac:dyDescent="0.25">
      <c r="A96" s="7"/>
      <c r="B96" s="8">
        <v>343.9</v>
      </c>
      <c r="C96" s="9" t="s">
        <v>89</v>
      </c>
      <c r="D96" s="26">
        <v>16672237</v>
      </c>
    </row>
    <row r="97" spans="1:4" x14ac:dyDescent="0.25">
      <c r="A97" s="7"/>
      <c r="B97" s="8">
        <v>344.1</v>
      </c>
      <c r="C97" s="9" t="s">
        <v>90</v>
      </c>
      <c r="D97" s="26">
        <v>749535862</v>
      </c>
    </row>
    <row r="98" spans="1:4" x14ac:dyDescent="0.25">
      <c r="A98" s="7"/>
      <c r="B98" s="8">
        <v>344.2</v>
      </c>
      <c r="C98" s="9" t="s">
        <v>91</v>
      </c>
      <c r="D98" s="26">
        <v>147715438</v>
      </c>
    </row>
    <row r="99" spans="1:4" x14ac:dyDescent="0.25">
      <c r="A99" s="7"/>
      <c r="B99" s="8">
        <v>344.3</v>
      </c>
      <c r="C99" s="9" t="s">
        <v>92</v>
      </c>
      <c r="D99" s="26">
        <v>57558476</v>
      </c>
    </row>
    <row r="100" spans="1:4" x14ac:dyDescent="0.25">
      <c r="A100" s="7"/>
      <c r="B100" s="8">
        <v>344.4</v>
      </c>
      <c r="C100" s="9" t="s">
        <v>93</v>
      </c>
      <c r="D100" s="26">
        <v>14276201</v>
      </c>
    </row>
    <row r="101" spans="1:4" x14ac:dyDescent="0.25">
      <c r="A101" s="7"/>
      <c r="B101" s="8">
        <v>344.5</v>
      </c>
      <c r="C101" s="9" t="s">
        <v>94</v>
      </c>
      <c r="D101" s="26">
        <v>76487108</v>
      </c>
    </row>
    <row r="102" spans="1:4" x14ac:dyDescent="0.25">
      <c r="A102" s="7"/>
      <c r="B102" s="8">
        <v>344.6</v>
      </c>
      <c r="C102" s="9" t="s">
        <v>95</v>
      </c>
      <c r="D102" s="26">
        <v>782369024</v>
      </c>
    </row>
    <row r="103" spans="1:4" x14ac:dyDescent="0.25">
      <c r="A103" s="7"/>
      <c r="B103" s="8">
        <v>344.9</v>
      </c>
      <c r="C103" s="9" t="s">
        <v>96</v>
      </c>
      <c r="D103" s="26">
        <v>23407248</v>
      </c>
    </row>
    <row r="104" spans="1:4" x14ac:dyDescent="0.25">
      <c r="A104" s="7"/>
      <c r="B104" s="8">
        <v>345.1</v>
      </c>
      <c r="C104" s="9" t="s">
        <v>97</v>
      </c>
      <c r="D104" s="26">
        <v>1678765</v>
      </c>
    </row>
    <row r="105" spans="1:4" x14ac:dyDescent="0.25">
      <c r="A105" s="7"/>
      <c r="B105" s="8">
        <v>345.9</v>
      </c>
      <c r="C105" s="9" t="s">
        <v>98</v>
      </c>
      <c r="D105" s="26">
        <v>2923</v>
      </c>
    </row>
    <row r="106" spans="1:4" x14ac:dyDescent="0.25">
      <c r="A106" s="7"/>
      <c r="B106" s="8">
        <v>346.2</v>
      </c>
      <c r="C106" s="9" t="s">
        <v>99</v>
      </c>
      <c r="D106" s="26">
        <v>6085595244</v>
      </c>
    </row>
    <row r="107" spans="1:4" x14ac:dyDescent="0.25">
      <c r="A107" s="7"/>
      <c r="B107" s="8">
        <v>346.3</v>
      </c>
      <c r="C107" s="9" t="s">
        <v>175</v>
      </c>
      <c r="D107" s="26">
        <v>9086305</v>
      </c>
    </row>
    <row r="108" spans="1:4" x14ac:dyDescent="0.25">
      <c r="A108" s="7"/>
      <c r="B108" s="8">
        <v>346.9</v>
      </c>
      <c r="C108" s="9" t="s">
        <v>100</v>
      </c>
      <c r="D108" s="26">
        <v>5950500</v>
      </c>
    </row>
    <row r="109" spans="1:4" x14ac:dyDescent="0.25">
      <c r="A109" s="7"/>
      <c r="B109" s="8">
        <v>347.1</v>
      </c>
      <c r="C109" s="9" t="s">
        <v>101</v>
      </c>
      <c r="D109" s="26">
        <v>513395</v>
      </c>
    </row>
    <row r="110" spans="1:4" x14ac:dyDescent="0.25">
      <c r="A110" s="7"/>
      <c r="B110" s="8">
        <v>347.2</v>
      </c>
      <c r="C110" s="9" t="s">
        <v>102</v>
      </c>
      <c r="D110" s="26">
        <v>16742273</v>
      </c>
    </row>
    <row r="111" spans="1:4" x14ac:dyDescent="0.25">
      <c r="A111" s="7"/>
      <c r="B111" s="8">
        <v>347.3</v>
      </c>
      <c r="C111" s="9" t="s">
        <v>103</v>
      </c>
      <c r="D111" s="26">
        <v>97763</v>
      </c>
    </row>
    <row r="112" spans="1:4" x14ac:dyDescent="0.25">
      <c r="A112" s="7"/>
      <c r="B112" s="8">
        <v>347.4</v>
      </c>
      <c r="C112" s="9" t="s">
        <v>104</v>
      </c>
      <c r="D112" s="26">
        <v>2164296</v>
      </c>
    </row>
    <row r="113" spans="1:4" x14ac:dyDescent="0.25">
      <c r="A113" s="7"/>
      <c r="B113" s="8">
        <v>347.5</v>
      </c>
      <c r="C113" s="9" t="s">
        <v>105</v>
      </c>
      <c r="D113" s="26">
        <v>28423252</v>
      </c>
    </row>
    <row r="114" spans="1:4" x14ac:dyDescent="0.25">
      <c r="A114" s="7"/>
      <c r="B114" s="8">
        <v>347.9</v>
      </c>
      <c r="C114" s="9" t="s">
        <v>106</v>
      </c>
      <c r="D114" s="26">
        <v>28556123</v>
      </c>
    </row>
    <row r="115" spans="1:4" x14ac:dyDescent="0.25">
      <c r="A115" s="7"/>
      <c r="B115" s="8">
        <v>349</v>
      </c>
      <c r="C115" s="9" t="s">
        <v>107</v>
      </c>
      <c r="D115" s="26">
        <v>187369036</v>
      </c>
    </row>
    <row r="116" spans="1:4" ht="15.75" x14ac:dyDescent="0.25">
      <c r="A116" s="10" t="s">
        <v>108</v>
      </c>
      <c r="B116" s="11"/>
      <c r="C116" s="12"/>
      <c r="D116" s="27">
        <f>SUM(D117:D120)</f>
        <v>1352172</v>
      </c>
    </row>
    <row r="117" spans="1:4" x14ac:dyDescent="0.25">
      <c r="A117" s="7"/>
      <c r="B117" s="8">
        <v>351.9</v>
      </c>
      <c r="C117" s="9" t="s">
        <v>109</v>
      </c>
      <c r="D117" s="26">
        <v>43637</v>
      </c>
    </row>
    <row r="118" spans="1:4" x14ac:dyDescent="0.25">
      <c r="A118" s="7"/>
      <c r="B118" s="8">
        <v>352</v>
      </c>
      <c r="C118" s="9" t="s">
        <v>110</v>
      </c>
      <c r="D118" s="26">
        <v>907937</v>
      </c>
    </row>
    <row r="119" spans="1:4" x14ac:dyDescent="0.25">
      <c r="A119" s="7"/>
      <c r="B119" s="8">
        <v>354</v>
      </c>
      <c r="C119" s="9" t="s">
        <v>111</v>
      </c>
      <c r="D119" s="26">
        <v>367265</v>
      </c>
    </row>
    <row r="120" spans="1:4" x14ac:dyDescent="0.25">
      <c r="A120" s="7"/>
      <c r="B120" s="8">
        <v>359</v>
      </c>
      <c r="C120" s="9" t="s">
        <v>112</v>
      </c>
      <c r="D120" s="26">
        <v>33333</v>
      </c>
    </row>
    <row r="121" spans="1:4" ht="15.75" x14ac:dyDescent="0.25">
      <c r="A121" s="10" t="s">
        <v>113</v>
      </c>
      <c r="B121" s="11"/>
      <c r="C121" s="12"/>
      <c r="D121" s="27">
        <f>SUM(D122:D133)</f>
        <v>993568252</v>
      </c>
    </row>
    <row r="122" spans="1:4" x14ac:dyDescent="0.25">
      <c r="A122" s="7"/>
      <c r="B122" s="8">
        <v>361.1</v>
      </c>
      <c r="C122" s="9" t="s">
        <v>114</v>
      </c>
      <c r="D122" s="26">
        <v>136843749</v>
      </c>
    </row>
    <row r="123" spans="1:4" x14ac:dyDescent="0.25">
      <c r="A123" s="7"/>
      <c r="B123" s="8">
        <v>361.2</v>
      </c>
      <c r="C123" s="9" t="s">
        <v>115</v>
      </c>
      <c r="D123" s="26">
        <v>5533659</v>
      </c>
    </row>
    <row r="124" spans="1:4" x14ac:dyDescent="0.25">
      <c r="A124" s="7"/>
      <c r="B124" s="8">
        <v>361.3</v>
      </c>
      <c r="C124" s="9" t="s">
        <v>116</v>
      </c>
      <c r="D124" s="26">
        <v>137140804</v>
      </c>
    </row>
    <row r="125" spans="1:4" x14ac:dyDescent="0.25">
      <c r="A125" s="7"/>
      <c r="B125" s="8">
        <v>361.4</v>
      </c>
      <c r="C125" s="9" t="s">
        <v>117</v>
      </c>
      <c r="D125" s="26">
        <v>19534623</v>
      </c>
    </row>
    <row r="126" spans="1:4" x14ac:dyDescent="0.25">
      <c r="A126" s="7"/>
      <c r="B126" s="8">
        <v>362</v>
      </c>
      <c r="C126" s="9" t="s">
        <v>118</v>
      </c>
      <c r="D126" s="26">
        <v>132156068</v>
      </c>
    </row>
    <row r="127" spans="1:4" x14ac:dyDescent="0.25">
      <c r="A127" s="7"/>
      <c r="B127" s="8">
        <v>364</v>
      </c>
      <c r="C127" s="9" t="s">
        <v>119</v>
      </c>
      <c r="D127" s="26">
        <v>23639522</v>
      </c>
    </row>
    <row r="128" spans="1:4" x14ac:dyDescent="0.25">
      <c r="A128" s="7"/>
      <c r="B128" s="8">
        <v>365</v>
      </c>
      <c r="C128" s="9" t="s">
        <v>120</v>
      </c>
      <c r="D128" s="26">
        <v>111244</v>
      </c>
    </row>
    <row r="129" spans="1:4" x14ac:dyDescent="0.25">
      <c r="A129" s="7"/>
      <c r="B129" s="8">
        <v>366</v>
      </c>
      <c r="C129" s="9" t="s">
        <v>121</v>
      </c>
      <c r="D129" s="26">
        <v>151490781</v>
      </c>
    </row>
    <row r="130" spans="1:4" x14ac:dyDescent="0.25">
      <c r="A130" s="7"/>
      <c r="B130" s="8">
        <v>368</v>
      </c>
      <c r="C130" s="9" t="s">
        <v>122</v>
      </c>
      <c r="D130" s="26">
        <v>96311347</v>
      </c>
    </row>
    <row r="131" spans="1:4" x14ac:dyDescent="0.25">
      <c r="A131" s="7"/>
      <c r="B131" s="8">
        <v>369.3</v>
      </c>
      <c r="C131" s="9" t="s">
        <v>123</v>
      </c>
      <c r="D131" s="26">
        <v>7865690</v>
      </c>
    </row>
    <row r="132" spans="1:4" x14ac:dyDescent="0.25">
      <c r="A132" s="7"/>
      <c r="B132" s="8">
        <v>369.7</v>
      </c>
      <c r="C132" s="9" t="s">
        <v>124</v>
      </c>
      <c r="D132" s="26">
        <v>128562</v>
      </c>
    </row>
    <row r="133" spans="1:4" x14ac:dyDescent="0.25">
      <c r="A133" s="7"/>
      <c r="B133" s="8">
        <v>369.9</v>
      </c>
      <c r="C133" s="9" t="s">
        <v>125</v>
      </c>
      <c r="D133" s="26">
        <v>282812203</v>
      </c>
    </row>
    <row r="134" spans="1:4" ht="15.75" x14ac:dyDescent="0.25">
      <c r="A134" s="10" t="s">
        <v>126</v>
      </c>
      <c r="B134" s="11"/>
      <c r="C134" s="12"/>
      <c r="D134" s="27">
        <f>SUM(D135:D151)</f>
        <v>2458146090</v>
      </c>
    </row>
    <row r="135" spans="1:4" x14ac:dyDescent="0.25">
      <c r="A135" s="7"/>
      <c r="B135" s="8">
        <v>381</v>
      </c>
      <c r="C135" s="9" t="s">
        <v>127</v>
      </c>
      <c r="D135" s="26">
        <v>284431836</v>
      </c>
    </row>
    <row r="136" spans="1:4" x14ac:dyDescent="0.25">
      <c r="A136" s="7"/>
      <c r="B136" s="8">
        <v>383</v>
      </c>
      <c r="C136" s="9" t="s">
        <v>129</v>
      </c>
      <c r="D136" s="26">
        <v>42283449</v>
      </c>
    </row>
    <row r="137" spans="1:4" x14ac:dyDescent="0.25">
      <c r="A137" s="7"/>
      <c r="B137" s="8">
        <v>384</v>
      </c>
      <c r="C137" s="9" t="s">
        <v>130</v>
      </c>
      <c r="D137" s="26">
        <v>1183788866</v>
      </c>
    </row>
    <row r="138" spans="1:4" x14ac:dyDescent="0.25">
      <c r="A138" s="7"/>
      <c r="B138" s="8">
        <v>385</v>
      </c>
      <c r="C138" s="9" t="s">
        <v>131</v>
      </c>
      <c r="D138" s="26">
        <v>177767399</v>
      </c>
    </row>
    <row r="139" spans="1:4" x14ac:dyDescent="0.25">
      <c r="A139" s="7"/>
      <c r="B139" s="8">
        <v>388.1</v>
      </c>
      <c r="C139" s="9" t="s">
        <v>132</v>
      </c>
      <c r="D139" s="26">
        <v>2249095</v>
      </c>
    </row>
    <row r="140" spans="1:4" x14ac:dyDescent="0.25">
      <c r="A140" s="7"/>
      <c r="B140" s="8">
        <v>388.2</v>
      </c>
      <c r="C140" s="9" t="s">
        <v>133</v>
      </c>
      <c r="D140" s="26">
        <v>40113</v>
      </c>
    </row>
    <row r="141" spans="1:4" x14ac:dyDescent="0.25">
      <c r="A141" s="7"/>
      <c r="B141" s="8">
        <v>389.1</v>
      </c>
      <c r="C141" s="9" t="s">
        <v>134</v>
      </c>
      <c r="D141" s="26">
        <v>57830209</v>
      </c>
    </row>
    <row r="142" spans="1:4" x14ac:dyDescent="0.25">
      <c r="A142" s="7"/>
      <c r="B142" s="8">
        <v>389.2</v>
      </c>
      <c r="C142" s="9" t="s">
        <v>135</v>
      </c>
      <c r="D142" s="26">
        <v>14218817</v>
      </c>
    </row>
    <row r="143" spans="1:4" x14ac:dyDescent="0.25">
      <c r="A143" s="7"/>
      <c r="B143" s="8">
        <v>389.3</v>
      </c>
      <c r="C143" s="9" t="s">
        <v>136</v>
      </c>
      <c r="D143" s="26">
        <v>15044562</v>
      </c>
    </row>
    <row r="144" spans="1:4" x14ac:dyDescent="0.25">
      <c r="A144" s="7"/>
      <c r="B144" s="8">
        <v>389.4</v>
      </c>
      <c r="C144" s="9" t="s">
        <v>137</v>
      </c>
      <c r="D144" s="26">
        <v>1339197</v>
      </c>
    </row>
    <row r="145" spans="1:5" x14ac:dyDescent="0.25">
      <c r="A145" s="7"/>
      <c r="B145" s="8">
        <v>389.5</v>
      </c>
      <c r="C145" s="9" t="s">
        <v>138</v>
      </c>
      <c r="D145" s="26">
        <v>51953904</v>
      </c>
    </row>
    <row r="146" spans="1:5" x14ac:dyDescent="0.25">
      <c r="A146" s="7"/>
      <c r="B146" s="8">
        <v>389.6</v>
      </c>
      <c r="C146" s="9" t="s">
        <v>139</v>
      </c>
      <c r="D146" s="26">
        <v>98903666</v>
      </c>
    </row>
    <row r="147" spans="1:5" x14ac:dyDescent="0.25">
      <c r="A147" s="7"/>
      <c r="B147" s="8">
        <v>389.7</v>
      </c>
      <c r="C147" s="9" t="s">
        <v>140</v>
      </c>
      <c r="D147" s="26">
        <v>126407385</v>
      </c>
    </row>
    <row r="148" spans="1:5" x14ac:dyDescent="0.25">
      <c r="A148" s="7"/>
      <c r="B148" s="8">
        <v>389.8</v>
      </c>
      <c r="C148" s="9" t="s">
        <v>141</v>
      </c>
      <c r="D148" s="26">
        <v>150458339</v>
      </c>
    </row>
    <row r="149" spans="1:5" x14ac:dyDescent="0.25">
      <c r="A149" s="7"/>
      <c r="B149" s="8">
        <v>389.9</v>
      </c>
      <c r="C149" s="9" t="s">
        <v>142</v>
      </c>
      <c r="D149" s="26">
        <v>191032822</v>
      </c>
    </row>
    <row r="150" spans="1:5" x14ac:dyDescent="0.25">
      <c r="A150" s="13"/>
      <c r="B150" s="14">
        <v>392</v>
      </c>
      <c r="C150" s="15" t="s">
        <v>147</v>
      </c>
      <c r="D150" s="26">
        <v>34215726</v>
      </c>
    </row>
    <row r="151" spans="1:5" ht="15.75" thickBot="1" x14ac:dyDescent="0.3">
      <c r="A151" s="13"/>
      <c r="B151" s="14">
        <v>393</v>
      </c>
      <c r="C151" s="15" t="s">
        <v>143</v>
      </c>
      <c r="D151" s="26">
        <v>26180705</v>
      </c>
    </row>
    <row r="152" spans="1:5" ht="16.5" thickBot="1" x14ac:dyDescent="0.3">
      <c r="A152" s="16" t="s">
        <v>144</v>
      </c>
      <c r="B152" s="17"/>
      <c r="C152" s="18"/>
      <c r="D152" s="28">
        <f>SUM(D4,D11,D25,D77,D116,D121,D134)</f>
        <v>18445765959</v>
      </c>
      <c r="E152" s="19"/>
    </row>
    <row r="153" spans="1:5" x14ac:dyDescent="0.25">
      <c r="A153" s="21"/>
      <c r="B153" s="22"/>
      <c r="C153" s="22"/>
      <c r="D153" s="23"/>
    </row>
    <row r="154" spans="1:5" ht="30" customHeight="1" x14ac:dyDescent="0.25">
      <c r="A154" s="41" t="s">
        <v>304</v>
      </c>
      <c r="B154" s="42"/>
      <c r="C154" s="42"/>
      <c r="D154" s="43"/>
    </row>
    <row r="155" spans="1:5" x14ac:dyDescent="0.25">
      <c r="A155" s="21"/>
      <c r="B155" s="22"/>
      <c r="C155" s="22"/>
      <c r="D155" s="23"/>
    </row>
    <row r="156" spans="1:5" ht="15.75" thickBot="1" x14ac:dyDescent="0.3">
      <c r="A156" s="44" t="s">
        <v>145</v>
      </c>
      <c r="B156" s="45"/>
      <c r="C156" s="45"/>
      <c r="D156" s="46"/>
    </row>
  </sheetData>
  <mergeCells count="5">
    <mergeCell ref="A1:D1"/>
    <mergeCell ref="A2:D2"/>
    <mergeCell ref="A3:C3"/>
    <mergeCell ref="A154:D154"/>
    <mergeCell ref="A156:D156"/>
  </mergeCells>
  <printOptions horizontalCentered="1"/>
  <pageMargins left="0.5" right="0.5" top="0.5" bottom="0.5" header="0.3" footer="0.3"/>
  <pageSetup scale="90" fitToHeight="0" orientation="portrait" r:id="rId1"/>
  <headerFooter>
    <oddHeader>&amp;COffice of Economic and Demographic Research</oddHeader>
    <oddFooter>&amp;LFY 2016-17 Revenues&amp;RPage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58"/>
  <sheetViews>
    <sheetView workbookViewId="0">
      <selection sqref="A1:D1"/>
    </sheetView>
  </sheetViews>
  <sheetFormatPr defaultColWidth="12.5703125" defaultRowHeight="15" x14ac:dyDescent="0.25"/>
  <cols>
    <col min="1" max="1" width="2.28515625" style="6" customWidth="1"/>
    <col min="2" max="2" width="8.7109375" style="6" customWidth="1"/>
    <col min="3" max="3" width="75.7109375" style="6" customWidth="1"/>
    <col min="4" max="4" width="18.7109375" style="24" customWidth="1"/>
    <col min="5" max="5" width="12.5703125" style="6"/>
    <col min="6" max="244" width="12.5703125" style="1"/>
    <col min="245" max="245" width="2.28515625" style="1" customWidth="1"/>
    <col min="246" max="246" width="8.7109375" style="1" customWidth="1"/>
    <col min="247" max="247" width="78.140625" style="1" customWidth="1"/>
    <col min="248" max="249" width="0" style="1" hidden="1" customWidth="1"/>
    <col min="250" max="250" width="21.5703125" style="1" customWidth="1"/>
    <col min="251" max="251" width="16.42578125" style="1" customWidth="1"/>
    <col min="252" max="252" width="12.5703125" style="1" customWidth="1"/>
    <col min="253" max="500" width="12.5703125" style="1"/>
    <col min="501" max="501" width="2.28515625" style="1" customWidth="1"/>
    <col min="502" max="502" width="8.7109375" style="1" customWidth="1"/>
    <col min="503" max="503" width="78.140625" style="1" customWidth="1"/>
    <col min="504" max="505" width="0" style="1" hidden="1" customWidth="1"/>
    <col min="506" max="506" width="21.5703125" style="1" customWidth="1"/>
    <col min="507" max="507" width="16.42578125" style="1" customWidth="1"/>
    <col min="508" max="508" width="12.5703125" style="1" customWidth="1"/>
    <col min="509" max="756" width="12.5703125" style="1"/>
    <col min="757" max="757" width="2.28515625" style="1" customWidth="1"/>
    <col min="758" max="758" width="8.7109375" style="1" customWidth="1"/>
    <col min="759" max="759" width="78.140625" style="1" customWidth="1"/>
    <col min="760" max="761" width="0" style="1" hidden="1" customWidth="1"/>
    <col min="762" max="762" width="21.5703125" style="1" customWidth="1"/>
    <col min="763" max="763" width="16.42578125" style="1" customWidth="1"/>
    <col min="764" max="764" width="12.5703125" style="1" customWidth="1"/>
    <col min="765" max="1012" width="12.5703125" style="1"/>
    <col min="1013" max="1013" width="2.28515625" style="1" customWidth="1"/>
    <col min="1014" max="1014" width="8.7109375" style="1" customWidth="1"/>
    <col min="1015" max="1015" width="78.140625" style="1" customWidth="1"/>
    <col min="1016" max="1017" width="0" style="1" hidden="1" customWidth="1"/>
    <col min="1018" max="1018" width="21.5703125" style="1" customWidth="1"/>
    <col min="1019" max="1019" width="16.42578125" style="1" customWidth="1"/>
    <col min="1020" max="1020" width="12.5703125" style="1" customWidth="1"/>
    <col min="1021" max="1268" width="12.5703125" style="1"/>
    <col min="1269" max="1269" width="2.28515625" style="1" customWidth="1"/>
    <col min="1270" max="1270" width="8.7109375" style="1" customWidth="1"/>
    <col min="1271" max="1271" width="78.140625" style="1" customWidth="1"/>
    <col min="1272" max="1273" width="0" style="1" hidden="1" customWidth="1"/>
    <col min="1274" max="1274" width="21.5703125" style="1" customWidth="1"/>
    <col min="1275" max="1275" width="16.42578125" style="1" customWidth="1"/>
    <col min="1276" max="1276" width="12.5703125" style="1" customWidth="1"/>
    <col min="1277" max="1524" width="12.5703125" style="1"/>
    <col min="1525" max="1525" width="2.28515625" style="1" customWidth="1"/>
    <col min="1526" max="1526" width="8.7109375" style="1" customWidth="1"/>
    <col min="1527" max="1527" width="78.140625" style="1" customWidth="1"/>
    <col min="1528" max="1529" width="0" style="1" hidden="1" customWidth="1"/>
    <col min="1530" max="1530" width="21.5703125" style="1" customWidth="1"/>
    <col min="1531" max="1531" width="16.42578125" style="1" customWidth="1"/>
    <col min="1532" max="1532" width="12.5703125" style="1" customWidth="1"/>
    <col min="1533" max="1780" width="12.5703125" style="1"/>
    <col min="1781" max="1781" width="2.28515625" style="1" customWidth="1"/>
    <col min="1782" max="1782" width="8.7109375" style="1" customWidth="1"/>
    <col min="1783" max="1783" width="78.140625" style="1" customWidth="1"/>
    <col min="1784" max="1785" width="0" style="1" hidden="1" customWidth="1"/>
    <col min="1786" max="1786" width="21.5703125" style="1" customWidth="1"/>
    <col min="1787" max="1787" width="16.42578125" style="1" customWidth="1"/>
    <col min="1788" max="1788" width="12.5703125" style="1" customWidth="1"/>
    <col min="1789" max="2036" width="12.5703125" style="1"/>
    <col min="2037" max="2037" width="2.28515625" style="1" customWidth="1"/>
    <col min="2038" max="2038" width="8.7109375" style="1" customWidth="1"/>
    <col min="2039" max="2039" width="78.140625" style="1" customWidth="1"/>
    <col min="2040" max="2041" width="0" style="1" hidden="1" customWidth="1"/>
    <col min="2042" max="2042" width="21.5703125" style="1" customWidth="1"/>
    <col min="2043" max="2043" width="16.42578125" style="1" customWidth="1"/>
    <col min="2044" max="2044" width="12.5703125" style="1" customWidth="1"/>
    <col min="2045" max="2292" width="12.5703125" style="1"/>
    <col min="2293" max="2293" width="2.28515625" style="1" customWidth="1"/>
    <col min="2294" max="2294" width="8.7109375" style="1" customWidth="1"/>
    <col min="2295" max="2295" width="78.140625" style="1" customWidth="1"/>
    <col min="2296" max="2297" width="0" style="1" hidden="1" customWidth="1"/>
    <col min="2298" max="2298" width="21.5703125" style="1" customWidth="1"/>
    <col min="2299" max="2299" width="16.42578125" style="1" customWidth="1"/>
    <col min="2300" max="2300" width="12.5703125" style="1" customWidth="1"/>
    <col min="2301" max="2548" width="12.5703125" style="1"/>
    <col min="2549" max="2549" width="2.28515625" style="1" customWidth="1"/>
    <col min="2550" max="2550" width="8.7109375" style="1" customWidth="1"/>
    <col min="2551" max="2551" width="78.140625" style="1" customWidth="1"/>
    <col min="2552" max="2553" width="0" style="1" hidden="1" customWidth="1"/>
    <col min="2554" max="2554" width="21.5703125" style="1" customWidth="1"/>
    <col min="2555" max="2555" width="16.42578125" style="1" customWidth="1"/>
    <col min="2556" max="2556" width="12.5703125" style="1" customWidth="1"/>
    <col min="2557" max="2804" width="12.5703125" style="1"/>
    <col min="2805" max="2805" width="2.28515625" style="1" customWidth="1"/>
    <col min="2806" max="2806" width="8.7109375" style="1" customWidth="1"/>
    <col min="2807" max="2807" width="78.140625" style="1" customWidth="1"/>
    <col min="2808" max="2809" width="0" style="1" hidden="1" customWidth="1"/>
    <col min="2810" max="2810" width="21.5703125" style="1" customWidth="1"/>
    <col min="2811" max="2811" width="16.42578125" style="1" customWidth="1"/>
    <col min="2812" max="2812" width="12.5703125" style="1" customWidth="1"/>
    <col min="2813" max="3060" width="12.5703125" style="1"/>
    <col min="3061" max="3061" width="2.28515625" style="1" customWidth="1"/>
    <col min="3062" max="3062" width="8.7109375" style="1" customWidth="1"/>
    <col min="3063" max="3063" width="78.140625" style="1" customWidth="1"/>
    <col min="3064" max="3065" width="0" style="1" hidden="1" customWidth="1"/>
    <col min="3066" max="3066" width="21.5703125" style="1" customWidth="1"/>
    <col min="3067" max="3067" width="16.42578125" style="1" customWidth="1"/>
    <col min="3068" max="3068" width="12.5703125" style="1" customWidth="1"/>
    <col min="3069" max="3316" width="12.5703125" style="1"/>
    <col min="3317" max="3317" width="2.28515625" style="1" customWidth="1"/>
    <col min="3318" max="3318" width="8.7109375" style="1" customWidth="1"/>
    <col min="3319" max="3319" width="78.140625" style="1" customWidth="1"/>
    <col min="3320" max="3321" width="0" style="1" hidden="1" customWidth="1"/>
    <col min="3322" max="3322" width="21.5703125" style="1" customWidth="1"/>
    <col min="3323" max="3323" width="16.42578125" style="1" customWidth="1"/>
    <col min="3324" max="3324" width="12.5703125" style="1" customWidth="1"/>
    <col min="3325" max="3572" width="12.5703125" style="1"/>
    <col min="3573" max="3573" width="2.28515625" style="1" customWidth="1"/>
    <col min="3574" max="3574" width="8.7109375" style="1" customWidth="1"/>
    <col min="3575" max="3575" width="78.140625" style="1" customWidth="1"/>
    <col min="3576" max="3577" width="0" style="1" hidden="1" customWidth="1"/>
    <col min="3578" max="3578" width="21.5703125" style="1" customWidth="1"/>
    <col min="3579" max="3579" width="16.42578125" style="1" customWidth="1"/>
    <col min="3580" max="3580" width="12.5703125" style="1" customWidth="1"/>
    <col min="3581" max="3828" width="12.5703125" style="1"/>
    <col min="3829" max="3829" width="2.28515625" style="1" customWidth="1"/>
    <col min="3830" max="3830" width="8.7109375" style="1" customWidth="1"/>
    <col min="3831" max="3831" width="78.140625" style="1" customWidth="1"/>
    <col min="3832" max="3833" width="0" style="1" hidden="1" customWidth="1"/>
    <col min="3834" max="3834" width="21.5703125" style="1" customWidth="1"/>
    <col min="3835" max="3835" width="16.42578125" style="1" customWidth="1"/>
    <col min="3836" max="3836" width="12.5703125" style="1" customWidth="1"/>
    <col min="3837" max="4084" width="12.5703125" style="1"/>
    <col min="4085" max="4085" width="2.28515625" style="1" customWidth="1"/>
    <col min="4086" max="4086" width="8.7109375" style="1" customWidth="1"/>
    <col min="4087" max="4087" width="78.140625" style="1" customWidth="1"/>
    <col min="4088" max="4089" width="0" style="1" hidden="1" customWidth="1"/>
    <col min="4090" max="4090" width="21.5703125" style="1" customWidth="1"/>
    <col min="4091" max="4091" width="16.42578125" style="1" customWidth="1"/>
    <col min="4092" max="4092" width="12.5703125" style="1" customWidth="1"/>
    <col min="4093" max="4340" width="12.5703125" style="1"/>
    <col min="4341" max="4341" width="2.28515625" style="1" customWidth="1"/>
    <col min="4342" max="4342" width="8.7109375" style="1" customWidth="1"/>
    <col min="4343" max="4343" width="78.140625" style="1" customWidth="1"/>
    <col min="4344" max="4345" width="0" style="1" hidden="1" customWidth="1"/>
    <col min="4346" max="4346" width="21.5703125" style="1" customWidth="1"/>
    <col min="4347" max="4347" width="16.42578125" style="1" customWidth="1"/>
    <col min="4348" max="4348" width="12.5703125" style="1" customWidth="1"/>
    <col min="4349" max="4596" width="12.5703125" style="1"/>
    <col min="4597" max="4597" width="2.28515625" style="1" customWidth="1"/>
    <col min="4598" max="4598" width="8.7109375" style="1" customWidth="1"/>
    <col min="4599" max="4599" width="78.140625" style="1" customWidth="1"/>
    <col min="4600" max="4601" width="0" style="1" hidden="1" customWidth="1"/>
    <col min="4602" max="4602" width="21.5703125" style="1" customWidth="1"/>
    <col min="4603" max="4603" width="16.42578125" style="1" customWidth="1"/>
    <col min="4604" max="4604" width="12.5703125" style="1" customWidth="1"/>
    <col min="4605" max="4852" width="12.5703125" style="1"/>
    <col min="4853" max="4853" width="2.28515625" style="1" customWidth="1"/>
    <col min="4854" max="4854" width="8.7109375" style="1" customWidth="1"/>
    <col min="4855" max="4855" width="78.140625" style="1" customWidth="1"/>
    <col min="4856" max="4857" width="0" style="1" hidden="1" customWidth="1"/>
    <col min="4858" max="4858" width="21.5703125" style="1" customWidth="1"/>
    <col min="4859" max="4859" width="16.42578125" style="1" customWidth="1"/>
    <col min="4860" max="4860" width="12.5703125" style="1" customWidth="1"/>
    <col min="4861" max="5108" width="12.5703125" style="1"/>
    <col min="5109" max="5109" width="2.28515625" style="1" customWidth="1"/>
    <col min="5110" max="5110" width="8.7109375" style="1" customWidth="1"/>
    <col min="5111" max="5111" width="78.140625" style="1" customWidth="1"/>
    <col min="5112" max="5113" width="0" style="1" hidden="1" customWidth="1"/>
    <col min="5114" max="5114" width="21.5703125" style="1" customWidth="1"/>
    <col min="5115" max="5115" width="16.42578125" style="1" customWidth="1"/>
    <col min="5116" max="5116" width="12.5703125" style="1" customWidth="1"/>
    <col min="5117" max="5364" width="12.5703125" style="1"/>
    <col min="5365" max="5365" width="2.28515625" style="1" customWidth="1"/>
    <col min="5366" max="5366" width="8.7109375" style="1" customWidth="1"/>
    <col min="5367" max="5367" width="78.140625" style="1" customWidth="1"/>
    <col min="5368" max="5369" width="0" style="1" hidden="1" customWidth="1"/>
    <col min="5370" max="5370" width="21.5703125" style="1" customWidth="1"/>
    <col min="5371" max="5371" width="16.42578125" style="1" customWidth="1"/>
    <col min="5372" max="5372" width="12.5703125" style="1" customWidth="1"/>
    <col min="5373" max="5620" width="12.5703125" style="1"/>
    <col min="5621" max="5621" width="2.28515625" style="1" customWidth="1"/>
    <col min="5622" max="5622" width="8.7109375" style="1" customWidth="1"/>
    <col min="5623" max="5623" width="78.140625" style="1" customWidth="1"/>
    <col min="5624" max="5625" width="0" style="1" hidden="1" customWidth="1"/>
    <col min="5626" max="5626" width="21.5703125" style="1" customWidth="1"/>
    <col min="5627" max="5627" width="16.42578125" style="1" customWidth="1"/>
    <col min="5628" max="5628" width="12.5703125" style="1" customWidth="1"/>
    <col min="5629" max="5876" width="12.5703125" style="1"/>
    <col min="5877" max="5877" width="2.28515625" style="1" customWidth="1"/>
    <col min="5878" max="5878" width="8.7109375" style="1" customWidth="1"/>
    <col min="5879" max="5879" width="78.140625" style="1" customWidth="1"/>
    <col min="5880" max="5881" width="0" style="1" hidden="1" customWidth="1"/>
    <col min="5882" max="5882" width="21.5703125" style="1" customWidth="1"/>
    <col min="5883" max="5883" width="16.42578125" style="1" customWidth="1"/>
    <col min="5884" max="5884" width="12.5703125" style="1" customWidth="1"/>
    <col min="5885" max="6132" width="12.5703125" style="1"/>
    <col min="6133" max="6133" width="2.28515625" style="1" customWidth="1"/>
    <col min="6134" max="6134" width="8.7109375" style="1" customWidth="1"/>
    <col min="6135" max="6135" width="78.140625" style="1" customWidth="1"/>
    <col min="6136" max="6137" width="0" style="1" hidden="1" customWidth="1"/>
    <col min="6138" max="6138" width="21.5703125" style="1" customWidth="1"/>
    <col min="6139" max="6139" width="16.42578125" style="1" customWidth="1"/>
    <col min="6140" max="6140" width="12.5703125" style="1" customWidth="1"/>
    <col min="6141" max="6388" width="12.5703125" style="1"/>
    <col min="6389" max="6389" width="2.28515625" style="1" customWidth="1"/>
    <col min="6390" max="6390" width="8.7109375" style="1" customWidth="1"/>
    <col min="6391" max="6391" width="78.140625" style="1" customWidth="1"/>
    <col min="6392" max="6393" width="0" style="1" hidden="1" customWidth="1"/>
    <col min="6394" max="6394" width="21.5703125" style="1" customWidth="1"/>
    <col min="6395" max="6395" width="16.42578125" style="1" customWidth="1"/>
    <col min="6396" max="6396" width="12.5703125" style="1" customWidth="1"/>
    <col min="6397" max="6644" width="12.5703125" style="1"/>
    <col min="6645" max="6645" width="2.28515625" style="1" customWidth="1"/>
    <col min="6646" max="6646" width="8.7109375" style="1" customWidth="1"/>
    <col min="6647" max="6647" width="78.140625" style="1" customWidth="1"/>
    <col min="6648" max="6649" width="0" style="1" hidden="1" customWidth="1"/>
    <col min="6650" max="6650" width="21.5703125" style="1" customWidth="1"/>
    <col min="6651" max="6651" width="16.42578125" style="1" customWidth="1"/>
    <col min="6652" max="6652" width="12.5703125" style="1" customWidth="1"/>
    <col min="6653" max="6900" width="12.5703125" style="1"/>
    <col min="6901" max="6901" width="2.28515625" style="1" customWidth="1"/>
    <col min="6902" max="6902" width="8.7109375" style="1" customWidth="1"/>
    <col min="6903" max="6903" width="78.140625" style="1" customWidth="1"/>
    <col min="6904" max="6905" width="0" style="1" hidden="1" customWidth="1"/>
    <col min="6906" max="6906" width="21.5703125" style="1" customWidth="1"/>
    <col min="6907" max="6907" width="16.42578125" style="1" customWidth="1"/>
    <col min="6908" max="6908" width="12.5703125" style="1" customWidth="1"/>
    <col min="6909" max="7156" width="12.5703125" style="1"/>
    <col min="7157" max="7157" width="2.28515625" style="1" customWidth="1"/>
    <col min="7158" max="7158" width="8.7109375" style="1" customWidth="1"/>
    <col min="7159" max="7159" width="78.140625" style="1" customWidth="1"/>
    <col min="7160" max="7161" width="0" style="1" hidden="1" customWidth="1"/>
    <col min="7162" max="7162" width="21.5703125" style="1" customWidth="1"/>
    <col min="7163" max="7163" width="16.42578125" style="1" customWidth="1"/>
    <col min="7164" max="7164" width="12.5703125" style="1" customWidth="1"/>
    <col min="7165" max="7412" width="12.5703125" style="1"/>
    <col min="7413" max="7413" width="2.28515625" style="1" customWidth="1"/>
    <col min="7414" max="7414" width="8.7109375" style="1" customWidth="1"/>
    <col min="7415" max="7415" width="78.140625" style="1" customWidth="1"/>
    <col min="7416" max="7417" width="0" style="1" hidden="1" customWidth="1"/>
    <col min="7418" max="7418" width="21.5703125" style="1" customWidth="1"/>
    <col min="7419" max="7419" width="16.42578125" style="1" customWidth="1"/>
    <col min="7420" max="7420" width="12.5703125" style="1" customWidth="1"/>
    <col min="7421" max="7668" width="12.5703125" style="1"/>
    <col min="7669" max="7669" width="2.28515625" style="1" customWidth="1"/>
    <col min="7670" max="7670" width="8.7109375" style="1" customWidth="1"/>
    <col min="7671" max="7671" width="78.140625" style="1" customWidth="1"/>
    <col min="7672" max="7673" width="0" style="1" hidden="1" customWidth="1"/>
    <col min="7674" max="7674" width="21.5703125" style="1" customWidth="1"/>
    <col min="7675" max="7675" width="16.42578125" style="1" customWidth="1"/>
    <col min="7676" max="7676" width="12.5703125" style="1" customWidth="1"/>
    <col min="7677" max="7924" width="12.5703125" style="1"/>
    <col min="7925" max="7925" width="2.28515625" style="1" customWidth="1"/>
    <col min="7926" max="7926" width="8.7109375" style="1" customWidth="1"/>
    <col min="7927" max="7927" width="78.140625" style="1" customWidth="1"/>
    <col min="7928" max="7929" width="0" style="1" hidden="1" customWidth="1"/>
    <col min="7930" max="7930" width="21.5703125" style="1" customWidth="1"/>
    <col min="7931" max="7931" width="16.42578125" style="1" customWidth="1"/>
    <col min="7932" max="7932" width="12.5703125" style="1" customWidth="1"/>
    <col min="7933" max="8180" width="12.5703125" style="1"/>
    <col min="8181" max="8181" width="2.28515625" style="1" customWidth="1"/>
    <col min="8182" max="8182" width="8.7109375" style="1" customWidth="1"/>
    <col min="8183" max="8183" width="78.140625" style="1" customWidth="1"/>
    <col min="8184" max="8185" width="0" style="1" hidden="1" customWidth="1"/>
    <col min="8186" max="8186" width="21.5703125" style="1" customWidth="1"/>
    <col min="8187" max="8187" width="16.42578125" style="1" customWidth="1"/>
    <col min="8188" max="8188" width="12.5703125" style="1" customWidth="1"/>
    <col min="8189" max="8436" width="12.5703125" style="1"/>
    <col min="8437" max="8437" width="2.28515625" style="1" customWidth="1"/>
    <col min="8438" max="8438" width="8.7109375" style="1" customWidth="1"/>
    <col min="8439" max="8439" width="78.140625" style="1" customWidth="1"/>
    <col min="8440" max="8441" width="0" style="1" hidden="1" customWidth="1"/>
    <col min="8442" max="8442" width="21.5703125" style="1" customWidth="1"/>
    <col min="8443" max="8443" width="16.42578125" style="1" customWidth="1"/>
    <col min="8444" max="8444" width="12.5703125" style="1" customWidth="1"/>
    <col min="8445" max="8692" width="12.5703125" style="1"/>
    <col min="8693" max="8693" width="2.28515625" style="1" customWidth="1"/>
    <col min="8694" max="8694" width="8.7109375" style="1" customWidth="1"/>
    <col min="8695" max="8695" width="78.140625" style="1" customWidth="1"/>
    <col min="8696" max="8697" width="0" style="1" hidden="1" customWidth="1"/>
    <col min="8698" max="8698" width="21.5703125" style="1" customWidth="1"/>
    <col min="8699" max="8699" width="16.42578125" style="1" customWidth="1"/>
    <col min="8700" max="8700" width="12.5703125" style="1" customWidth="1"/>
    <col min="8701" max="8948" width="12.5703125" style="1"/>
    <col min="8949" max="8949" width="2.28515625" style="1" customWidth="1"/>
    <col min="8950" max="8950" width="8.7109375" style="1" customWidth="1"/>
    <col min="8951" max="8951" width="78.140625" style="1" customWidth="1"/>
    <col min="8952" max="8953" width="0" style="1" hidden="1" customWidth="1"/>
    <col min="8954" max="8954" width="21.5703125" style="1" customWidth="1"/>
    <col min="8955" max="8955" width="16.42578125" style="1" customWidth="1"/>
    <col min="8956" max="8956" width="12.5703125" style="1" customWidth="1"/>
    <col min="8957" max="9204" width="12.5703125" style="1"/>
    <col min="9205" max="9205" width="2.28515625" style="1" customWidth="1"/>
    <col min="9206" max="9206" width="8.7109375" style="1" customWidth="1"/>
    <col min="9207" max="9207" width="78.140625" style="1" customWidth="1"/>
    <col min="9208" max="9209" width="0" style="1" hidden="1" customWidth="1"/>
    <col min="9210" max="9210" width="21.5703125" style="1" customWidth="1"/>
    <col min="9211" max="9211" width="16.42578125" style="1" customWidth="1"/>
    <col min="9212" max="9212" width="12.5703125" style="1" customWidth="1"/>
    <col min="9213" max="9460" width="12.5703125" style="1"/>
    <col min="9461" max="9461" width="2.28515625" style="1" customWidth="1"/>
    <col min="9462" max="9462" width="8.7109375" style="1" customWidth="1"/>
    <col min="9463" max="9463" width="78.140625" style="1" customWidth="1"/>
    <col min="9464" max="9465" width="0" style="1" hidden="1" customWidth="1"/>
    <col min="9466" max="9466" width="21.5703125" style="1" customWidth="1"/>
    <col min="9467" max="9467" width="16.42578125" style="1" customWidth="1"/>
    <col min="9468" max="9468" width="12.5703125" style="1" customWidth="1"/>
    <col min="9469" max="9716" width="12.5703125" style="1"/>
    <col min="9717" max="9717" width="2.28515625" style="1" customWidth="1"/>
    <col min="9718" max="9718" width="8.7109375" style="1" customWidth="1"/>
    <col min="9719" max="9719" width="78.140625" style="1" customWidth="1"/>
    <col min="9720" max="9721" width="0" style="1" hidden="1" customWidth="1"/>
    <col min="9722" max="9722" width="21.5703125" style="1" customWidth="1"/>
    <col min="9723" max="9723" width="16.42578125" style="1" customWidth="1"/>
    <col min="9724" max="9724" width="12.5703125" style="1" customWidth="1"/>
    <col min="9725" max="9972" width="12.5703125" style="1"/>
    <col min="9973" max="9973" width="2.28515625" style="1" customWidth="1"/>
    <col min="9974" max="9974" width="8.7109375" style="1" customWidth="1"/>
    <col min="9975" max="9975" width="78.140625" style="1" customWidth="1"/>
    <col min="9976" max="9977" width="0" style="1" hidden="1" customWidth="1"/>
    <col min="9978" max="9978" width="21.5703125" style="1" customWidth="1"/>
    <col min="9979" max="9979" width="16.42578125" style="1" customWidth="1"/>
    <col min="9980" max="9980" width="12.5703125" style="1" customWidth="1"/>
    <col min="9981" max="10228" width="12.5703125" style="1"/>
    <col min="10229" max="10229" width="2.28515625" style="1" customWidth="1"/>
    <col min="10230" max="10230" width="8.7109375" style="1" customWidth="1"/>
    <col min="10231" max="10231" width="78.140625" style="1" customWidth="1"/>
    <col min="10232" max="10233" width="0" style="1" hidden="1" customWidth="1"/>
    <col min="10234" max="10234" width="21.5703125" style="1" customWidth="1"/>
    <col min="10235" max="10235" width="16.42578125" style="1" customWidth="1"/>
    <col min="10236" max="10236" width="12.5703125" style="1" customWidth="1"/>
    <col min="10237" max="10484" width="12.5703125" style="1"/>
    <col min="10485" max="10485" width="2.28515625" style="1" customWidth="1"/>
    <col min="10486" max="10486" width="8.7109375" style="1" customWidth="1"/>
    <col min="10487" max="10487" width="78.140625" style="1" customWidth="1"/>
    <col min="10488" max="10489" width="0" style="1" hidden="1" customWidth="1"/>
    <col min="10490" max="10490" width="21.5703125" style="1" customWidth="1"/>
    <col min="10491" max="10491" width="16.42578125" style="1" customWidth="1"/>
    <col min="10492" max="10492" width="12.5703125" style="1" customWidth="1"/>
    <col min="10493" max="10740" width="12.5703125" style="1"/>
    <col min="10741" max="10741" width="2.28515625" style="1" customWidth="1"/>
    <col min="10742" max="10742" width="8.7109375" style="1" customWidth="1"/>
    <col min="10743" max="10743" width="78.140625" style="1" customWidth="1"/>
    <col min="10744" max="10745" width="0" style="1" hidden="1" customWidth="1"/>
    <col min="10746" max="10746" width="21.5703125" style="1" customWidth="1"/>
    <col min="10747" max="10747" width="16.42578125" style="1" customWidth="1"/>
    <col min="10748" max="10748" width="12.5703125" style="1" customWidth="1"/>
    <col min="10749" max="10996" width="12.5703125" style="1"/>
    <col min="10997" max="10997" width="2.28515625" style="1" customWidth="1"/>
    <col min="10998" max="10998" width="8.7109375" style="1" customWidth="1"/>
    <col min="10999" max="10999" width="78.140625" style="1" customWidth="1"/>
    <col min="11000" max="11001" width="0" style="1" hidden="1" customWidth="1"/>
    <col min="11002" max="11002" width="21.5703125" style="1" customWidth="1"/>
    <col min="11003" max="11003" width="16.42578125" style="1" customWidth="1"/>
    <col min="11004" max="11004" width="12.5703125" style="1" customWidth="1"/>
    <col min="11005" max="11252" width="12.5703125" style="1"/>
    <col min="11253" max="11253" width="2.28515625" style="1" customWidth="1"/>
    <col min="11254" max="11254" width="8.7109375" style="1" customWidth="1"/>
    <col min="11255" max="11255" width="78.140625" style="1" customWidth="1"/>
    <col min="11256" max="11257" width="0" style="1" hidden="1" customWidth="1"/>
    <col min="11258" max="11258" width="21.5703125" style="1" customWidth="1"/>
    <col min="11259" max="11259" width="16.42578125" style="1" customWidth="1"/>
    <col min="11260" max="11260" width="12.5703125" style="1" customWidth="1"/>
    <col min="11261" max="11508" width="12.5703125" style="1"/>
    <col min="11509" max="11509" width="2.28515625" style="1" customWidth="1"/>
    <col min="11510" max="11510" width="8.7109375" style="1" customWidth="1"/>
    <col min="11511" max="11511" width="78.140625" style="1" customWidth="1"/>
    <col min="11512" max="11513" width="0" style="1" hidden="1" customWidth="1"/>
    <col min="11514" max="11514" width="21.5703125" style="1" customWidth="1"/>
    <col min="11515" max="11515" width="16.42578125" style="1" customWidth="1"/>
    <col min="11516" max="11516" width="12.5703125" style="1" customWidth="1"/>
    <col min="11517" max="11764" width="12.5703125" style="1"/>
    <col min="11765" max="11765" width="2.28515625" style="1" customWidth="1"/>
    <col min="11766" max="11766" width="8.7109375" style="1" customWidth="1"/>
    <col min="11767" max="11767" width="78.140625" style="1" customWidth="1"/>
    <col min="11768" max="11769" width="0" style="1" hidden="1" customWidth="1"/>
    <col min="11770" max="11770" width="21.5703125" style="1" customWidth="1"/>
    <col min="11771" max="11771" width="16.42578125" style="1" customWidth="1"/>
    <col min="11772" max="11772" width="12.5703125" style="1" customWidth="1"/>
    <col min="11773" max="12020" width="12.5703125" style="1"/>
    <col min="12021" max="12021" width="2.28515625" style="1" customWidth="1"/>
    <col min="12022" max="12022" width="8.7109375" style="1" customWidth="1"/>
    <col min="12023" max="12023" width="78.140625" style="1" customWidth="1"/>
    <col min="12024" max="12025" width="0" style="1" hidden="1" customWidth="1"/>
    <col min="12026" max="12026" width="21.5703125" style="1" customWidth="1"/>
    <col min="12027" max="12027" width="16.42578125" style="1" customWidth="1"/>
    <col min="12028" max="12028" width="12.5703125" style="1" customWidth="1"/>
    <col min="12029" max="12276" width="12.5703125" style="1"/>
    <col min="12277" max="12277" width="2.28515625" style="1" customWidth="1"/>
    <col min="12278" max="12278" width="8.7109375" style="1" customWidth="1"/>
    <col min="12279" max="12279" width="78.140625" style="1" customWidth="1"/>
    <col min="12280" max="12281" width="0" style="1" hidden="1" customWidth="1"/>
    <col min="12282" max="12282" width="21.5703125" style="1" customWidth="1"/>
    <col min="12283" max="12283" width="16.42578125" style="1" customWidth="1"/>
    <col min="12284" max="12284" width="12.5703125" style="1" customWidth="1"/>
    <col min="12285" max="12532" width="12.5703125" style="1"/>
    <col min="12533" max="12533" width="2.28515625" style="1" customWidth="1"/>
    <col min="12534" max="12534" width="8.7109375" style="1" customWidth="1"/>
    <col min="12535" max="12535" width="78.140625" style="1" customWidth="1"/>
    <col min="12536" max="12537" width="0" style="1" hidden="1" customWidth="1"/>
    <col min="12538" max="12538" width="21.5703125" style="1" customWidth="1"/>
    <col min="12539" max="12539" width="16.42578125" style="1" customWidth="1"/>
    <col min="12540" max="12540" width="12.5703125" style="1" customWidth="1"/>
    <col min="12541" max="12788" width="12.5703125" style="1"/>
    <col min="12789" max="12789" width="2.28515625" style="1" customWidth="1"/>
    <col min="12790" max="12790" width="8.7109375" style="1" customWidth="1"/>
    <col min="12791" max="12791" width="78.140625" style="1" customWidth="1"/>
    <col min="12792" max="12793" width="0" style="1" hidden="1" customWidth="1"/>
    <col min="12794" max="12794" width="21.5703125" style="1" customWidth="1"/>
    <col min="12795" max="12795" width="16.42578125" style="1" customWidth="1"/>
    <col min="12796" max="12796" width="12.5703125" style="1" customWidth="1"/>
    <col min="12797" max="13044" width="12.5703125" style="1"/>
    <col min="13045" max="13045" width="2.28515625" style="1" customWidth="1"/>
    <col min="13046" max="13046" width="8.7109375" style="1" customWidth="1"/>
    <col min="13047" max="13047" width="78.140625" style="1" customWidth="1"/>
    <col min="13048" max="13049" width="0" style="1" hidden="1" customWidth="1"/>
    <col min="13050" max="13050" width="21.5703125" style="1" customWidth="1"/>
    <col min="13051" max="13051" width="16.42578125" style="1" customWidth="1"/>
    <col min="13052" max="13052" width="12.5703125" style="1" customWidth="1"/>
    <col min="13053" max="13300" width="12.5703125" style="1"/>
    <col min="13301" max="13301" width="2.28515625" style="1" customWidth="1"/>
    <col min="13302" max="13302" width="8.7109375" style="1" customWidth="1"/>
    <col min="13303" max="13303" width="78.140625" style="1" customWidth="1"/>
    <col min="13304" max="13305" width="0" style="1" hidden="1" customWidth="1"/>
    <col min="13306" max="13306" width="21.5703125" style="1" customWidth="1"/>
    <col min="13307" max="13307" width="16.42578125" style="1" customWidth="1"/>
    <col min="13308" max="13308" width="12.5703125" style="1" customWidth="1"/>
    <col min="13309" max="13556" width="12.5703125" style="1"/>
    <col min="13557" max="13557" width="2.28515625" style="1" customWidth="1"/>
    <col min="13558" max="13558" width="8.7109375" style="1" customWidth="1"/>
    <col min="13559" max="13559" width="78.140625" style="1" customWidth="1"/>
    <col min="13560" max="13561" width="0" style="1" hidden="1" customWidth="1"/>
    <col min="13562" max="13562" width="21.5703125" style="1" customWidth="1"/>
    <col min="13563" max="13563" width="16.42578125" style="1" customWidth="1"/>
    <col min="13564" max="13564" width="12.5703125" style="1" customWidth="1"/>
    <col min="13565" max="13812" width="12.5703125" style="1"/>
    <col min="13813" max="13813" width="2.28515625" style="1" customWidth="1"/>
    <col min="13814" max="13814" width="8.7109375" style="1" customWidth="1"/>
    <col min="13815" max="13815" width="78.140625" style="1" customWidth="1"/>
    <col min="13816" max="13817" width="0" style="1" hidden="1" customWidth="1"/>
    <col min="13818" max="13818" width="21.5703125" style="1" customWidth="1"/>
    <col min="13819" max="13819" width="16.42578125" style="1" customWidth="1"/>
    <col min="13820" max="13820" width="12.5703125" style="1" customWidth="1"/>
    <col min="13821" max="14068" width="12.5703125" style="1"/>
    <col min="14069" max="14069" width="2.28515625" style="1" customWidth="1"/>
    <col min="14070" max="14070" width="8.7109375" style="1" customWidth="1"/>
    <col min="14071" max="14071" width="78.140625" style="1" customWidth="1"/>
    <col min="14072" max="14073" width="0" style="1" hidden="1" customWidth="1"/>
    <col min="14074" max="14074" width="21.5703125" style="1" customWidth="1"/>
    <col min="14075" max="14075" width="16.42578125" style="1" customWidth="1"/>
    <col min="14076" max="14076" width="12.5703125" style="1" customWidth="1"/>
    <col min="14077" max="14324" width="12.5703125" style="1"/>
    <col min="14325" max="14325" width="2.28515625" style="1" customWidth="1"/>
    <col min="14326" max="14326" width="8.7109375" style="1" customWidth="1"/>
    <col min="14327" max="14327" width="78.140625" style="1" customWidth="1"/>
    <col min="14328" max="14329" width="0" style="1" hidden="1" customWidth="1"/>
    <col min="14330" max="14330" width="21.5703125" style="1" customWidth="1"/>
    <col min="14331" max="14331" width="16.42578125" style="1" customWidth="1"/>
    <col min="14332" max="14332" width="12.5703125" style="1" customWidth="1"/>
    <col min="14333" max="14580" width="12.5703125" style="1"/>
    <col min="14581" max="14581" width="2.28515625" style="1" customWidth="1"/>
    <col min="14582" max="14582" width="8.7109375" style="1" customWidth="1"/>
    <col min="14583" max="14583" width="78.140625" style="1" customWidth="1"/>
    <col min="14584" max="14585" width="0" style="1" hidden="1" customWidth="1"/>
    <col min="14586" max="14586" width="21.5703125" style="1" customWidth="1"/>
    <col min="14587" max="14587" width="16.42578125" style="1" customWidth="1"/>
    <col min="14588" max="14588" width="12.5703125" style="1" customWidth="1"/>
    <col min="14589" max="14836" width="12.5703125" style="1"/>
    <col min="14837" max="14837" width="2.28515625" style="1" customWidth="1"/>
    <col min="14838" max="14838" width="8.7109375" style="1" customWidth="1"/>
    <col min="14839" max="14839" width="78.140625" style="1" customWidth="1"/>
    <col min="14840" max="14841" width="0" style="1" hidden="1" customWidth="1"/>
    <col min="14842" max="14842" width="21.5703125" style="1" customWidth="1"/>
    <col min="14843" max="14843" width="16.42578125" style="1" customWidth="1"/>
    <col min="14844" max="14844" width="12.5703125" style="1" customWidth="1"/>
    <col min="14845" max="15092" width="12.5703125" style="1"/>
    <col min="15093" max="15093" width="2.28515625" style="1" customWidth="1"/>
    <col min="15094" max="15094" width="8.7109375" style="1" customWidth="1"/>
    <col min="15095" max="15095" width="78.140625" style="1" customWidth="1"/>
    <col min="15096" max="15097" width="0" style="1" hidden="1" customWidth="1"/>
    <col min="15098" max="15098" width="21.5703125" style="1" customWidth="1"/>
    <col min="15099" max="15099" width="16.42578125" style="1" customWidth="1"/>
    <col min="15100" max="15100" width="12.5703125" style="1" customWidth="1"/>
    <col min="15101" max="15348" width="12.5703125" style="1"/>
    <col min="15349" max="15349" width="2.28515625" style="1" customWidth="1"/>
    <col min="15350" max="15350" width="8.7109375" style="1" customWidth="1"/>
    <col min="15351" max="15351" width="78.140625" style="1" customWidth="1"/>
    <col min="15352" max="15353" width="0" style="1" hidden="1" customWidth="1"/>
    <col min="15354" max="15354" width="21.5703125" style="1" customWidth="1"/>
    <col min="15355" max="15355" width="16.42578125" style="1" customWidth="1"/>
    <col min="15356" max="15356" width="12.5703125" style="1" customWidth="1"/>
    <col min="15357" max="15604" width="12.5703125" style="1"/>
    <col min="15605" max="15605" width="2.28515625" style="1" customWidth="1"/>
    <col min="15606" max="15606" width="8.7109375" style="1" customWidth="1"/>
    <col min="15607" max="15607" width="78.140625" style="1" customWidth="1"/>
    <col min="15608" max="15609" width="0" style="1" hidden="1" customWidth="1"/>
    <col min="15610" max="15610" width="21.5703125" style="1" customWidth="1"/>
    <col min="15611" max="15611" width="16.42578125" style="1" customWidth="1"/>
    <col min="15612" max="15612" width="12.5703125" style="1" customWidth="1"/>
    <col min="15613" max="15860" width="12.5703125" style="1"/>
    <col min="15861" max="15861" width="2.28515625" style="1" customWidth="1"/>
    <col min="15862" max="15862" width="8.7109375" style="1" customWidth="1"/>
    <col min="15863" max="15863" width="78.140625" style="1" customWidth="1"/>
    <col min="15864" max="15865" width="0" style="1" hidden="1" customWidth="1"/>
    <col min="15866" max="15866" width="21.5703125" style="1" customWidth="1"/>
    <col min="15867" max="15867" width="16.42578125" style="1" customWidth="1"/>
    <col min="15868" max="15868" width="12.5703125" style="1" customWidth="1"/>
    <col min="15869" max="16116" width="12.5703125" style="1"/>
    <col min="16117" max="16117" width="2.28515625" style="1" customWidth="1"/>
    <col min="16118" max="16118" width="8.7109375" style="1" customWidth="1"/>
    <col min="16119" max="16119" width="78.140625" style="1" customWidth="1"/>
    <col min="16120" max="16121" width="0" style="1" hidden="1" customWidth="1"/>
    <col min="16122" max="16122" width="21.5703125" style="1" customWidth="1"/>
    <col min="16123" max="16123" width="16.42578125" style="1" customWidth="1"/>
    <col min="16124" max="16124" width="12.5703125" style="1" customWidth="1"/>
    <col min="16125" max="16384" width="12.5703125" style="1"/>
  </cols>
  <sheetData>
    <row r="1" spans="1:8" ht="48" customHeight="1" x14ac:dyDescent="0.25">
      <c r="A1" s="32" t="s">
        <v>263</v>
      </c>
      <c r="B1" s="33"/>
      <c r="C1" s="33"/>
      <c r="D1" s="34"/>
      <c r="E1" s="1"/>
    </row>
    <row r="2" spans="1:8" ht="19.5" thickBot="1" x14ac:dyDescent="0.3">
      <c r="A2" s="35" t="s">
        <v>259</v>
      </c>
      <c r="B2" s="36"/>
      <c r="C2" s="36"/>
      <c r="D2" s="37"/>
      <c r="E2" s="1"/>
    </row>
    <row r="3" spans="1:8" ht="16.5" thickBot="1" x14ac:dyDescent="0.3">
      <c r="A3" s="38" t="s">
        <v>0</v>
      </c>
      <c r="B3" s="39"/>
      <c r="C3" s="40"/>
      <c r="D3" s="2" t="s">
        <v>1</v>
      </c>
      <c r="E3" s="3"/>
      <c r="F3" s="3"/>
      <c r="G3" s="3"/>
      <c r="H3" s="3"/>
    </row>
    <row r="4" spans="1:8" ht="15.75" x14ac:dyDescent="0.25">
      <c r="A4" s="4" t="s">
        <v>2</v>
      </c>
      <c r="B4" s="5"/>
      <c r="C4" s="5"/>
      <c r="D4" s="25">
        <f>SUM(D5:D10)</f>
        <v>2039410421</v>
      </c>
    </row>
    <row r="5" spans="1:8" x14ac:dyDescent="0.25">
      <c r="A5" s="7"/>
      <c r="B5" s="8">
        <v>311</v>
      </c>
      <c r="C5" s="9" t="s">
        <v>3</v>
      </c>
      <c r="D5" s="26">
        <v>1964237160</v>
      </c>
    </row>
    <row r="6" spans="1:8" x14ac:dyDescent="0.25">
      <c r="A6" s="7"/>
      <c r="B6" s="8">
        <v>312.10000000000002</v>
      </c>
      <c r="C6" s="9" t="s">
        <v>4</v>
      </c>
      <c r="D6" s="26">
        <v>9524113</v>
      </c>
    </row>
    <row r="7" spans="1:8" x14ac:dyDescent="0.25">
      <c r="A7" s="7"/>
      <c r="B7" s="8">
        <v>312.51</v>
      </c>
      <c r="C7" s="9" t="s">
        <v>148</v>
      </c>
      <c r="D7" s="26">
        <v>2730098</v>
      </c>
    </row>
    <row r="8" spans="1:8" x14ac:dyDescent="0.25">
      <c r="A8" s="7"/>
      <c r="B8" s="8">
        <v>312.60000000000002</v>
      </c>
      <c r="C8" s="9" t="s">
        <v>5</v>
      </c>
      <c r="D8" s="26">
        <v>34219000</v>
      </c>
    </row>
    <row r="9" spans="1:8" x14ac:dyDescent="0.25">
      <c r="A9" s="7"/>
      <c r="B9" s="8">
        <v>316</v>
      </c>
      <c r="C9" s="9" t="s">
        <v>6</v>
      </c>
      <c r="D9" s="26">
        <v>2541660</v>
      </c>
    </row>
    <row r="10" spans="1:8" x14ac:dyDescent="0.25">
      <c r="A10" s="7"/>
      <c r="B10" s="8">
        <v>319</v>
      </c>
      <c r="C10" s="9" t="s">
        <v>7</v>
      </c>
      <c r="D10" s="26">
        <v>26158390</v>
      </c>
    </row>
    <row r="11" spans="1:8" ht="15.75" x14ac:dyDescent="0.25">
      <c r="A11" s="10" t="s">
        <v>8</v>
      </c>
      <c r="B11" s="11"/>
      <c r="C11" s="12"/>
      <c r="D11" s="27">
        <f>SUM(D12:D26)</f>
        <v>1097141086</v>
      </c>
    </row>
    <row r="12" spans="1:8" x14ac:dyDescent="0.25">
      <c r="A12" s="7"/>
      <c r="B12" s="8">
        <v>322</v>
      </c>
      <c r="C12" s="9" t="s">
        <v>9</v>
      </c>
      <c r="D12" s="26">
        <v>3571075</v>
      </c>
    </row>
    <row r="13" spans="1:8" x14ac:dyDescent="0.25">
      <c r="A13" s="7"/>
      <c r="B13" s="8">
        <v>323.10000000000002</v>
      </c>
      <c r="C13" s="9" t="s">
        <v>10</v>
      </c>
      <c r="D13" s="26">
        <v>826470</v>
      </c>
    </row>
    <row r="14" spans="1:8" x14ac:dyDescent="0.25">
      <c r="A14" s="7"/>
      <c r="B14" s="8">
        <v>323.2</v>
      </c>
      <c r="C14" s="9" t="s">
        <v>11</v>
      </c>
      <c r="D14" s="26">
        <v>45867</v>
      </c>
    </row>
    <row r="15" spans="1:8" x14ac:dyDescent="0.25">
      <c r="A15" s="7"/>
      <c r="B15" s="8">
        <v>323.39999999999998</v>
      </c>
      <c r="C15" s="9" t="s">
        <v>12</v>
      </c>
      <c r="D15" s="26">
        <v>3144</v>
      </c>
    </row>
    <row r="16" spans="1:8" x14ac:dyDescent="0.25">
      <c r="A16" s="7"/>
      <c r="B16" s="8">
        <v>324.11</v>
      </c>
      <c r="C16" s="9" t="s">
        <v>13</v>
      </c>
      <c r="D16" s="26">
        <v>8824570</v>
      </c>
    </row>
    <row r="17" spans="1:5" x14ac:dyDescent="0.25">
      <c r="A17" s="7"/>
      <c r="B17" s="8">
        <v>324.12</v>
      </c>
      <c r="C17" s="9" t="s">
        <v>14</v>
      </c>
      <c r="D17" s="26">
        <v>2123232</v>
      </c>
    </row>
    <row r="18" spans="1:5" x14ac:dyDescent="0.25">
      <c r="A18" s="7"/>
      <c r="B18" s="8">
        <v>324.20999999999998</v>
      </c>
      <c r="C18" s="9" t="s">
        <v>15</v>
      </c>
      <c r="D18" s="26">
        <v>2846000</v>
      </c>
    </row>
    <row r="19" spans="1:5" x14ac:dyDescent="0.25">
      <c r="A19" s="7"/>
      <c r="B19" s="8">
        <v>324.22000000000003</v>
      </c>
      <c r="C19" s="9" t="s">
        <v>16</v>
      </c>
      <c r="D19" s="26">
        <v>3135948</v>
      </c>
    </row>
    <row r="20" spans="1:5" x14ac:dyDescent="0.25">
      <c r="A20" s="7"/>
      <c r="B20" s="8">
        <v>324.31</v>
      </c>
      <c r="C20" s="9" t="s">
        <v>17</v>
      </c>
      <c r="D20" s="26">
        <v>3927799</v>
      </c>
    </row>
    <row r="21" spans="1:5" x14ac:dyDescent="0.25">
      <c r="A21" s="7"/>
      <c r="B21" s="8">
        <v>324.41000000000003</v>
      </c>
      <c r="C21" s="9" t="s">
        <v>260</v>
      </c>
      <c r="D21" s="26">
        <v>14000</v>
      </c>
    </row>
    <row r="22" spans="1:5" x14ac:dyDescent="0.25">
      <c r="A22" s="7"/>
      <c r="B22" s="8">
        <v>324.70999999999998</v>
      </c>
      <c r="C22" s="9" t="s">
        <v>18</v>
      </c>
      <c r="D22" s="26">
        <v>343322</v>
      </c>
      <c r="E22" s="30"/>
    </row>
    <row r="23" spans="1:5" x14ac:dyDescent="0.25">
      <c r="A23" s="7"/>
      <c r="B23" s="8">
        <v>325.10000000000002</v>
      </c>
      <c r="C23" s="9" t="s">
        <v>19</v>
      </c>
      <c r="D23" s="26">
        <v>394753021</v>
      </c>
    </row>
    <row r="24" spans="1:5" x14ac:dyDescent="0.25">
      <c r="A24" s="7"/>
      <c r="B24" s="8">
        <v>325.2</v>
      </c>
      <c r="C24" s="9" t="s">
        <v>20</v>
      </c>
      <c r="D24" s="26">
        <v>493516299</v>
      </c>
    </row>
    <row r="25" spans="1:5" x14ac:dyDescent="0.25">
      <c r="A25" s="7"/>
      <c r="B25" s="8">
        <v>329</v>
      </c>
      <c r="C25" s="9" t="s">
        <v>21</v>
      </c>
      <c r="D25" s="26">
        <v>182059525</v>
      </c>
    </row>
    <row r="26" spans="1:5" x14ac:dyDescent="0.25">
      <c r="A26" s="7"/>
      <c r="B26" s="8">
        <v>367</v>
      </c>
      <c r="C26" s="9" t="s">
        <v>22</v>
      </c>
      <c r="D26" s="26">
        <v>1150814</v>
      </c>
    </row>
    <row r="27" spans="1:5" ht="15.75" x14ac:dyDescent="0.25">
      <c r="A27" s="10" t="s">
        <v>23</v>
      </c>
      <c r="B27" s="11"/>
      <c r="C27" s="12"/>
      <c r="D27" s="27">
        <f>SUM(D28:D77)</f>
        <v>1305334982</v>
      </c>
    </row>
    <row r="28" spans="1:5" x14ac:dyDescent="0.25">
      <c r="A28" s="7"/>
      <c r="B28" s="8">
        <v>331.1</v>
      </c>
      <c r="C28" s="9" t="s">
        <v>24</v>
      </c>
      <c r="D28" s="26">
        <v>71455677</v>
      </c>
    </row>
    <row r="29" spans="1:5" x14ac:dyDescent="0.25">
      <c r="A29" s="7"/>
      <c r="B29" s="8">
        <v>331.2</v>
      </c>
      <c r="C29" s="9" t="s">
        <v>25</v>
      </c>
      <c r="D29" s="26">
        <v>4319073</v>
      </c>
    </row>
    <row r="30" spans="1:5" x14ac:dyDescent="0.25">
      <c r="A30" s="7"/>
      <c r="B30" s="8">
        <v>331.31</v>
      </c>
      <c r="C30" s="9" t="s">
        <v>26</v>
      </c>
      <c r="D30" s="26">
        <v>6120954</v>
      </c>
    </row>
    <row r="31" spans="1:5" x14ac:dyDescent="0.25">
      <c r="A31" s="7"/>
      <c r="B31" s="8">
        <v>331.35</v>
      </c>
      <c r="C31" s="9" t="s">
        <v>27</v>
      </c>
      <c r="D31" s="26">
        <v>749000</v>
      </c>
    </row>
    <row r="32" spans="1:5" x14ac:dyDescent="0.25">
      <c r="A32" s="7"/>
      <c r="B32" s="8">
        <v>331.39</v>
      </c>
      <c r="C32" s="9" t="s">
        <v>28</v>
      </c>
      <c r="D32" s="26">
        <v>9769654</v>
      </c>
    </row>
    <row r="33" spans="1:4" x14ac:dyDescent="0.25">
      <c r="A33" s="7"/>
      <c r="B33" s="8">
        <v>331.41</v>
      </c>
      <c r="C33" s="9" t="s">
        <v>29</v>
      </c>
      <c r="D33" s="26">
        <v>34268732</v>
      </c>
    </row>
    <row r="34" spans="1:4" x14ac:dyDescent="0.25">
      <c r="A34" s="7"/>
      <c r="B34" s="8">
        <v>331.42</v>
      </c>
      <c r="C34" s="9" t="s">
        <v>30</v>
      </c>
      <c r="D34" s="26">
        <v>103411411</v>
      </c>
    </row>
    <row r="35" spans="1:4" x14ac:dyDescent="0.25">
      <c r="A35" s="7"/>
      <c r="B35" s="8">
        <v>331.49</v>
      </c>
      <c r="C35" s="9" t="s">
        <v>31</v>
      </c>
      <c r="D35" s="26">
        <v>3313189</v>
      </c>
    </row>
    <row r="36" spans="1:4" x14ac:dyDescent="0.25">
      <c r="A36" s="7"/>
      <c r="B36" s="8">
        <v>331.5</v>
      </c>
      <c r="C36" s="9" t="s">
        <v>32</v>
      </c>
      <c r="D36" s="26">
        <v>347837667</v>
      </c>
    </row>
    <row r="37" spans="1:4" x14ac:dyDescent="0.25">
      <c r="A37" s="7"/>
      <c r="B37" s="8">
        <v>331.61</v>
      </c>
      <c r="C37" s="9" t="s">
        <v>33</v>
      </c>
      <c r="D37" s="26">
        <v>11079906</v>
      </c>
    </row>
    <row r="38" spans="1:4" x14ac:dyDescent="0.25">
      <c r="A38" s="7"/>
      <c r="B38" s="8">
        <v>331.62</v>
      </c>
      <c r="C38" s="9" t="s">
        <v>34</v>
      </c>
      <c r="D38" s="26">
        <v>29189202</v>
      </c>
    </row>
    <row r="39" spans="1:4" x14ac:dyDescent="0.25">
      <c r="A39" s="7"/>
      <c r="B39" s="8">
        <v>331.69</v>
      </c>
      <c r="C39" s="9" t="s">
        <v>35</v>
      </c>
      <c r="D39" s="26">
        <v>15947641</v>
      </c>
    </row>
    <row r="40" spans="1:4" x14ac:dyDescent="0.25">
      <c r="A40" s="7"/>
      <c r="B40" s="8">
        <v>331.9</v>
      </c>
      <c r="C40" s="9" t="s">
        <v>36</v>
      </c>
      <c r="D40" s="26">
        <v>76766574</v>
      </c>
    </row>
    <row r="41" spans="1:4" x14ac:dyDescent="0.25">
      <c r="A41" s="7"/>
      <c r="B41" s="8">
        <v>333</v>
      </c>
      <c r="C41" s="9" t="s">
        <v>258</v>
      </c>
      <c r="D41" s="26">
        <v>33175</v>
      </c>
    </row>
    <row r="42" spans="1:4" x14ac:dyDescent="0.25">
      <c r="A42" s="7"/>
      <c r="B42" s="8">
        <v>334.1</v>
      </c>
      <c r="C42" s="9" t="s">
        <v>37</v>
      </c>
      <c r="D42" s="26">
        <v>1811912</v>
      </c>
    </row>
    <row r="43" spans="1:4" x14ac:dyDescent="0.25">
      <c r="A43" s="7"/>
      <c r="B43" s="8">
        <v>334.2</v>
      </c>
      <c r="C43" s="9" t="s">
        <v>38</v>
      </c>
      <c r="D43" s="26">
        <v>1053364</v>
      </c>
    </row>
    <row r="44" spans="1:4" x14ac:dyDescent="0.25">
      <c r="A44" s="7"/>
      <c r="B44" s="8">
        <v>334.31</v>
      </c>
      <c r="C44" s="9" t="s">
        <v>39</v>
      </c>
      <c r="D44" s="26">
        <v>18917517</v>
      </c>
    </row>
    <row r="45" spans="1:4" x14ac:dyDescent="0.25">
      <c r="A45" s="7"/>
      <c r="B45" s="8">
        <v>334.35</v>
      </c>
      <c r="C45" s="9" t="s">
        <v>40</v>
      </c>
      <c r="D45" s="26">
        <v>940440</v>
      </c>
    </row>
    <row r="46" spans="1:4" x14ac:dyDescent="0.25">
      <c r="A46" s="7"/>
      <c r="B46" s="8">
        <v>334.36</v>
      </c>
      <c r="C46" s="9" t="s">
        <v>41</v>
      </c>
      <c r="D46" s="26">
        <v>2432234</v>
      </c>
    </row>
    <row r="47" spans="1:4" x14ac:dyDescent="0.25">
      <c r="A47" s="7"/>
      <c r="B47" s="8">
        <v>334.39</v>
      </c>
      <c r="C47" s="9" t="s">
        <v>42</v>
      </c>
      <c r="D47" s="26">
        <v>172274133</v>
      </c>
    </row>
    <row r="48" spans="1:4" x14ac:dyDescent="0.25">
      <c r="A48" s="7"/>
      <c r="B48" s="8">
        <v>334.41</v>
      </c>
      <c r="C48" s="9" t="s">
        <v>43</v>
      </c>
      <c r="D48" s="26">
        <v>78789111</v>
      </c>
    </row>
    <row r="49" spans="1:4" x14ac:dyDescent="0.25">
      <c r="A49" s="7"/>
      <c r="B49" s="8">
        <v>334.42</v>
      </c>
      <c r="C49" s="9" t="s">
        <v>44</v>
      </c>
      <c r="D49" s="26">
        <v>57193168</v>
      </c>
    </row>
    <row r="50" spans="1:4" x14ac:dyDescent="0.25">
      <c r="A50" s="7"/>
      <c r="B50" s="8">
        <v>334.49</v>
      </c>
      <c r="C50" s="9" t="s">
        <v>45</v>
      </c>
      <c r="D50" s="26">
        <v>15289259</v>
      </c>
    </row>
    <row r="51" spans="1:4" x14ac:dyDescent="0.25">
      <c r="A51" s="7"/>
      <c r="B51" s="8">
        <v>334.5</v>
      </c>
      <c r="C51" s="9" t="s">
        <v>46</v>
      </c>
      <c r="D51" s="26">
        <v>19581898</v>
      </c>
    </row>
    <row r="52" spans="1:4" x14ac:dyDescent="0.25">
      <c r="A52" s="7"/>
      <c r="B52" s="8">
        <v>334.61</v>
      </c>
      <c r="C52" s="9" t="s">
        <v>47</v>
      </c>
      <c r="D52" s="26">
        <v>7258949</v>
      </c>
    </row>
    <row r="53" spans="1:4" x14ac:dyDescent="0.25">
      <c r="A53" s="7"/>
      <c r="B53" s="8">
        <v>334.62</v>
      </c>
      <c r="C53" s="9" t="s">
        <v>48</v>
      </c>
      <c r="D53" s="26">
        <v>147032</v>
      </c>
    </row>
    <row r="54" spans="1:4" x14ac:dyDescent="0.25">
      <c r="A54" s="7"/>
      <c r="B54" s="8">
        <v>334.69</v>
      </c>
      <c r="C54" s="9" t="s">
        <v>49</v>
      </c>
      <c r="D54" s="26">
        <v>2704365</v>
      </c>
    </row>
    <row r="55" spans="1:4" x14ac:dyDescent="0.25">
      <c r="A55" s="7"/>
      <c r="B55" s="8">
        <v>334.7</v>
      </c>
      <c r="C55" s="9" t="s">
        <v>50</v>
      </c>
      <c r="D55" s="26">
        <v>7528185</v>
      </c>
    </row>
    <row r="56" spans="1:4" x14ac:dyDescent="0.25">
      <c r="A56" s="7"/>
      <c r="B56" s="8">
        <v>334.9</v>
      </c>
      <c r="C56" s="9" t="s">
        <v>51</v>
      </c>
      <c r="D56" s="26">
        <v>5491103</v>
      </c>
    </row>
    <row r="57" spans="1:4" x14ac:dyDescent="0.25">
      <c r="A57" s="7"/>
      <c r="B57" s="8">
        <v>335.16</v>
      </c>
      <c r="C57" s="9" t="s">
        <v>53</v>
      </c>
      <c r="D57" s="26">
        <v>10000</v>
      </c>
    </row>
    <row r="58" spans="1:4" x14ac:dyDescent="0.25">
      <c r="A58" s="7"/>
      <c r="B58" s="8">
        <v>335.18</v>
      </c>
      <c r="C58" s="9" t="s">
        <v>54</v>
      </c>
      <c r="D58" s="26">
        <v>1285077</v>
      </c>
    </row>
    <row r="59" spans="1:4" x14ac:dyDescent="0.25">
      <c r="A59" s="7"/>
      <c r="B59" s="8">
        <v>335.19</v>
      </c>
      <c r="C59" s="9" t="s">
        <v>55</v>
      </c>
      <c r="D59" s="26">
        <v>2479954</v>
      </c>
    </row>
    <row r="60" spans="1:4" x14ac:dyDescent="0.25">
      <c r="A60" s="7"/>
      <c r="B60" s="8">
        <v>335.21</v>
      </c>
      <c r="C60" s="9" t="s">
        <v>56</v>
      </c>
      <c r="D60" s="26">
        <v>282233</v>
      </c>
    </row>
    <row r="61" spans="1:4" x14ac:dyDescent="0.25">
      <c r="A61" s="7"/>
      <c r="B61" s="8">
        <v>335.29</v>
      </c>
      <c r="C61" s="9" t="s">
        <v>57</v>
      </c>
      <c r="D61" s="26">
        <v>23096</v>
      </c>
    </row>
    <row r="62" spans="1:4" x14ac:dyDescent="0.25">
      <c r="A62" s="7"/>
      <c r="B62" s="8">
        <v>335.35</v>
      </c>
      <c r="C62" s="9" t="s">
        <v>150</v>
      </c>
      <c r="D62" s="26">
        <v>236064</v>
      </c>
    </row>
    <row r="63" spans="1:4" x14ac:dyDescent="0.25">
      <c r="A63" s="7"/>
      <c r="B63" s="8">
        <v>335.39</v>
      </c>
      <c r="C63" s="9" t="s">
        <v>58</v>
      </c>
      <c r="D63" s="26">
        <v>1766275</v>
      </c>
    </row>
    <row r="64" spans="1:4" x14ac:dyDescent="0.25">
      <c r="A64" s="7"/>
      <c r="B64" s="8">
        <v>335.41</v>
      </c>
      <c r="C64" s="9" t="s">
        <v>59</v>
      </c>
      <c r="D64" s="26">
        <v>47938</v>
      </c>
    </row>
    <row r="65" spans="1:4" x14ac:dyDescent="0.25">
      <c r="A65" s="7"/>
      <c r="B65" s="8">
        <v>335.49</v>
      </c>
      <c r="C65" s="9" t="s">
        <v>166</v>
      </c>
      <c r="D65" s="26">
        <v>17119</v>
      </c>
    </row>
    <row r="66" spans="1:4" x14ac:dyDescent="0.25">
      <c r="A66" s="7"/>
      <c r="B66" s="8">
        <v>335.62</v>
      </c>
      <c r="C66" s="9" t="s">
        <v>60</v>
      </c>
      <c r="D66" s="26">
        <v>44902</v>
      </c>
    </row>
    <row r="67" spans="1:4" x14ac:dyDescent="0.25">
      <c r="A67" s="7"/>
      <c r="B67" s="8">
        <v>335.69</v>
      </c>
      <c r="C67" s="9" t="s">
        <v>167</v>
      </c>
      <c r="D67" s="26">
        <v>12000</v>
      </c>
    </row>
    <row r="68" spans="1:4" x14ac:dyDescent="0.25">
      <c r="A68" s="7"/>
      <c r="B68" s="8">
        <v>337.1</v>
      </c>
      <c r="C68" s="9" t="s">
        <v>61</v>
      </c>
      <c r="D68" s="26">
        <v>19758987</v>
      </c>
    </row>
    <row r="69" spans="1:4" x14ac:dyDescent="0.25">
      <c r="A69" s="7"/>
      <c r="B69" s="8">
        <v>337.2</v>
      </c>
      <c r="C69" s="9" t="s">
        <v>62</v>
      </c>
      <c r="D69" s="26">
        <v>1205944</v>
      </c>
    </row>
    <row r="70" spans="1:4" x14ac:dyDescent="0.25">
      <c r="A70" s="7"/>
      <c r="B70" s="8">
        <v>337.3</v>
      </c>
      <c r="C70" s="9" t="s">
        <v>63</v>
      </c>
      <c r="D70" s="26">
        <v>8548006</v>
      </c>
    </row>
    <row r="71" spans="1:4" x14ac:dyDescent="0.25">
      <c r="A71" s="7"/>
      <c r="B71" s="8">
        <v>337.4</v>
      </c>
      <c r="C71" s="9" t="s">
        <v>64</v>
      </c>
      <c r="D71" s="26">
        <v>63571048</v>
      </c>
    </row>
    <row r="72" spans="1:4" x14ac:dyDescent="0.25">
      <c r="A72" s="7"/>
      <c r="B72" s="8">
        <v>337.5</v>
      </c>
      <c r="C72" s="9" t="s">
        <v>65</v>
      </c>
      <c r="D72" s="26">
        <v>1683618</v>
      </c>
    </row>
    <row r="73" spans="1:4" x14ac:dyDescent="0.25">
      <c r="A73" s="7"/>
      <c r="B73" s="8">
        <v>337.6</v>
      </c>
      <c r="C73" s="9" t="s">
        <v>66</v>
      </c>
      <c r="D73" s="26">
        <v>9818158</v>
      </c>
    </row>
    <row r="74" spans="1:4" x14ac:dyDescent="0.25">
      <c r="A74" s="7"/>
      <c r="B74" s="8">
        <v>337.7</v>
      </c>
      <c r="C74" s="9" t="s">
        <v>67</v>
      </c>
      <c r="D74" s="26">
        <v>797868</v>
      </c>
    </row>
    <row r="75" spans="1:4" x14ac:dyDescent="0.25">
      <c r="A75" s="7"/>
      <c r="B75" s="8">
        <v>337.9</v>
      </c>
      <c r="C75" s="9" t="s">
        <v>68</v>
      </c>
      <c r="D75" s="26">
        <v>19656332</v>
      </c>
    </row>
    <row r="76" spans="1:4" x14ac:dyDescent="0.25">
      <c r="A76" s="7"/>
      <c r="B76" s="8">
        <v>338</v>
      </c>
      <c r="C76" s="9" t="s">
        <v>69</v>
      </c>
      <c r="D76" s="26">
        <v>68012396</v>
      </c>
    </row>
    <row r="77" spans="1:4" x14ac:dyDescent="0.25">
      <c r="A77" s="7"/>
      <c r="B77" s="8">
        <v>339</v>
      </c>
      <c r="C77" s="9" t="s">
        <v>70</v>
      </c>
      <c r="D77" s="26">
        <v>403442</v>
      </c>
    </row>
    <row r="78" spans="1:4" ht="15.75" x14ac:dyDescent="0.25">
      <c r="A78" s="10" t="s">
        <v>71</v>
      </c>
      <c r="B78" s="11"/>
      <c r="C78" s="12"/>
      <c r="D78" s="27">
        <f>SUM(D79:D116)</f>
        <v>10364625250</v>
      </c>
    </row>
    <row r="79" spans="1:4" x14ac:dyDescent="0.25">
      <c r="A79" s="7"/>
      <c r="B79" s="8">
        <v>341.1</v>
      </c>
      <c r="C79" s="9" t="s">
        <v>170</v>
      </c>
      <c r="D79" s="26">
        <v>193</v>
      </c>
    </row>
    <row r="80" spans="1:4" x14ac:dyDescent="0.25">
      <c r="A80" s="7"/>
      <c r="B80" s="8">
        <v>341.2</v>
      </c>
      <c r="C80" s="9" t="s">
        <v>72</v>
      </c>
      <c r="D80" s="26">
        <v>38070757</v>
      </c>
    </row>
    <row r="81" spans="1:4" x14ac:dyDescent="0.25">
      <c r="A81" s="7"/>
      <c r="B81" s="8">
        <v>341.3</v>
      </c>
      <c r="C81" s="9" t="s">
        <v>73</v>
      </c>
      <c r="D81" s="26">
        <v>57321516</v>
      </c>
    </row>
    <row r="82" spans="1:4" x14ac:dyDescent="0.25">
      <c r="A82" s="7"/>
      <c r="B82" s="8">
        <v>341.51</v>
      </c>
      <c r="C82" s="9" t="s">
        <v>74</v>
      </c>
      <c r="D82" s="26">
        <v>238328</v>
      </c>
    </row>
    <row r="83" spans="1:4" x14ac:dyDescent="0.25">
      <c r="A83" s="7"/>
      <c r="B83" s="8">
        <v>341.56</v>
      </c>
      <c r="C83" s="9" t="s">
        <v>75</v>
      </c>
      <c r="D83" s="26">
        <v>-171904</v>
      </c>
    </row>
    <row r="84" spans="1:4" x14ac:dyDescent="0.25">
      <c r="A84" s="7"/>
      <c r="B84" s="8">
        <v>341.9</v>
      </c>
      <c r="C84" s="9" t="s">
        <v>76</v>
      </c>
      <c r="D84" s="26">
        <v>6611047</v>
      </c>
    </row>
    <row r="85" spans="1:4" x14ac:dyDescent="0.25">
      <c r="A85" s="7"/>
      <c r="B85" s="8">
        <v>342.2</v>
      </c>
      <c r="C85" s="9" t="s">
        <v>77</v>
      </c>
      <c r="D85" s="26">
        <v>9441462</v>
      </c>
    </row>
    <row r="86" spans="1:4" x14ac:dyDescent="0.25">
      <c r="A86" s="7"/>
      <c r="B86" s="8">
        <v>342.4</v>
      </c>
      <c r="C86" s="9" t="s">
        <v>78</v>
      </c>
      <c r="D86" s="26">
        <v>4224766</v>
      </c>
    </row>
    <row r="87" spans="1:4" x14ac:dyDescent="0.25">
      <c r="A87" s="7"/>
      <c r="B87" s="8">
        <v>342.5</v>
      </c>
      <c r="C87" s="9" t="s">
        <v>79</v>
      </c>
      <c r="D87" s="26">
        <v>4090958</v>
      </c>
    </row>
    <row r="88" spans="1:4" x14ac:dyDescent="0.25">
      <c r="A88" s="7"/>
      <c r="B88" s="8">
        <v>342.6</v>
      </c>
      <c r="C88" s="9" t="s">
        <v>80</v>
      </c>
      <c r="D88" s="26">
        <v>22203989</v>
      </c>
    </row>
    <row r="89" spans="1:4" x14ac:dyDescent="0.25">
      <c r="A89" s="7"/>
      <c r="B89" s="8">
        <v>342.9</v>
      </c>
      <c r="C89" s="9" t="s">
        <v>81</v>
      </c>
      <c r="D89" s="26">
        <v>6751683</v>
      </c>
    </row>
    <row r="90" spans="1:4" x14ac:dyDescent="0.25">
      <c r="A90" s="7"/>
      <c r="B90" s="8">
        <v>343.1</v>
      </c>
      <c r="C90" s="9" t="s">
        <v>82</v>
      </c>
      <c r="D90" s="26">
        <v>1436937021</v>
      </c>
    </row>
    <row r="91" spans="1:4" x14ac:dyDescent="0.25">
      <c r="A91" s="7"/>
      <c r="B91" s="8">
        <v>343.2</v>
      </c>
      <c r="C91" s="9" t="s">
        <v>83</v>
      </c>
      <c r="D91" s="26">
        <v>60262607</v>
      </c>
    </row>
    <row r="92" spans="1:4" x14ac:dyDescent="0.25">
      <c r="A92" s="7"/>
      <c r="B92" s="8">
        <v>343.3</v>
      </c>
      <c r="C92" s="9" t="s">
        <v>84</v>
      </c>
      <c r="D92" s="26">
        <v>366737365</v>
      </c>
    </row>
    <row r="93" spans="1:4" x14ac:dyDescent="0.25">
      <c r="A93" s="7"/>
      <c r="B93" s="8">
        <v>343.4</v>
      </c>
      <c r="C93" s="9" t="s">
        <v>85</v>
      </c>
      <c r="D93" s="26">
        <v>61921570</v>
      </c>
    </row>
    <row r="94" spans="1:4" x14ac:dyDescent="0.25">
      <c r="A94" s="7"/>
      <c r="B94" s="8">
        <v>343.5</v>
      </c>
      <c r="C94" s="9" t="s">
        <v>86</v>
      </c>
      <c r="D94" s="26">
        <v>172340958</v>
      </c>
    </row>
    <row r="95" spans="1:4" x14ac:dyDescent="0.25">
      <c r="A95" s="7"/>
      <c r="B95" s="8">
        <v>343.6</v>
      </c>
      <c r="C95" s="9" t="s">
        <v>87</v>
      </c>
      <c r="D95" s="26">
        <v>183459878</v>
      </c>
    </row>
    <row r="96" spans="1:4" x14ac:dyDescent="0.25">
      <c r="A96" s="7"/>
      <c r="B96" s="8">
        <v>343.7</v>
      </c>
      <c r="C96" s="9" t="s">
        <v>88</v>
      </c>
      <c r="D96" s="26">
        <v>2268232</v>
      </c>
    </row>
    <row r="97" spans="1:4" x14ac:dyDescent="0.25">
      <c r="A97" s="7"/>
      <c r="B97" s="8">
        <v>343.9</v>
      </c>
      <c r="C97" s="9" t="s">
        <v>89</v>
      </c>
      <c r="D97" s="26">
        <v>17216356</v>
      </c>
    </row>
    <row r="98" spans="1:4" x14ac:dyDescent="0.25">
      <c r="A98" s="7"/>
      <c r="B98" s="8">
        <v>344.1</v>
      </c>
      <c r="C98" s="9" t="s">
        <v>90</v>
      </c>
      <c r="D98" s="26">
        <v>706779583</v>
      </c>
    </row>
    <row r="99" spans="1:4" x14ac:dyDescent="0.25">
      <c r="A99" s="7"/>
      <c r="B99" s="8">
        <v>344.2</v>
      </c>
      <c r="C99" s="9" t="s">
        <v>91</v>
      </c>
      <c r="D99" s="26">
        <v>136090385</v>
      </c>
    </row>
    <row r="100" spans="1:4" x14ac:dyDescent="0.25">
      <c r="A100" s="7"/>
      <c r="B100" s="8">
        <v>344.3</v>
      </c>
      <c r="C100" s="9" t="s">
        <v>92</v>
      </c>
      <c r="D100" s="26">
        <v>59584555</v>
      </c>
    </row>
    <row r="101" spans="1:4" x14ac:dyDescent="0.25">
      <c r="A101" s="7"/>
      <c r="B101" s="8">
        <v>344.4</v>
      </c>
      <c r="C101" s="9" t="s">
        <v>93</v>
      </c>
      <c r="D101" s="26">
        <v>13747273</v>
      </c>
    </row>
    <row r="102" spans="1:4" x14ac:dyDescent="0.25">
      <c r="A102" s="7"/>
      <c r="B102" s="8">
        <v>344.5</v>
      </c>
      <c r="C102" s="9" t="s">
        <v>94</v>
      </c>
      <c r="D102" s="26">
        <v>80733310</v>
      </c>
    </row>
    <row r="103" spans="1:4" x14ac:dyDescent="0.25">
      <c r="A103" s="7"/>
      <c r="B103" s="8">
        <v>344.6</v>
      </c>
      <c r="C103" s="9" t="s">
        <v>95</v>
      </c>
      <c r="D103" s="26">
        <v>740054955</v>
      </c>
    </row>
    <row r="104" spans="1:4" x14ac:dyDescent="0.25">
      <c r="A104" s="7"/>
      <c r="B104" s="8">
        <v>344.9</v>
      </c>
      <c r="C104" s="9" t="s">
        <v>96</v>
      </c>
      <c r="D104" s="26">
        <v>26877546</v>
      </c>
    </row>
    <row r="105" spans="1:4" x14ac:dyDescent="0.25">
      <c r="A105" s="7"/>
      <c r="B105" s="8">
        <v>345.1</v>
      </c>
      <c r="C105" s="9" t="s">
        <v>97</v>
      </c>
      <c r="D105" s="26">
        <v>13068005</v>
      </c>
    </row>
    <row r="106" spans="1:4" x14ac:dyDescent="0.25">
      <c r="A106" s="7"/>
      <c r="B106" s="8">
        <v>345.9</v>
      </c>
      <c r="C106" s="9" t="s">
        <v>98</v>
      </c>
      <c r="D106" s="26">
        <v>46391</v>
      </c>
    </row>
    <row r="107" spans="1:4" x14ac:dyDescent="0.25">
      <c r="A107" s="7"/>
      <c r="B107" s="8">
        <v>346.2</v>
      </c>
      <c r="C107" s="9" t="s">
        <v>99</v>
      </c>
      <c r="D107" s="26">
        <v>5880677195</v>
      </c>
    </row>
    <row r="108" spans="1:4" x14ac:dyDescent="0.25">
      <c r="A108" s="7"/>
      <c r="B108" s="8">
        <v>346.3</v>
      </c>
      <c r="C108" s="9" t="s">
        <v>175</v>
      </c>
      <c r="D108" s="26">
        <v>7001292</v>
      </c>
    </row>
    <row r="109" spans="1:4" x14ac:dyDescent="0.25">
      <c r="A109" s="7"/>
      <c r="B109" s="8">
        <v>346.9</v>
      </c>
      <c r="C109" s="9" t="s">
        <v>100</v>
      </c>
      <c r="D109" s="26">
        <v>8039713</v>
      </c>
    </row>
    <row r="110" spans="1:4" x14ac:dyDescent="0.25">
      <c r="A110" s="7"/>
      <c r="B110" s="8">
        <v>347.1</v>
      </c>
      <c r="C110" s="9" t="s">
        <v>101</v>
      </c>
      <c r="D110" s="26">
        <v>559497</v>
      </c>
    </row>
    <row r="111" spans="1:4" x14ac:dyDescent="0.25">
      <c r="A111" s="7"/>
      <c r="B111" s="8">
        <v>347.2</v>
      </c>
      <c r="C111" s="9" t="s">
        <v>102</v>
      </c>
      <c r="D111" s="26">
        <v>12335885</v>
      </c>
    </row>
    <row r="112" spans="1:4" x14ac:dyDescent="0.25">
      <c r="A112" s="7"/>
      <c r="B112" s="8">
        <v>347.3</v>
      </c>
      <c r="C112" s="9" t="s">
        <v>103</v>
      </c>
      <c r="D112" s="26">
        <v>131587</v>
      </c>
    </row>
    <row r="113" spans="1:4" x14ac:dyDescent="0.25">
      <c r="A113" s="7"/>
      <c r="B113" s="8">
        <v>347.4</v>
      </c>
      <c r="C113" s="9" t="s">
        <v>104</v>
      </c>
      <c r="D113" s="26">
        <v>2067292</v>
      </c>
    </row>
    <row r="114" spans="1:4" x14ac:dyDescent="0.25">
      <c r="A114" s="7"/>
      <c r="B114" s="8">
        <v>347.5</v>
      </c>
      <c r="C114" s="9" t="s">
        <v>105</v>
      </c>
      <c r="D114" s="26">
        <v>25418919</v>
      </c>
    </row>
    <row r="115" spans="1:4" x14ac:dyDescent="0.25">
      <c r="A115" s="7"/>
      <c r="B115" s="8">
        <v>347.9</v>
      </c>
      <c r="C115" s="9" t="s">
        <v>106</v>
      </c>
      <c r="D115" s="26">
        <v>3786463</v>
      </c>
    </row>
    <row r="116" spans="1:4" x14ac:dyDescent="0.25">
      <c r="A116" s="7"/>
      <c r="B116" s="8">
        <v>349</v>
      </c>
      <c r="C116" s="9" t="s">
        <v>107</v>
      </c>
      <c r="D116" s="26">
        <v>197698622</v>
      </c>
    </row>
    <row r="117" spans="1:4" ht="15.75" x14ac:dyDescent="0.25">
      <c r="A117" s="10" t="s">
        <v>108</v>
      </c>
      <c r="B117" s="11"/>
      <c r="C117" s="12"/>
      <c r="D117" s="27">
        <f>SUM(D118:D122)</f>
        <v>2116354</v>
      </c>
    </row>
    <row r="118" spans="1:4" x14ac:dyDescent="0.25">
      <c r="A118" s="7"/>
      <c r="B118" s="8">
        <v>351.1</v>
      </c>
      <c r="C118" s="9" t="s">
        <v>182</v>
      </c>
      <c r="D118" s="26">
        <v>315</v>
      </c>
    </row>
    <row r="119" spans="1:4" x14ac:dyDescent="0.25">
      <c r="A119" s="7"/>
      <c r="B119" s="8">
        <v>351.9</v>
      </c>
      <c r="C119" s="9" t="s">
        <v>109</v>
      </c>
      <c r="D119" s="26">
        <v>452881</v>
      </c>
    </row>
    <row r="120" spans="1:4" x14ac:dyDescent="0.25">
      <c r="A120" s="7"/>
      <c r="B120" s="8">
        <v>352</v>
      </c>
      <c r="C120" s="9" t="s">
        <v>110</v>
      </c>
      <c r="D120" s="26">
        <v>1044802</v>
      </c>
    </row>
    <row r="121" spans="1:4" x14ac:dyDescent="0.25">
      <c r="A121" s="7"/>
      <c r="B121" s="8">
        <v>354</v>
      </c>
      <c r="C121" s="9" t="s">
        <v>111</v>
      </c>
      <c r="D121" s="26">
        <v>541148</v>
      </c>
    </row>
    <row r="122" spans="1:4" x14ac:dyDescent="0.25">
      <c r="A122" s="7"/>
      <c r="B122" s="8">
        <v>359</v>
      </c>
      <c r="C122" s="9" t="s">
        <v>112</v>
      </c>
      <c r="D122" s="26">
        <v>77208</v>
      </c>
    </row>
    <row r="123" spans="1:4" ht="15.75" x14ac:dyDescent="0.25">
      <c r="A123" s="10" t="s">
        <v>113</v>
      </c>
      <c r="B123" s="11"/>
      <c r="C123" s="12"/>
      <c r="D123" s="27">
        <f>SUM(D124:D135)</f>
        <v>908824974</v>
      </c>
    </row>
    <row r="124" spans="1:4" x14ac:dyDescent="0.25">
      <c r="A124" s="7"/>
      <c r="B124" s="8">
        <v>361.1</v>
      </c>
      <c r="C124" s="9" t="s">
        <v>114</v>
      </c>
      <c r="D124" s="26">
        <v>126403964</v>
      </c>
    </row>
    <row r="125" spans="1:4" x14ac:dyDescent="0.25">
      <c r="A125" s="7"/>
      <c r="B125" s="8">
        <v>361.2</v>
      </c>
      <c r="C125" s="9" t="s">
        <v>115</v>
      </c>
      <c r="D125" s="26">
        <v>3889392</v>
      </c>
    </row>
    <row r="126" spans="1:4" x14ac:dyDescent="0.25">
      <c r="A126" s="7"/>
      <c r="B126" s="8">
        <v>361.3</v>
      </c>
      <c r="C126" s="9" t="s">
        <v>116</v>
      </c>
      <c r="D126" s="26">
        <v>85938974</v>
      </c>
    </row>
    <row r="127" spans="1:4" x14ac:dyDescent="0.25">
      <c r="A127" s="7"/>
      <c r="B127" s="8">
        <v>361.4</v>
      </c>
      <c r="C127" s="9" t="s">
        <v>117</v>
      </c>
      <c r="D127" s="26">
        <v>31662871</v>
      </c>
    </row>
    <row r="128" spans="1:4" x14ac:dyDescent="0.25">
      <c r="A128" s="7"/>
      <c r="B128" s="8">
        <v>362</v>
      </c>
      <c r="C128" s="9" t="s">
        <v>118</v>
      </c>
      <c r="D128" s="26">
        <v>183081147</v>
      </c>
    </row>
    <row r="129" spans="1:4" x14ac:dyDescent="0.25">
      <c r="A129" s="7"/>
      <c r="B129" s="8">
        <v>364</v>
      </c>
      <c r="C129" s="9" t="s">
        <v>119</v>
      </c>
      <c r="D129" s="26">
        <v>-8423464</v>
      </c>
    </row>
    <row r="130" spans="1:4" x14ac:dyDescent="0.25">
      <c r="A130" s="7"/>
      <c r="B130" s="8">
        <v>365</v>
      </c>
      <c r="C130" s="9" t="s">
        <v>120</v>
      </c>
      <c r="D130" s="26">
        <v>145986</v>
      </c>
    </row>
    <row r="131" spans="1:4" x14ac:dyDescent="0.25">
      <c r="A131" s="7"/>
      <c r="B131" s="8">
        <v>366</v>
      </c>
      <c r="C131" s="9" t="s">
        <v>121</v>
      </c>
      <c r="D131" s="26">
        <v>103148440</v>
      </c>
    </row>
    <row r="132" spans="1:4" x14ac:dyDescent="0.25">
      <c r="A132" s="7"/>
      <c r="B132" s="8">
        <v>368</v>
      </c>
      <c r="C132" s="9" t="s">
        <v>122</v>
      </c>
      <c r="D132" s="26">
        <v>69018775</v>
      </c>
    </row>
    <row r="133" spans="1:4" x14ac:dyDescent="0.25">
      <c r="A133" s="7"/>
      <c r="B133" s="8">
        <v>369.3</v>
      </c>
      <c r="C133" s="9" t="s">
        <v>123</v>
      </c>
      <c r="D133" s="26">
        <v>3717821</v>
      </c>
    </row>
    <row r="134" spans="1:4" x14ac:dyDescent="0.25">
      <c r="A134" s="7"/>
      <c r="B134" s="8">
        <v>369.7</v>
      </c>
      <c r="C134" s="9" t="s">
        <v>124</v>
      </c>
      <c r="D134" s="26">
        <v>2436834</v>
      </c>
    </row>
    <row r="135" spans="1:4" x14ac:dyDescent="0.25">
      <c r="A135" s="7"/>
      <c r="B135" s="8">
        <v>369.9</v>
      </c>
      <c r="C135" s="9" t="s">
        <v>125</v>
      </c>
      <c r="D135" s="26">
        <v>307804234</v>
      </c>
    </row>
    <row r="136" spans="1:4" ht="15.75" x14ac:dyDescent="0.25">
      <c r="A136" s="10" t="s">
        <v>126</v>
      </c>
      <c r="B136" s="11"/>
      <c r="C136" s="12"/>
      <c r="D136" s="27">
        <f>SUM(D137:D153)</f>
        <v>2752056809</v>
      </c>
    </row>
    <row r="137" spans="1:4" x14ac:dyDescent="0.25">
      <c r="A137" s="7"/>
      <c r="B137" s="8">
        <v>381</v>
      </c>
      <c r="C137" s="9" t="s">
        <v>127</v>
      </c>
      <c r="D137" s="26">
        <v>308272731</v>
      </c>
    </row>
    <row r="138" spans="1:4" x14ac:dyDescent="0.25">
      <c r="A138" s="7"/>
      <c r="B138" s="8">
        <v>383</v>
      </c>
      <c r="C138" s="9" t="s">
        <v>129</v>
      </c>
      <c r="D138" s="26">
        <v>4388668</v>
      </c>
    </row>
    <row r="139" spans="1:4" x14ac:dyDescent="0.25">
      <c r="A139" s="7"/>
      <c r="B139" s="8">
        <v>384</v>
      </c>
      <c r="C139" s="9" t="s">
        <v>130</v>
      </c>
      <c r="D139" s="26">
        <v>1079835480</v>
      </c>
    </row>
    <row r="140" spans="1:4" x14ac:dyDescent="0.25">
      <c r="A140" s="7"/>
      <c r="B140" s="8">
        <v>385</v>
      </c>
      <c r="C140" s="9" t="s">
        <v>131</v>
      </c>
      <c r="D140" s="26">
        <v>571978853</v>
      </c>
    </row>
    <row r="141" spans="1:4" x14ac:dyDescent="0.25">
      <c r="A141" s="7"/>
      <c r="B141" s="8">
        <v>388.1</v>
      </c>
      <c r="C141" s="9" t="s">
        <v>132</v>
      </c>
      <c r="D141" s="26">
        <v>10093354</v>
      </c>
    </row>
    <row r="142" spans="1:4" x14ac:dyDescent="0.25">
      <c r="A142" s="7"/>
      <c r="B142" s="8">
        <v>388.2</v>
      </c>
      <c r="C142" s="9" t="s">
        <v>133</v>
      </c>
      <c r="D142" s="26">
        <v>220751</v>
      </c>
    </row>
    <row r="143" spans="1:4" x14ac:dyDescent="0.25">
      <c r="A143" s="7"/>
      <c r="B143" s="8">
        <v>389.1</v>
      </c>
      <c r="C143" s="9" t="s">
        <v>134</v>
      </c>
      <c r="D143" s="26">
        <v>74673949</v>
      </c>
    </row>
    <row r="144" spans="1:4" x14ac:dyDescent="0.25">
      <c r="A144" s="7"/>
      <c r="B144" s="8">
        <v>389.2</v>
      </c>
      <c r="C144" s="9" t="s">
        <v>135</v>
      </c>
      <c r="D144" s="26">
        <v>63429685</v>
      </c>
    </row>
    <row r="145" spans="1:8" x14ac:dyDescent="0.25">
      <c r="A145" s="7"/>
      <c r="B145" s="8">
        <v>389.3</v>
      </c>
      <c r="C145" s="9" t="s">
        <v>136</v>
      </c>
      <c r="D145" s="26">
        <v>35722774</v>
      </c>
    </row>
    <row r="146" spans="1:8" x14ac:dyDescent="0.25">
      <c r="A146" s="7"/>
      <c r="B146" s="8">
        <v>389.4</v>
      </c>
      <c r="C146" s="9" t="s">
        <v>137</v>
      </c>
      <c r="D146" s="26">
        <v>22456265</v>
      </c>
    </row>
    <row r="147" spans="1:8" x14ac:dyDescent="0.25">
      <c r="A147" s="7"/>
      <c r="B147" s="8">
        <v>389.5</v>
      </c>
      <c r="C147" s="9" t="s">
        <v>138</v>
      </c>
      <c r="D147" s="26">
        <v>85095209</v>
      </c>
    </row>
    <row r="148" spans="1:8" x14ac:dyDescent="0.25">
      <c r="A148" s="7"/>
      <c r="B148" s="8">
        <v>389.6</v>
      </c>
      <c r="C148" s="9" t="s">
        <v>139</v>
      </c>
      <c r="D148" s="26">
        <v>104552153</v>
      </c>
    </row>
    <row r="149" spans="1:8" x14ac:dyDescent="0.25">
      <c r="A149" s="7"/>
      <c r="B149" s="8">
        <v>389.7</v>
      </c>
      <c r="C149" s="9" t="s">
        <v>140</v>
      </c>
      <c r="D149" s="26">
        <v>39178969</v>
      </c>
    </row>
    <row r="150" spans="1:8" x14ac:dyDescent="0.25">
      <c r="A150" s="7"/>
      <c r="B150" s="8">
        <v>389.8</v>
      </c>
      <c r="C150" s="9" t="s">
        <v>141</v>
      </c>
      <c r="D150" s="26">
        <v>144902145</v>
      </c>
    </row>
    <row r="151" spans="1:8" x14ac:dyDescent="0.25">
      <c r="A151" s="7"/>
      <c r="B151" s="8">
        <v>389.9</v>
      </c>
      <c r="C151" s="9" t="s">
        <v>142</v>
      </c>
      <c r="D151" s="26">
        <v>176565613</v>
      </c>
    </row>
    <row r="152" spans="1:8" x14ac:dyDescent="0.25">
      <c r="A152" s="13"/>
      <c r="B152" s="14">
        <v>392</v>
      </c>
      <c r="C152" s="15" t="s">
        <v>147</v>
      </c>
      <c r="D152" s="26">
        <v>11025017</v>
      </c>
    </row>
    <row r="153" spans="1:8" ht="15.75" thickBot="1" x14ac:dyDescent="0.3">
      <c r="A153" s="13"/>
      <c r="B153" s="14">
        <v>393</v>
      </c>
      <c r="C153" s="15" t="s">
        <v>143</v>
      </c>
      <c r="D153" s="26">
        <v>19665193</v>
      </c>
    </row>
    <row r="154" spans="1:8" ht="16.5" thickBot="1" x14ac:dyDescent="0.3">
      <c r="A154" s="16" t="s">
        <v>144</v>
      </c>
      <c r="B154" s="17"/>
      <c r="C154" s="18"/>
      <c r="D154" s="28">
        <f>SUM(D4,D11,D27,D78,D117,D123,D136)</f>
        <v>18469509876</v>
      </c>
      <c r="E154" s="19"/>
      <c r="F154" s="20"/>
      <c r="G154" s="20"/>
      <c r="H154" s="20"/>
    </row>
    <row r="155" spans="1:8" x14ac:dyDescent="0.25">
      <c r="A155" s="21"/>
      <c r="B155" s="22"/>
      <c r="C155" s="22"/>
      <c r="D155" s="23"/>
    </row>
    <row r="156" spans="1:8" ht="30" customHeight="1" x14ac:dyDescent="0.25">
      <c r="A156" s="41" t="s">
        <v>304</v>
      </c>
      <c r="B156" s="42"/>
      <c r="C156" s="42"/>
      <c r="D156" s="43"/>
    </row>
    <row r="157" spans="1:8" x14ac:dyDescent="0.25">
      <c r="A157" s="21"/>
      <c r="B157" s="22"/>
      <c r="C157" s="22"/>
      <c r="D157" s="23"/>
    </row>
    <row r="158" spans="1:8" ht="15.75" thickBot="1" x14ac:dyDescent="0.3">
      <c r="A158" s="44" t="s">
        <v>145</v>
      </c>
      <c r="B158" s="45"/>
      <c r="C158" s="45"/>
      <c r="D158" s="46"/>
    </row>
  </sheetData>
  <mergeCells count="5">
    <mergeCell ref="A1:D1"/>
    <mergeCell ref="A2:D2"/>
    <mergeCell ref="A3:C3"/>
    <mergeCell ref="A156:D156"/>
    <mergeCell ref="A158:D158"/>
  </mergeCells>
  <printOptions horizontalCentered="1"/>
  <pageMargins left="0.5" right="0.5" top="0.5" bottom="0.5" header="0.3" footer="0.3"/>
  <pageSetup scale="90" fitToHeight="0" orientation="portrait" r:id="rId1"/>
  <headerFooter>
    <oddHeader>&amp;COffice of Economic and Demographic Research</oddHeader>
    <oddFooter>&amp;LFY 2015-16 Revenues&amp;RPage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58"/>
  <sheetViews>
    <sheetView workbookViewId="0">
      <pane ySplit="3" topLeftCell="A4" activePane="bottomLeft" state="frozen"/>
      <selection pane="bottomLeft" activeCell="A4" sqref="A4"/>
    </sheetView>
  </sheetViews>
  <sheetFormatPr defaultColWidth="12.5703125" defaultRowHeight="15" x14ac:dyDescent="0.25"/>
  <cols>
    <col min="1" max="1" width="2.28515625" style="6" customWidth="1"/>
    <col min="2" max="2" width="8.7109375" style="6" customWidth="1"/>
    <col min="3" max="3" width="75.7109375" style="6" customWidth="1"/>
    <col min="4" max="4" width="18.7109375" style="24" customWidth="1"/>
    <col min="5" max="5" width="12.5703125" style="6"/>
    <col min="6" max="249" width="12.5703125" style="1"/>
    <col min="250" max="250" width="2.28515625" style="1" customWidth="1"/>
    <col min="251" max="251" width="8.7109375" style="1" customWidth="1"/>
    <col min="252" max="252" width="78.140625" style="1" customWidth="1"/>
    <col min="253" max="254" width="0" style="1" hidden="1" customWidth="1"/>
    <col min="255" max="255" width="21.5703125" style="1" customWidth="1"/>
    <col min="256" max="256" width="16.42578125" style="1" customWidth="1"/>
    <col min="257" max="257" width="12.5703125" style="1" customWidth="1"/>
    <col min="258" max="505" width="12.5703125" style="1"/>
    <col min="506" max="506" width="2.28515625" style="1" customWidth="1"/>
    <col min="507" max="507" width="8.7109375" style="1" customWidth="1"/>
    <col min="508" max="508" width="78.140625" style="1" customWidth="1"/>
    <col min="509" max="510" width="0" style="1" hidden="1" customWidth="1"/>
    <col min="511" max="511" width="21.5703125" style="1" customWidth="1"/>
    <col min="512" max="512" width="16.42578125" style="1" customWidth="1"/>
    <col min="513" max="513" width="12.5703125" style="1" customWidth="1"/>
    <col min="514" max="761" width="12.5703125" style="1"/>
    <col min="762" max="762" width="2.28515625" style="1" customWidth="1"/>
    <col min="763" max="763" width="8.7109375" style="1" customWidth="1"/>
    <col min="764" max="764" width="78.140625" style="1" customWidth="1"/>
    <col min="765" max="766" width="0" style="1" hidden="1" customWidth="1"/>
    <col min="767" max="767" width="21.5703125" style="1" customWidth="1"/>
    <col min="768" max="768" width="16.42578125" style="1" customWidth="1"/>
    <col min="769" max="769" width="12.5703125" style="1" customWidth="1"/>
    <col min="770" max="1017" width="12.5703125" style="1"/>
    <col min="1018" max="1018" width="2.28515625" style="1" customWidth="1"/>
    <col min="1019" max="1019" width="8.7109375" style="1" customWidth="1"/>
    <col min="1020" max="1020" width="78.140625" style="1" customWidth="1"/>
    <col min="1021" max="1022" width="0" style="1" hidden="1" customWidth="1"/>
    <col min="1023" max="1023" width="21.5703125" style="1" customWidth="1"/>
    <col min="1024" max="1024" width="16.42578125" style="1" customWidth="1"/>
    <col min="1025" max="1025" width="12.5703125" style="1" customWidth="1"/>
    <col min="1026" max="1273" width="12.5703125" style="1"/>
    <col min="1274" max="1274" width="2.28515625" style="1" customWidth="1"/>
    <col min="1275" max="1275" width="8.7109375" style="1" customWidth="1"/>
    <col min="1276" max="1276" width="78.140625" style="1" customWidth="1"/>
    <col min="1277" max="1278" width="0" style="1" hidden="1" customWidth="1"/>
    <col min="1279" max="1279" width="21.5703125" style="1" customWidth="1"/>
    <col min="1280" max="1280" width="16.42578125" style="1" customWidth="1"/>
    <col min="1281" max="1281" width="12.5703125" style="1" customWidth="1"/>
    <col min="1282" max="1529" width="12.5703125" style="1"/>
    <col min="1530" max="1530" width="2.28515625" style="1" customWidth="1"/>
    <col min="1531" max="1531" width="8.7109375" style="1" customWidth="1"/>
    <col min="1532" max="1532" width="78.140625" style="1" customWidth="1"/>
    <col min="1533" max="1534" width="0" style="1" hidden="1" customWidth="1"/>
    <col min="1535" max="1535" width="21.5703125" style="1" customWidth="1"/>
    <col min="1536" max="1536" width="16.42578125" style="1" customWidth="1"/>
    <col min="1537" max="1537" width="12.5703125" style="1" customWidth="1"/>
    <col min="1538" max="1785" width="12.5703125" style="1"/>
    <col min="1786" max="1786" width="2.28515625" style="1" customWidth="1"/>
    <col min="1787" max="1787" width="8.7109375" style="1" customWidth="1"/>
    <col min="1788" max="1788" width="78.140625" style="1" customWidth="1"/>
    <col min="1789" max="1790" width="0" style="1" hidden="1" customWidth="1"/>
    <col min="1791" max="1791" width="21.5703125" style="1" customWidth="1"/>
    <col min="1792" max="1792" width="16.42578125" style="1" customWidth="1"/>
    <col min="1793" max="1793" width="12.5703125" style="1" customWidth="1"/>
    <col min="1794" max="2041" width="12.5703125" style="1"/>
    <col min="2042" max="2042" width="2.28515625" style="1" customWidth="1"/>
    <col min="2043" max="2043" width="8.7109375" style="1" customWidth="1"/>
    <col min="2044" max="2044" width="78.140625" style="1" customWidth="1"/>
    <col min="2045" max="2046" width="0" style="1" hidden="1" customWidth="1"/>
    <col min="2047" max="2047" width="21.5703125" style="1" customWidth="1"/>
    <col min="2048" max="2048" width="16.42578125" style="1" customWidth="1"/>
    <col min="2049" max="2049" width="12.5703125" style="1" customWidth="1"/>
    <col min="2050" max="2297" width="12.5703125" style="1"/>
    <col min="2298" max="2298" width="2.28515625" style="1" customWidth="1"/>
    <col min="2299" max="2299" width="8.7109375" style="1" customWidth="1"/>
    <col min="2300" max="2300" width="78.140625" style="1" customWidth="1"/>
    <col min="2301" max="2302" width="0" style="1" hidden="1" customWidth="1"/>
    <col min="2303" max="2303" width="21.5703125" style="1" customWidth="1"/>
    <col min="2304" max="2304" width="16.42578125" style="1" customWidth="1"/>
    <col min="2305" max="2305" width="12.5703125" style="1" customWidth="1"/>
    <col min="2306" max="2553" width="12.5703125" style="1"/>
    <col min="2554" max="2554" width="2.28515625" style="1" customWidth="1"/>
    <col min="2555" max="2555" width="8.7109375" style="1" customWidth="1"/>
    <col min="2556" max="2556" width="78.140625" style="1" customWidth="1"/>
    <col min="2557" max="2558" width="0" style="1" hidden="1" customWidth="1"/>
    <col min="2559" max="2559" width="21.5703125" style="1" customWidth="1"/>
    <col min="2560" max="2560" width="16.42578125" style="1" customWidth="1"/>
    <col min="2561" max="2561" width="12.5703125" style="1" customWidth="1"/>
    <col min="2562" max="2809" width="12.5703125" style="1"/>
    <col min="2810" max="2810" width="2.28515625" style="1" customWidth="1"/>
    <col min="2811" max="2811" width="8.7109375" style="1" customWidth="1"/>
    <col min="2812" max="2812" width="78.140625" style="1" customWidth="1"/>
    <col min="2813" max="2814" width="0" style="1" hidden="1" customWidth="1"/>
    <col min="2815" max="2815" width="21.5703125" style="1" customWidth="1"/>
    <col min="2816" max="2816" width="16.42578125" style="1" customWidth="1"/>
    <col min="2817" max="2817" width="12.5703125" style="1" customWidth="1"/>
    <col min="2818" max="3065" width="12.5703125" style="1"/>
    <col min="3066" max="3066" width="2.28515625" style="1" customWidth="1"/>
    <col min="3067" max="3067" width="8.7109375" style="1" customWidth="1"/>
    <col min="3068" max="3068" width="78.140625" style="1" customWidth="1"/>
    <col min="3069" max="3070" width="0" style="1" hidden="1" customWidth="1"/>
    <col min="3071" max="3071" width="21.5703125" style="1" customWidth="1"/>
    <col min="3072" max="3072" width="16.42578125" style="1" customWidth="1"/>
    <col min="3073" max="3073" width="12.5703125" style="1" customWidth="1"/>
    <col min="3074" max="3321" width="12.5703125" style="1"/>
    <col min="3322" max="3322" width="2.28515625" style="1" customWidth="1"/>
    <col min="3323" max="3323" width="8.7109375" style="1" customWidth="1"/>
    <col min="3324" max="3324" width="78.140625" style="1" customWidth="1"/>
    <col min="3325" max="3326" width="0" style="1" hidden="1" customWidth="1"/>
    <col min="3327" max="3327" width="21.5703125" style="1" customWidth="1"/>
    <col min="3328" max="3328" width="16.42578125" style="1" customWidth="1"/>
    <col min="3329" max="3329" width="12.5703125" style="1" customWidth="1"/>
    <col min="3330" max="3577" width="12.5703125" style="1"/>
    <col min="3578" max="3578" width="2.28515625" style="1" customWidth="1"/>
    <col min="3579" max="3579" width="8.7109375" style="1" customWidth="1"/>
    <col min="3580" max="3580" width="78.140625" style="1" customWidth="1"/>
    <col min="3581" max="3582" width="0" style="1" hidden="1" customWidth="1"/>
    <col min="3583" max="3583" width="21.5703125" style="1" customWidth="1"/>
    <col min="3584" max="3584" width="16.42578125" style="1" customWidth="1"/>
    <col min="3585" max="3585" width="12.5703125" style="1" customWidth="1"/>
    <col min="3586" max="3833" width="12.5703125" style="1"/>
    <col min="3834" max="3834" width="2.28515625" style="1" customWidth="1"/>
    <col min="3835" max="3835" width="8.7109375" style="1" customWidth="1"/>
    <col min="3836" max="3836" width="78.140625" style="1" customWidth="1"/>
    <col min="3837" max="3838" width="0" style="1" hidden="1" customWidth="1"/>
    <col min="3839" max="3839" width="21.5703125" style="1" customWidth="1"/>
    <col min="3840" max="3840" width="16.42578125" style="1" customWidth="1"/>
    <col min="3841" max="3841" width="12.5703125" style="1" customWidth="1"/>
    <col min="3842" max="4089" width="12.5703125" style="1"/>
    <col min="4090" max="4090" width="2.28515625" style="1" customWidth="1"/>
    <col min="4091" max="4091" width="8.7109375" style="1" customWidth="1"/>
    <col min="4092" max="4092" width="78.140625" style="1" customWidth="1"/>
    <col min="4093" max="4094" width="0" style="1" hidden="1" customWidth="1"/>
    <col min="4095" max="4095" width="21.5703125" style="1" customWidth="1"/>
    <col min="4096" max="4096" width="16.42578125" style="1" customWidth="1"/>
    <col min="4097" max="4097" width="12.5703125" style="1" customWidth="1"/>
    <col min="4098" max="4345" width="12.5703125" style="1"/>
    <col min="4346" max="4346" width="2.28515625" style="1" customWidth="1"/>
    <col min="4347" max="4347" width="8.7109375" style="1" customWidth="1"/>
    <col min="4348" max="4348" width="78.140625" style="1" customWidth="1"/>
    <col min="4349" max="4350" width="0" style="1" hidden="1" customWidth="1"/>
    <col min="4351" max="4351" width="21.5703125" style="1" customWidth="1"/>
    <col min="4352" max="4352" width="16.42578125" style="1" customWidth="1"/>
    <col min="4353" max="4353" width="12.5703125" style="1" customWidth="1"/>
    <col min="4354" max="4601" width="12.5703125" style="1"/>
    <col min="4602" max="4602" width="2.28515625" style="1" customWidth="1"/>
    <col min="4603" max="4603" width="8.7109375" style="1" customWidth="1"/>
    <col min="4604" max="4604" width="78.140625" style="1" customWidth="1"/>
    <col min="4605" max="4606" width="0" style="1" hidden="1" customWidth="1"/>
    <col min="4607" max="4607" width="21.5703125" style="1" customWidth="1"/>
    <col min="4608" max="4608" width="16.42578125" style="1" customWidth="1"/>
    <col min="4609" max="4609" width="12.5703125" style="1" customWidth="1"/>
    <col min="4610" max="4857" width="12.5703125" style="1"/>
    <col min="4858" max="4858" width="2.28515625" style="1" customWidth="1"/>
    <col min="4859" max="4859" width="8.7109375" style="1" customWidth="1"/>
    <col min="4860" max="4860" width="78.140625" style="1" customWidth="1"/>
    <col min="4861" max="4862" width="0" style="1" hidden="1" customWidth="1"/>
    <col min="4863" max="4863" width="21.5703125" style="1" customWidth="1"/>
    <col min="4864" max="4864" width="16.42578125" style="1" customWidth="1"/>
    <col min="4865" max="4865" width="12.5703125" style="1" customWidth="1"/>
    <col min="4866" max="5113" width="12.5703125" style="1"/>
    <col min="5114" max="5114" width="2.28515625" style="1" customWidth="1"/>
    <col min="5115" max="5115" width="8.7109375" style="1" customWidth="1"/>
    <col min="5116" max="5116" width="78.140625" style="1" customWidth="1"/>
    <col min="5117" max="5118" width="0" style="1" hidden="1" customWidth="1"/>
    <col min="5119" max="5119" width="21.5703125" style="1" customWidth="1"/>
    <col min="5120" max="5120" width="16.42578125" style="1" customWidth="1"/>
    <col min="5121" max="5121" width="12.5703125" style="1" customWidth="1"/>
    <col min="5122" max="5369" width="12.5703125" style="1"/>
    <col min="5370" max="5370" width="2.28515625" style="1" customWidth="1"/>
    <col min="5371" max="5371" width="8.7109375" style="1" customWidth="1"/>
    <col min="5372" max="5372" width="78.140625" style="1" customWidth="1"/>
    <col min="5373" max="5374" width="0" style="1" hidden="1" customWidth="1"/>
    <col min="5375" max="5375" width="21.5703125" style="1" customWidth="1"/>
    <col min="5376" max="5376" width="16.42578125" style="1" customWidth="1"/>
    <col min="5377" max="5377" width="12.5703125" style="1" customWidth="1"/>
    <col min="5378" max="5625" width="12.5703125" style="1"/>
    <col min="5626" max="5626" width="2.28515625" style="1" customWidth="1"/>
    <col min="5627" max="5627" width="8.7109375" style="1" customWidth="1"/>
    <col min="5628" max="5628" width="78.140625" style="1" customWidth="1"/>
    <col min="5629" max="5630" width="0" style="1" hidden="1" customWidth="1"/>
    <col min="5631" max="5631" width="21.5703125" style="1" customWidth="1"/>
    <col min="5632" max="5632" width="16.42578125" style="1" customWidth="1"/>
    <col min="5633" max="5633" width="12.5703125" style="1" customWidth="1"/>
    <col min="5634" max="5881" width="12.5703125" style="1"/>
    <col min="5882" max="5882" width="2.28515625" style="1" customWidth="1"/>
    <col min="5883" max="5883" width="8.7109375" style="1" customWidth="1"/>
    <col min="5884" max="5884" width="78.140625" style="1" customWidth="1"/>
    <col min="5885" max="5886" width="0" style="1" hidden="1" customWidth="1"/>
    <col min="5887" max="5887" width="21.5703125" style="1" customWidth="1"/>
    <col min="5888" max="5888" width="16.42578125" style="1" customWidth="1"/>
    <col min="5889" max="5889" width="12.5703125" style="1" customWidth="1"/>
    <col min="5890" max="6137" width="12.5703125" style="1"/>
    <col min="6138" max="6138" width="2.28515625" style="1" customWidth="1"/>
    <col min="6139" max="6139" width="8.7109375" style="1" customWidth="1"/>
    <col min="6140" max="6140" width="78.140625" style="1" customWidth="1"/>
    <col min="6141" max="6142" width="0" style="1" hidden="1" customWidth="1"/>
    <col min="6143" max="6143" width="21.5703125" style="1" customWidth="1"/>
    <col min="6144" max="6144" width="16.42578125" style="1" customWidth="1"/>
    <col min="6145" max="6145" width="12.5703125" style="1" customWidth="1"/>
    <col min="6146" max="6393" width="12.5703125" style="1"/>
    <col min="6394" max="6394" width="2.28515625" style="1" customWidth="1"/>
    <col min="6395" max="6395" width="8.7109375" style="1" customWidth="1"/>
    <col min="6396" max="6396" width="78.140625" style="1" customWidth="1"/>
    <col min="6397" max="6398" width="0" style="1" hidden="1" customWidth="1"/>
    <col min="6399" max="6399" width="21.5703125" style="1" customWidth="1"/>
    <col min="6400" max="6400" width="16.42578125" style="1" customWidth="1"/>
    <col min="6401" max="6401" width="12.5703125" style="1" customWidth="1"/>
    <col min="6402" max="6649" width="12.5703125" style="1"/>
    <col min="6650" max="6650" width="2.28515625" style="1" customWidth="1"/>
    <col min="6651" max="6651" width="8.7109375" style="1" customWidth="1"/>
    <col min="6652" max="6652" width="78.140625" style="1" customWidth="1"/>
    <col min="6653" max="6654" width="0" style="1" hidden="1" customWidth="1"/>
    <col min="6655" max="6655" width="21.5703125" style="1" customWidth="1"/>
    <col min="6656" max="6656" width="16.42578125" style="1" customWidth="1"/>
    <col min="6657" max="6657" width="12.5703125" style="1" customWidth="1"/>
    <col min="6658" max="6905" width="12.5703125" style="1"/>
    <col min="6906" max="6906" width="2.28515625" style="1" customWidth="1"/>
    <col min="6907" max="6907" width="8.7109375" style="1" customWidth="1"/>
    <col min="6908" max="6908" width="78.140625" style="1" customWidth="1"/>
    <col min="6909" max="6910" width="0" style="1" hidden="1" customWidth="1"/>
    <col min="6911" max="6911" width="21.5703125" style="1" customWidth="1"/>
    <col min="6912" max="6912" width="16.42578125" style="1" customWidth="1"/>
    <col min="6913" max="6913" width="12.5703125" style="1" customWidth="1"/>
    <col min="6914" max="7161" width="12.5703125" style="1"/>
    <col min="7162" max="7162" width="2.28515625" style="1" customWidth="1"/>
    <col min="7163" max="7163" width="8.7109375" style="1" customWidth="1"/>
    <col min="7164" max="7164" width="78.140625" style="1" customWidth="1"/>
    <col min="7165" max="7166" width="0" style="1" hidden="1" customWidth="1"/>
    <col min="7167" max="7167" width="21.5703125" style="1" customWidth="1"/>
    <col min="7168" max="7168" width="16.42578125" style="1" customWidth="1"/>
    <col min="7169" max="7169" width="12.5703125" style="1" customWidth="1"/>
    <col min="7170" max="7417" width="12.5703125" style="1"/>
    <col min="7418" max="7418" width="2.28515625" style="1" customWidth="1"/>
    <col min="7419" max="7419" width="8.7109375" style="1" customWidth="1"/>
    <col min="7420" max="7420" width="78.140625" style="1" customWidth="1"/>
    <col min="7421" max="7422" width="0" style="1" hidden="1" customWidth="1"/>
    <col min="7423" max="7423" width="21.5703125" style="1" customWidth="1"/>
    <col min="7424" max="7424" width="16.42578125" style="1" customWidth="1"/>
    <col min="7425" max="7425" width="12.5703125" style="1" customWidth="1"/>
    <col min="7426" max="7673" width="12.5703125" style="1"/>
    <col min="7674" max="7674" width="2.28515625" style="1" customWidth="1"/>
    <col min="7675" max="7675" width="8.7109375" style="1" customWidth="1"/>
    <col min="7676" max="7676" width="78.140625" style="1" customWidth="1"/>
    <col min="7677" max="7678" width="0" style="1" hidden="1" customWidth="1"/>
    <col min="7679" max="7679" width="21.5703125" style="1" customWidth="1"/>
    <col min="7680" max="7680" width="16.42578125" style="1" customWidth="1"/>
    <col min="7681" max="7681" width="12.5703125" style="1" customWidth="1"/>
    <col min="7682" max="7929" width="12.5703125" style="1"/>
    <col min="7930" max="7930" width="2.28515625" style="1" customWidth="1"/>
    <col min="7931" max="7931" width="8.7109375" style="1" customWidth="1"/>
    <col min="7932" max="7932" width="78.140625" style="1" customWidth="1"/>
    <col min="7933" max="7934" width="0" style="1" hidden="1" customWidth="1"/>
    <col min="7935" max="7935" width="21.5703125" style="1" customWidth="1"/>
    <col min="7936" max="7936" width="16.42578125" style="1" customWidth="1"/>
    <col min="7937" max="7937" width="12.5703125" style="1" customWidth="1"/>
    <col min="7938" max="8185" width="12.5703125" style="1"/>
    <col min="8186" max="8186" width="2.28515625" style="1" customWidth="1"/>
    <col min="8187" max="8187" width="8.7109375" style="1" customWidth="1"/>
    <col min="8188" max="8188" width="78.140625" style="1" customWidth="1"/>
    <col min="8189" max="8190" width="0" style="1" hidden="1" customWidth="1"/>
    <col min="8191" max="8191" width="21.5703125" style="1" customWidth="1"/>
    <col min="8192" max="8192" width="16.42578125" style="1" customWidth="1"/>
    <col min="8193" max="8193" width="12.5703125" style="1" customWidth="1"/>
    <col min="8194" max="8441" width="12.5703125" style="1"/>
    <col min="8442" max="8442" width="2.28515625" style="1" customWidth="1"/>
    <col min="8443" max="8443" width="8.7109375" style="1" customWidth="1"/>
    <col min="8444" max="8444" width="78.140625" style="1" customWidth="1"/>
    <col min="8445" max="8446" width="0" style="1" hidden="1" customWidth="1"/>
    <col min="8447" max="8447" width="21.5703125" style="1" customWidth="1"/>
    <col min="8448" max="8448" width="16.42578125" style="1" customWidth="1"/>
    <col min="8449" max="8449" width="12.5703125" style="1" customWidth="1"/>
    <col min="8450" max="8697" width="12.5703125" style="1"/>
    <col min="8698" max="8698" width="2.28515625" style="1" customWidth="1"/>
    <col min="8699" max="8699" width="8.7109375" style="1" customWidth="1"/>
    <col min="8700" max="8700" width="78.140625" style="1" customWidth="1"/>
    <col min="8701" max="8702" width="0" style="1" hidden="1" customWidth="1"/>
    <col min="8703" max="8703" width="21.5703125" style="1" customWidth="1"/>
    <col min="8704" max="8704" width="16.42578125" style="1" customWidth="1"/>
    <col min="8705" max="8705" width="12.5703125" style="1" customWidth="1"/>
    <col min="8706" max="8953" width="12.5703125" style="1"/>
    <col min="8954" max="8954" width="2.28515625" style="1" customWidth="1"/>
    <col min="8955" max="8955" width="8.7109375" style="1" customWidth="1"/>
    <col min="8956" max="8956" width="78.140625" style="1" customWidth="1"/>
    <col min="8957" max="8958" width="0" style="1" hidden="1" customWidth="1"/>
    <col min="8959" max="8959" width="21.5703125" style="1" customWidth="1"/>
    <col min="8960" max="8960" width="16.42578125" style="1" customWidth="1"/>
    <col min="8961" max="8961" width="12.5703125" style="1" customWidth="1"/>
    <col min="8962" max="9209" width="12.5703125" style="1"/>
    <col min="9210" max="9210" width="2.28515625" style="1" customWidth="1"/>
    <col min="9211" max="9211" width="8.7109375" style="1" customWidth="1"/>
    <col min="9212" max="9212" width="78.140625" style="1" customWidth="1"/>
    <col min="9213" max="9214" width="0" style="1" hidden="1" customWidth="1"/>
    <col min="9215" max="9215" width="21.5703125" style="1" customWidth="1"/>
    <col min="9216" max="9216" width="16.42578125" style="1" customWidth="1"/>
    <col min="9217" max="9217" width="12.5703125" style="1" customWidth="1"/>
    <col min="9218" max="9465" width="12.5703125" style="1"/>
    <col min="9466" max="9466" width="2.28515625" style="1" customWidth="1"/>
    <col min="9467" max="9467" width="8.7109375" style="1" customWidth="1"/>
    <col min="9468" max="9468" width="78.140625" style="1" customWidth="1"/>
    <col min="9469" max="9470" width="0" style="1" hidden="1" customWidth="1"/>
    <col min="9471" max="9471" width="21.5703125" style="1" customWidth="1"/>
    <col min="9472" max="9472" width="16.42578125" style="1" customWidth="1"/>
    <col min="9473" max="9473" width="12.5703125" style="1" customWidth="1"/>
    <col min="9474" max="9721" width="12.5703125" style="1"/>
    <col min="9722" max="9722" width="2.28515625" style="1" customWidth="1"/>
    <col min="9723" max="9723" width="8.7109375" style="1" customWidth="1"/>
    <col min="9724" max="9724" width="78.140625" style="1" customWidth="1"/>
    <col min="9725" max="9726" width="0" style="1" hidden="1" customWidth="1"/>
    <col min="9727" max="9727" width="21.5703125" style="1" customWidth="1"/>
    <col min="9728" max="9728" width="16.42578125" style="1" customWidth="1"/>
    <col min="9729" max="9729" width="12.5703125" style="1" customWidth="1"/>
    <col min="9730" max="9977" width="12.5703125" style="1"/>
    <col min="9978" max="9978" width="2.28515625" style="1" customWidth="1"/>
    <col min="9979" max="9979" width="8.7109375" style="1" customWidth="1"/>
    <col min="9980" max="9980" width="78.140625" style="1" customWidth="1"/>
    <col min="9981" max="9982" width="0" style="1" hidden="1" customWidth="1"/>
    <col min="9983" max="9983" width="21.5703125" style="1" customWidth="1"/>
    <col min="9984" max="9984" width="16.42578125" style="1" customWidth="1"/>
    <col min="9985" max="9985" width="12.5703125" style="1" customWidth="1"/>
    <col min="9986" max="10233" width="12.5703125" style="1"/>
    <col min="10234" max="10234" width="2.28515625" style="1" customWidth="1"/>
    <col min="10235" max="10235" width="8.7109375" style="1" customWidth="1"/>
    <col min="10236" max="10236" width="78.140625" style="1" customWidth="1"/>
    <col min="10237" max="10238" width="0" style="1" hidden="1" customWidth="1"/>
    <col min="10239" max="10239" width="21.5703125" style="1" customWidth="1"/>
    <col min="10240" max="10240" width="16.42578125" style="1" customWidth="1"/>
    <col min="10241" max="10241" width="12.5703125" style="1" customWidth="1"/>
    <col min="10242" max="10489" width="12.5703125" style="1"/>
    <col min="10490" max="10490" width="2.28515625" style="1" customWidth="1"/>
    <col min="10491" max="10491" width="8.7109375" style="1" customWidth="1"/>
    <col min="10492" max="10492" width="78.140625" style="1" customWidth="1"/>
    <col min="10493" max="10494" width="0" style="1" hidden="1" customWidth="1"/>
    <col min="10495" max="10495" width="21.5703125" style="1" customWidth="1"/>
    <col min="10496" max="10496" width="16.42578125" style="1" customWidth="1"/>
    <col min="10497" max="10497" width="12.5703125" style="1" customWidth="1"/>
    <col min="10498" max="10745" width="12.5703125" style="1"/>
    <col min="10746" max="10746" width="2.28515625" style="1" customWidth="1"/>
    <col min="10747" max="10747" width="8.7109375" style="1" customWidth="1"/>
    <col min="10748" max="10748" width="78.140625" style="1" customWidth="1"/>
    <col min="10749" max="10750" width="0" style="1" hidden="1" customWidth="1"/>
    <col min="10751" max="10751" width="21.5703125" style="1" customWidth="1"/>
    <col min="10752" max="10752" width="16.42578125" style="1" customWidth="1"/>
    <col min="10753" max="10753" width="12.5703125" style="1" customWidth="1"/>
    <col min="10754" max="11001" width="12.5703125" style="1"/>
    <col min="11002" max="11002" width="2.28515625" style="1" customWidth="1"/>
    <col min="11003" max="11003" width="8.7109375" style="1" customWidth="1"/>
    <col min="11004" max="11004" width="78.140625" style="1" customWidth="1"/>
    <col min="11005" max="11006" width="0" style="1" hidden="1" customWidth="1"/>
    <col min="11007" max="11007" width="21.5703125" style="1" customWidth="1"/>
    <col min="11008" max="11008" width="16.42578125" style="1" customWidth="1"/>
    <col min="11009" max="11009" width="12.5703125" style="1" customWidth="1"/>
    <col min="11010" max="11257" width="12.5703125" style="1"/>
    <col min="11258" max="11258" width="2.28515625" style="1" customWidth="1"/>
    <col min="11259" max="11259" width="8.7109375" style="1" customWidth="1"/>
    <col min="11260" max="11260" width="78.140625" style="1" customWidth="1"/>
    <col min="11261" max="11262" width="0" style="1" hidden="1" customWidth="1"/>
    <col min="11263" max="11263" width="21.5703125" style="1" customWidth="1"/>
    <col min="11264" max="11264" width="16.42578125" style="1" customWidth="1"/>
    <col min="11265" max="11265" width="12.5703125" style="1" customWidth="1"/>
    <col min="11266" max="11513" width="12.5703125" style="1"/>
    <col min="11514" max="11514" width="2.28515625" style="1" customWidth="1"/>
    <col min="11515" max="11515" width="8.7109375" style="1" customWidth="1"/>
    <col min="11516" max="11516" width="78.140625" style="1" customWidth="1"/>
    <col min="11517" max="11518" width="0" style="1" hidden="1" customWidth="1"/>
    <col min="11519" max="11519" width="21.5703125" style="1" customWidth="1"/>
    <col min="11520" max="11520" width="16.42578125" style="1" customWidth="1"/>
    <col min="11521" max="11521" width="12.5703125" style="1" customWidth="1"/>
    <col min="11522" max="11769" width="12.5703125" style="1"/>
    <col min="11770" max="11770" width="2.28515625" style="1" customWidth="1"/>
    <col min="11771" max="11771" width="8.7109375" style="1" customWidth="1"/>
    <col min="11772" max="11772" width="78.140625" style="1" customWidth="1"/>
    <col min="11773" max="11774" width="0" style="1" hidden="1" customWidth="1"/>
    <col min="11775" max="11775" width="21.5703125" style="1" customWidth="1"/>
    <col min="11776" max="11776" width="16.42578125" style="1" customWidth="1"/>
    <col min="11777" max="11777" width="12.5703125" style="1" customWidth="1"/>
    <col min="11778" max="12025" width="12.5703125" style="1"/>
    <col min="12026" max="12026" width="2.28515625" style="1" customWidth="1"/>
    <col min="12027" max="12027" width="8.7109375" style="1" customWidth="1"/>
    <col min="12028" max="12028" width="78.140625" style="1" customWidth="1"/>
    <col min="12029" max="12030" width="0" style="1" hidden="1" customWidth="1"/>
    <col min="12031" max="12031" width="21.5703125" style="1" customWidth="1"/>
    <col min="12032" max="12032" width="16.42578125" style="1" customWidth="1"/>
    <col min="12033" max="12033" width="12.5703125" style="1" customWidth="1"/>
    <col min="12034" max="12281" width="12.5703125" style="1"/>
    <col min="12282" max="12282" width="2.28515625" style="1" customWidth="1"/>
    <col min="12283" max="12283" width="8.7109375" style="1" customWidth="1"/>
    <col min="12284" max="12284" width="78.140625" style="1" customWidth="1"/>
    <col min="12285" max="12286" width="0" style="1" hidden="1" customWidth="1"/>
    <col min="12287" max="12287" width="21.5703125" style="1" customWidth="1"/>
    <col min="12288" max="12288" width="16.42578125" style="1" customWidth="1"/>
    <col min="12289" max="12289" width="12.5703125" style="1" customWidth="1"/>
    <col min="12290" max="12537" width="12.5703125" style="1"/>
    <col min="12538" max="12538" width="2.28515625" style="1" customWidth="1"/>
    <col min="12539" max="12539" width="8.7109375" style="1" customWidth="1"/>
    <col min="12540" max="12540" width="78.140625" style="1" customWidth="1"/>
    <col min="12541" max="12542" width="0" style="1" hidden="1" customWidth="1"/>
    <col min="12543" max="12543" width="21.5703125" style="1" customWidth="1"/>
    <col min="12544" max="12544" width="16.42578125" style="1" customWidth="1"/>
    <col min="12545" max="12545" width="12.5703125" style="1" customWidth="1"/>
    <col min="12546" max="12793" width="12.5703125" style="1"/>
    <col min="12794" max="12794" width="2.28515625" style="1" customWidth="1"/>
    <col min="12795" max="12795" width="8.7109375" style="1" customWidth="1"/>
    <col min="12796" max="12796" width="78.140625" style="1" customWidth="1"/>
    <col min="12797" max="12798" width="0" style="1" hidden="1" customWidth="1"/>
    <col min="12799" max="12799" width="21.5703125" style="1" customWidth="1"/>
    <col min="12800" max="12800" width="16.42578125" style="1" customWidth="1"/>
    <col min="12801" max="12801" width="12.5703125" style="1" customWidth="1"/>
    <col min="12802" max="13049" width="12.5703125" style="1"/>
    <col min="13050" max="13050" width="2.28515625" style="1" customWidth="1"/>
    <col min="13051" max="13051" width="8.7109375" style="1" customWidth="1"/>
    <col min="13052" max="13052" width="78.140625" style="1" customWidth="1"/>
    <col min="13053" max="13054" width="0" style="1" hidden="1" customWidth="1"/>
    <col min="13055" max="13055" width="21.5703125" style="1" customWidth="1"/>
    <col min="13056" max="13056" width="16.42578125" style="1" customWidth="1"/>
    <col min="13057" max="13057" width="12.5703125" style="1" customWidth="1"/>
    <col min="13058" max="13305" width="12.5703125" style="1"/>
    <col min="13306" max="13306" width="2.28515625" style="1" customWidth="1"/>
    <col min="13307" max="13307" width="8.7109375" style="1" customWidth="1"/>
    <col min="13308" max="13308" width="78.140625" style="1" customWidth="1"/>
    <col min="13309" max="13310" width="0" style="1" hidden="1" customWidth="1"/>
    <col min="13311" max="13311" width="21.5703125" style="1" customWidth="1"/>
    <col min="13312" max="13312" width="16.42578125" style="1" customWidth="1"/>
    <col min="13313" max="13313" width="12.5703125" style="1" customWidth="1"/>
    <col min="13314" max="13561" width="12.5703125" style="1"/>
    <col min="13562" max="13562" width="2.28515625" style="1" customWidth="1"/>
    <col min="13563" max="13563" width="8.7109375" style="1" customWidth="1"/>
    <col min="13564" max="13564" width="78.140625" style="1" customWidth="1"/>
    <col min="13565" max="13566" width="0" style="1" hidden="1" customWidth="1"/>
    <col min="13567" max="13567" width="21.5703125" style="1" customWidth="1"/>
    <col min="13568" max="13568" width="16.42578125" style="1" customWidth="1"/>
    <col min="13569" max="13569" width="12.5703125" style="1" customWidth="1"/>
    <col min="13570" max="13817" width="12.5703125" style="1"/>
    <col min="13818" max="13818" width="2.28515625" style="1" customWidth="1"/>
    <col min="13819" max="13819" width="8.7109375" style="1" customWidth="1"/>
    <col min="13820" max="13820" width="78.140625" style="1" customWidth="1"/>
    <col min="13821" max="13822" width="0" style="1" hidden="1" customWidth="1"/>
    <col min="13823" max="13823" width="21.5703125" style="1" customWidth="1"/>
    <col min="13824" max="13824" width="16.42578125" style="1" customWidth="1"/>
    <col min="13825" max="13825" width="12.5703125" style="1" customWidth="1"/>
    <col min="13826" max="14073" width="12.5703125" style="1"/>
    <col min="14074" max="14074" width="2.28515625" style="1" customWidth="1"/>
    <col min="14075" max="14075" width="8.7109375" style="1" customWidth="1"/>
    <col min="14076" max="14076" width="78.140625" style="1" customWidth="1"/>
    <col min="14077" max="14078" width="0" style="1" hidden="1" customWidth="1"/>
    <col min="14079" max="14079" width="21.5703125" style="1" customWidth="1"/>
    <col min="14080" max="14080" width="16.42578125" style="1" customWidth="1"/>
    <col min="14081" max="14081" width="12.5703125" style="1" customWidth="1"/>
    <col min="14082" max="14329" width="12.5703125" style="1"/>
    <col min="14330" max="14330" width="2.28515625" style="1" customWidth="1"/>
    <col min="14331" max="14331" width="8.7109375" style="1" customWidth="1"/>
    <col min="14332" max="14332" width="78.140625" style="1" customWidth="1"/>
    <col min="14333" max="14334" width="0" style="1" hidden="1" customWidth="1"/>
    <col min="14335" max="14335" width="21.5703125" style="1" customWidth="1"/>
    <col min="14336" max="14336" width="16.42578125" style="1" customWidth="1"/>
    <col min="14337" max="14337" width="12.5703125" style="1" customWidth="1"/>
    <col min="14338" max="14585" width="12.5703125" style="1"/>
    <col min="14586" max="14586" width="2.28515625" style="1" customWidth="1"/>
    <col min="14587" max="14587" width="8.7109375" style="1" customWidth="1"/>
    <col min="14588" max="14588" width="78.140625" style="1" customWidth="1"/>
    <col min="14589" max="14590" width="0" style="1" hidden="1" customWidth="1"/>
    <col min="14591" max="14591" width="21.5703125" style="1" customWidth="1"/>
    <col min="14592" max="14592" width="16.42578125" style="1" customWidth="1"/>
    <col min="14593" max="14593" width="12.5703125" style="1" customWidth="1"/>
    <col min="14594" max="14841" width="12.5703125" style="1"/>
    <col min="14842" max="14842" width="2.28515625" style="1" customWidth="1"/>
    <col min="14843" max="14843" width="8.7109375" style="1" customWidth="1"/>
    <col min="14844" max="14844" width="78.140625" style="1" customWidth="1"/>
    <col min="14845" max="14846" width="0" style="1" hidden="1" customWidth="1"/>
    <col min="14847" max="14847" width="21.5703125" style="1" customWidth="1"/>
    <col min="14848" max="14848" width="16.42578125" style="1" customWidth="1"/>
    <col min="14849" max="14849" width="12.5703125" style="1" customWidth="1"/>
    <col min="14850" max="15097" width="12.5703125" style="1"/>
    <col min="15098" max="15098" width="2.28515625" style="1" customWidth="1"/>
    <col min="15099" max="15099" width="8.7109375" style="1" customWidth="1"/>
    <col min="15100" max="15100" width="78.140625" style="1" customWidth="1"/>
    <col min="15101" max="15102" width="0" style="1" hidden="1" customWidth="1"/>
    <col min="15103" max="15103" width="21.5703125" style="1" customWidth="1"/>
    <col min="15104" max="15104" width="16.42578125" style="1" customWidth="1"/>
    <col min="15105" max="15105" width="12.5703125" style="1" customWidth="1"/>
    <col min="15106" max="15353" width="12.5703125" style="1"/>
    <col min="15354" max="15354" width="2.28515625" style="1" customWidth="1"/>
    <col min="15355" max="15355" width="8.7109375" style="1" customWidth="1"/>
    <col min="15356" max="15356" width="78.140625" style="1" customWidth="1"/>
    <col min="15357" max="15358" width="0" style="1" hidden="1" customWidth="1"/>
    <col min="15359" max="15359" width="21.5703125" style="1" customWidth="1"/>
    <col min="15360" max="15360" width="16.42578125" style="1" customWidth="1"/>
    <col min="15361" max="15361" width="12.5703125" style="1" customWidth="1"/>
    <col min="15362" max="15609" width="12.5703125" style="1"/>
    <col min="15610" max="15610" width="2.28515625" style="1" customWidth="1"/>
    <col min="15611" max="15611" width="8.7109375" style="1" customWidth="1"/>
    <col min="15612" max="15612" width="78.140625" style="1" customWidth="1"/>
    <col min="15613" max="15614" width="0" style="1" hidden="1" customWidth="1"/>
    <col min="15615" max="15615" width="21.5703125" style="1" customWidth="1"/>
    <col min="15616" max="15616" width="16.42578125" style="1" customWidth="1"/>
    <col min="15617" max="15617" width="12.5703125" style="1" customWidth="1"/>
    <col min="15618" max="15865" width="12.5703125" style="1"/>
    <col min="15866" max="15866" width="2.28515625" style="1" customWidth="1"/>
    <col min="15867" max="15867" width="8.7109375" style="1" customWidth="1"/>
    <col min="15868" max="15868" width="78.140625" style="1" customWidth="1"/>
    <col min="15869" max="15870" width="0" style="1" hidden="1" customWidth="1"/>
    <col min="15871" max="15871" width="21.5703125" style="1" customWidth="1"/>
    <col min="15872" max="15872" width="16.42578125" style="1" customWidth="1"/>
    <col min="15873" max="15873" width="12.5703125" style="1" customWidth="1"/>
    <col min="15874" max="16121" width="12.5703125" style="1"/>
    <col min="16122" max="16122" width="2.28515625" style="1" customWidth="1"/>
    <col min="16123" max="16123" width="8.7109375" style="1" customWidth="1"/>
    <col min="16124" max="16124" width="78.140625" style="1" customWidth="1"/>
    <col min="16125" max="16126" width="0" style="1" hidden="1" customWidth="1"/>
    <col min="16127" max="16127" width="21.5703125" style="1" customWidth="1"/>
    <col min="16128" max="16128" width="16.42578125" style="1" customWidth="1"/>
    <col min="16129" max="16129" width="12.5703125" style="1" customWidth="1"/>
    <col min="16130" max="16384" width="12.5703125" style="1"/>
  </cols>
  <sheetData>
    <row r="1" spans="1:13" ht="48" customHeight="1" x14ac:dyDescent="0.25">
      <c r="A1" s="32" t="s">
        <v>263</v>
      </c>
      <c r="B1" s="33"/>
      <c r="C1" s="33"/>
      <c r="D1" s="34"/>
      <c r="E1" s="1"/>
    </row>
    <row r="2" spans="1:13" ht="19.5" thickBot="1" x14ac:dyDescent="0.3">
      <c r="A2" s="35" t="s">
        <v>146</v>
      </c>
      <c r="B2" s="36"/>
      <c r="C2" s="36"/>
      <c r="D2" s="37"/>
      <c r="E2" s="1"/>
    </row>
    <row r="3" spans="1:13" ht="16.5" thickBot="1" x14ac:dyDescent="0.3">
      <c r="A3" s="38" t="s">
        <v>0</v>
      </c>
      <c r="B3" s="39"/>
      <c r="C3" s="40"/>
      <c r="D3" s="2" t="s">
        <v>1</v>
      </c>
      <c r="E3" s="3"/>
      <c r="F3" s="3"/>
      <c r="G3" s="3"/>
      <c r="H3" s="3"/>
      <c r="I3" s="3"/>
      <c r="J3" s="3"/>
      <c r="K3" s="3"/>
      <c r="L3" s="3"/>
      <c r="M3" s="3"/>
    </row>
    <row r="4" spans="1:13" ht="15.75" x14ac:dyDescent="0.25">
      <c r="A4" s="4" t="s">
        <v>2</v>
      </c>
      <c r="B4" s="5"/>
      <c r="C4" s="5"/>
      <c r="D4" s="25">
        <f>SUM(D5:D10)</f>
        <v>1938269227</v>
      </c>
    </row>
    <row r="5" spans="1:13" x14ac:dyDescent="0.25">
      <c r="A5" s="7"/>
      <c r="B5" s="8">
        <v>311</v>
      </c>
      <c r="C5" s="9" t="s">
        <v>3</v>
      </c>
      <c r="D5" s="26">
        <v>1888022696</v>
      </c>
    </row>
    <row r="6" spans="1:13" x14ac:dyDescent="0.25">
      <c r="A6" s="7"/>
      <c r="B6" s="8">
        <v>312.10000000000002</v>
      </c>
      <c r="C6" s="9" t="s">
        <v>4</v>
      </c>
      <c r="D6" s="26">
        <v>66147</v>
      </c>
    </row>
    <row r="7" spans="1:13" x14ac:dyDescent="0.25">
      <c r="A7" s="7"/>
      <c r="B7" s="8">
        <v>312.51</v>
      </c>
      <c r="C7" s="9" t="s">
        <v>148</v>
      </c>
      <c r="D7" s="26">
        <v>2570548</v>
      </c>
    </row>
    <row r="8" spans="1:13" x14ac:dyDescent="0.25">
      <c r="A8" s="7"/>
      <c r="B8" s="8">
        <v>312.60000000000002</v>
      </c>
      <c r="C8" s="9" t="s">
        <v>5</v>
      </c>
      <c r="D8" s="26">
        <v>33105221</v>
      </c>
    </row>
    <row r="9" spans="1:13" x14ac:dyDescent="0.25">
      <c r="A9" s="7"/>
      <c r="B9" s="8">
        <v>316</v>
      </c>
      <c r="C9" s="9" t="s">
        <v>6</v>
      </c>
      <c r="D9" s="26">
        <v>2500083</v>
      </c>
    </row>
    <row r="10" spans="1:13" x14ac:dyDescent="0.25">
      <c r="A10" s="7"/>
      <c r="B10" s="8">
        <v>319</v>
      </c>
      <c r="C10" s="9" t="s">
        <v>7</v>
      </c>
      <c r="D10" s="26">
        <v>12004532</v>
      </c>
    </row>
    <row r="11" spans="1:13" ht="15.75" x14ac:dyDescent="0.25">
      <c r="A11" s="10" t="s">
        <v>8</v>
      </c>
      <c r="B11" s="11"/>
      <c r="C11" s="12"/>
      <c r="D11" s="27">
        <f>SUM(D12:D25)</f>
        <v>1059845214</v>
      </c>
    </row>
    <row r="12" spans="1:13" x14ac:dyDescent="0.25">
      <c r="A12" s="7"/>
      <c r="B12" s="8">
        <v>322</v>
      </c>
      <c r="C12" s="9" t="s">
        <v>9</v>
      </c>
      <c r="D12" s="26">
        <v>3034857</v>
      </c>
    </row>
    <row r="13" spans="1:13" x14ac:dyDescent="0.25">
      <c r="A13" s="7"/>
      <c r="B13" s="8">
        <v>323.10000000000002</v>
      </c>
      <c r="C13" s="9" t="s">
        <v>10</v>
      </c>
      <c r="D13" s="26">
        <v>879734</v>
      </c>
    </row>
    <row r="14" spans="1:13" x14ac:dyDescent="0.25">
      <c r="A14" s="7"/>
      <c r="B14" s="8">
        <v>323.2</v>
      </c>
      <c r="C14" s="9" t="s">
        <v>11</v>
      </c>
      <c r="D14" s="26">
        <v>48307</v>
      </c>
    </row>
    <row r="15" spans="1:13" x14ac:dyDescent="0.25">
      <c r="A15" s="7"/>
      <c r="B15" s="8">
        <v>323.39999999999998</v>
      </c>
      <c r="C15" s="9" t="s">
        <v>12</v>
      </c>
      <c r="D15" s="26">
        <v>2742</v>
      </c>
    </row>
    <row r="16" spans="1:13" x14ac:dyDescent="0.25">
      <c r="A16" s="7"/>
      <c r="B16" s="8">
        <v>324.11</v>
      </c>
      <c r="C16" s="9" t="s">
        <v>13</v>
      </c>
      <c r="D16" s="26">
        <v>9250124</v>
      </c>
    </row>
    <row r="17" spans="1:4" x14ac:dyDescent="0.25">
      <c r="A17" s="7"/>
      <c r="B17" s="8">
        <v>324.12</v>
      </c>
      <c r="C17" s="9" t="s">
        <v>14</v>
      </c>
      <c r="D17" s="26">
        <v>1760902</v>
      </c>
    </row>
    <row r="18" spans="1:4" x14ac:dyDescent="0.25">
      <c r="A18" s="7"/>
      <c r="B18" s="8">
        <v>324.20999999999998</v>
      </c>
      <c r="C18" s="9" t="s">
        <v>15</v>
      </c>
      <c r="D18" s="26">
        <v>1467691</v>
      </c>
    </row>
    <row r="19" spans="1:4" x14ac:dyDescent="0.25">
      <c r="A19" s="7"/>
      <c r="B19" s="8">
        <v>324.22000000000003</v>
      </c>
      <c r="C19" s="9" t="s">
        <v>16</v>
      </c>
      <c r="D19" s="26">
        <v>1295839</v>
      </c>
    </row>
    <row r="20" spans="1:4" x14ac:dyDescent="0.25">
      <c r="A20" s="7"/>
      <c r="B20" s="8">
        <v>324.31</v>
      </c>
      <c r="C20" s="9" t="s">
        <v>17</v>
      </c>
      <c r="D20" s="26">
        <v>3070868</v>
      </c>
    </row>
    <row r="21" spans="1:4" x14ac:dyDescent="0.25">
      <c r="A21" s="7"/>
      <c r="B21" s="8">
        <v>324.70999999999998</v>
      </c>
      <c r="C21" s="9" t="s">
        <v>18</v>
      </c>
      <c r="D21" s="26">
        <v>512171</v>
      </c>
    </row>
    <row r="22" spans="1:4" x14ac:dyDescent="0.25">
      <c r="A22" s="7"/>
      <c r="B22" s="8">
        <v>325.10000000000002</v>
      </c>
      <c r="C22" s="9" t="s">
        <v>19</v>
      </c>
      <c r="D22" s="26">
        <v>386091135</v>
      </c>
    </row>
    <row r="23" spans="1:4" x14ac:dyDescent="0.25">
      <c r="A23" s="7"/>
      <c r="B23" s="8">
        <v>325.2</v>
      </c>
      <c r="C23" s="9" t="s">
        <v>20</v>
      </c>
      <c r="D23" s="26">
        <v>476712676</v>
      </c>
    </row>
    <row r="24" spans="1:4" x14ac:dyDescent="0.25">
      <c r="A24" s="7"/>
      <c r="B24" s="8">
        <v>329</v>
      </c>
      <c r="C24" s="9" t="s">
        <v>21</v>
      </c>
      <c r="D24" s="26">
        <v>175657823</v>
      </c>
    </row>
    <row r="25" spans="1:4" x14ac:dyDescent="0.25">
      <c r="A25" s="7"/>
      <c r="B25" s="8">
        <v>367</v>
      </c>
      <c r="C25" s="9" t="s">
        <v>22</v>
      </c>
      <c r="D25" s="26">
        <v>60345</v>
      </c>
    </row>
    <row r="26" spans="1:4" ht="15.75" x14ac:dyDescent="0.25">
      <c r="A26" s="10" t="s">
        <v>23</v>
      </c>
      <c r="B26" s="11"/>
      <c r="C26" s="12"/>
      <c r="D26" s="27">
        <f>SUM(D27:D78)</f>
        <v>1745393754</v>
      </c>
    </row>
    <row r="27" spans="1:4" x14ac:dyDescent="0.25">
      <c r="A27" s="7"/>
      <c r="B27" s="8">
        <v>331.1</v>
      </c>
      <c r="C27" s="9" t="s">
        <v>24</v>
      </c>
      <c r="D27" s="26">
        <v>63094845</v>
      </c>
    </row>
    <row r="28" spans="1:4" x14ac:dyDescent="0.25">
      <c r="A28" s="7"/>
      <c r="B28" s="8">
        <v>331.2</v>
      </c>
      <c r="C28" s="9" t="s">
        <v>25</v>
      </c>
      <c r="D28" s="26">
        <v>7254529</v>
      </c>
    </row>
    <row r="29" spans="1:4" x14ac:dyDescent="0.25">
      <c r="A29" s="7"/>
      <c r="B29" s="8">
        <v>331.31</v>
      </c>
      <c r="C29" s="9" t="s">
        <v>26</v>
      </c>
      <c r="D29" s="26">
        <v>4688129</v>
      </c>
    </row>
    <row r="30" spans="1:4" x14ac:dyDescent="0.25">
      <c r="A30" s="7"/>
      <c r="B30" s="8">
        <v>331.35</v>
      </c>
      <c r="C30" s="9" t="s">
        <v>27</v>
      </c>
      <c r="D30" s="26">
        <v>1811628</v>
      </c>
    </row>
    <row r="31" spans="1:4" x14ac:dyDescent="0.25">
      <c r="A31" s="7"/>
      <c r="B31" s="8">
        <v>331.39</v>
      </c>
      <c r="C31" s="9" t="s">
        <v>28</v>
      </c>
      <c r="D31" s="26">
        <v>14664844</v>
      </c>
    </row>
    <row r="32" spans="1:4" x14ac:dyDescent="0.25">
      <c r="A32" s="7"/>
      <c r="B32" s="8">
        <v>331.41</v>
      </c>
      <c r="C32" s="9" t="s">
        <v>29</v>
      </c>
      <c r="D32" s="26">
        <v>18307585</v>
      </c>
    </row>
    <row r="33" spans="1:4" x14ac:dyDescent="0.25">
      <c r="A33" s="7"/>
      <c r="B33" s="8">
        <v>331.42</v>
      </c>
      <c r="C33" s="9" t="s">
        <v>30</v>
      </c>
      <c r="D33" s="26">
        <v>94086168</v>
      </c>
    </row>
    <row r="34" spans="1:4" x14ac:dyDescent="0.25">
      <c r="A34" s="7"/>
      <c r="B34" s="8">
        <v>331.49</v>
      </c>
      <c r="C34" s="9" t="s">
        <v>31</v>
      </c>
      <c r="D34" s="26">
        <v>4513022</v>
      </c>
    </row>
    <row r="35" spans="1:4" x14ac:dyDescent="0.25">
      <c r="A35" s="7"/>
      <c r="B35" s="8">
        <v>331.5</v>
      </c>
      <c r="C35" s="9" t="s">
        <v>32</v>
      </c>
      <c r="D35" s="26">
        <v>369777466</v>
      </c>
    </row>
    <row r="36" spans="1:4" x14ac:dyDescent="0.25">
      <c r="A36" s="7"/>
      <c r="B36" s="8">
        <v>331.61</v>
      </c>
      <c r="C36" s="9" t="s">
        <v>33</v>
      </c>
      <c r="D36" s="26">
        <v>9999117</v>
      </c>
    </row>
    <row r="37" spans="1:4" x14ac:dyDescent="0.25">
      <c r="A37" s="7"/>
      <c r="B37" s="8">
        <v>331.62</v>
      </c>
      <c r="C37" s="9" t="s">
        <v>34</v>
      </c>
      <c r="D37" s="26">
        <v>26056661</v>
      </c>
    </row>
    <row r="38" spans="1:4" x14ac:dyDescent="0.25">
      <c r="A38" s="7"/>
      <c r="B38" s="8">
        <v>331.69</v>
      </c>
      <c r="C38" s="9" t="s">
        <v>35</v>
      </c>
      <c r="D38" s="26">
        <v>84857864</v>
      </c>
    </row>
    <row r="39" spans="1:4" x14ac:dyDescent="0.25">
      <c r="A39" s="7"/>
      <c r="B39" s="8">
        <v>331.9</v>
      </c>
      <c r="C39" s="9" t="s">
        <v>36</v>
      </c>
      <c r="D39" s="26">
        <v>522953287</v>
      </c>
    </row>
    <row r="40" spans="1:4" x14ac:dyDescent="0.25">
      <c r="A40" s="7"/>
      <c r="B40" s="8">
        <v>333</v>
      </c>
      <c r="C40" s="9" t="s">
        <v>258</v>
      </c>
      <c r="D40" s="26">
        <v>65864</v>
      </c>
    </row>
    <row r="41" spans="1:4" x14ac:dyDescent="0.25">
      <c r="A41" s="7"/>
      <c r="B41" s="8">
        <v>334.1</v>
      </c>
      <c r="C41" s="9" t="s">
        <v>37</v>
      </c>
      <c r="D41" s="26">
        <v>1456270</v>
      </c>
    </row>
    <row r="42" spans="1:4" x14ac:dyDescent="0.25">
      <c r="A42" s="7"/>
      <c r="B42" s="8">
        <v>334.2</v>
      </c>
      <c r="C42" s="9" t="s">
        <v>38</v>
      </c>
      <c r="D42" s="26">
        <v>2316800</v>
      </c>
    </row>
    <row r="43" spans="1:4" x14ac:dyDescent="0.25">
      <c r="A43" s="7"/>
      <c r="B43" s="8">
        <v>334.31</v>
      </c>
      <c r="C43" s="9" t="s">
        <v>39</v>
      </c>
      <c r="D43" s="26">
        <v>26196003</v>
      </c>
    </row>
    <row r="44" spans="1:4" x14ac:dyDescent="0.25">
      <c r="A44" s="7"/>
      <c r="B44" s="8">
        <v>334.35</v>
      </c>
      <c r="C44" s="9" t="s">
        <v>40</v>
      </c>
      <c r="D44" s="26">
        <v>1245068</v>
      </c>
    </row>
    <row r="45" spans="1:4" x14ac:dyDescent="0.25">
      <c r="A45" s="7"/>
      <c r="B45" s="8">
        <v>334.36</v>
      </c>
      <c r="C45" s="9" t="s">
        <v>41</v>
      </c>
      <c r="D45" s="26">
        <v>1001133</v>
      </c>
    </row>
    <row r="46" spans="1:4" x14ac:dyDescent="0.25">
      <c r="A46" s="7"/>
      <c r="B46" s="8">
        <v>334.39</v>
      </c>
      <c r="C46" s="9" t="s">
        <v>42</v>
      </c>
      <c r="D46" s="26">
        <v>131373126</v>
      </c>
    </row>
    <row r="47" spans="1:4" x14ac:dyDescent="0.25">
      <c r="A47" s="7"/>
      <c r="B47" s="8">
        <v>334.41</v>
      </c>
      <c r="C47" s="9" t="s">
        <v>43</v>
      </c>
      <c r="D47" s="26">
        <v>49645351</v>
      </c>
    </row>
    <row r="48" spans="1:4" x14ac:dyDescent="0.25">
      <c r="A48" s="7"/>
      <c r="B48" s="8">
        <v>334.42</v>
      </c>
      <c r="C48" s="9" t="s">
        <v>44</v>
      </c>
      <c r="D48" s="26">
        <v>68019649</v>
      </c>
    </row>
    <row r="49" spans="1:4" x14ac:dyDescent="0.25">
      <c r="A49" s="7"/>
      <c r="B49" s="8">
        <v>334.49</v>
      </c>
      <c r="C49" s="9" t="s">
        <v>45</v>
      </c>
      <c r="D49" s="26">
        <v>32904296</v>
      </c>
    </row>
    <row r="50" spans="1:4" x14ac:dyDescent="0.25">
      <c r="A50" s="7"/>
      <c r="B50" s="8">
        <v>334.5</v>
      </c>
      <c r="C50" s="9" t="s">
        <v>46</v>
      </c>
      <c r="D50" s="26">
        <v>22941868</v>
      </c>
    </row>
    <row r="51" spans="1:4" x14ac:dyDescent="0.25">
      <c r="A51" s="7"/>
      <c r="B51" s="8">
        <v>334.61</v>
      </c>
      <c r="C51" s="9" t="s">
        <v>47</v>
      </c>
      <c r="D51" s="26">
        <v>5207352</v>
      </c>
    </row>
    <row r="52" spans="1:4" x14ac:dyDescent="0.25">
      <c r="A52" s="7"/>
      <c r="B52" s="8">
        <v>334.62</v>
      </c>
      <c r="C52" s="9" t="s">
        <v>48</v>
      </c>
      <c r="D52" s="26">
        <v>512008</v>
      </c>
    </row>
    <row r="53" spans="1:4" x14ac:dyDescent="0.25">
      <c r="A53" s="7"/>
      <c r="B53" s="8">
        <v>334.69</v>
      </c>
      <c r="C53" s="9" t="s">
        <v>49</v>
      </c>
      <c r="D53" s="26">
        <v>2581985</v>
      </c>
    </row>
    <row r="54" spans="1:4" x14ac:dyDescent="0.25">
      <c r="A54" s="7"/>
      <c r="B54" s="8">
        <v>334.7</v>
      </c>
      <c r="C54" s="9" t="s">
        <v>50</v>
      </c>
      <c r="D54" s="26">
        <v>3897967</v>
      </c>
    </row>
    <row r="55" spans="1:4" x14ac:dyDescent="0.25">
      <c r="A55" s="7"/>
      <c r="B55" s="8">
        <v>334.9</v>
      </c>
      <c r="C55" s="9" t="s">
        <v>51</v>
      </c>
      <c r="D55" s="26">
        <v>4623750</v>
      </c>
    </row>
    <row r="56" spans="1:4" x14ac:dyDescent="0.25">
      <c r="A56" s="7"/>
      <c r="B56" s="8">
        <v>335.12</v>
      </c>
      <c r="C56" s="9" t="s">
        <v>52</v>
      </c>
      <c r="D56" s="26">
        <v>76046</v>
      </c>
    </row>
    <row r="57" spans="1:4" x14ac:dyDescent="0.25">
      <c r="A57" s="7"/>
      <c r="B57" s="8">
        <v>335.16</v>
      </c>
      <c r="C57" s="9" t="s">
        <v>53</v>
      </c>
      <c r="D57" s="26">
        <v>10000</v>
      </c>
    </row>
    <row r="58" spans="1:4" x14ac:dyDescent="0.25">
      <c r="A58" s="7"/>
      <c r="B58" s="8">
        <v>335.18</v>
      </c>
      <c r="C58" s="9" t="s">
        <v>54</v>
      </c>
      <c r="D58" s="26">
        <v>880838</v>
      </c>
    </row>
    <row r="59" spans="1:4" x14ac:dyDescent="0.25">
      <c r="A59" s="7"/>
      <c r="B59" s="8">
        <v>335.19</v>
      </c>
      <c r="C59" s="9" t="s">
        <v>55</v>
      </c>
      <c r="D59" s="26">
        <v>3147703</v>
      </c>
    </row>
    <row r="60" spans="1:4" x14ac:dyDescent="0.25">
      <c r="A60" s="7"/>
      <c r="B60" s="8">
        <v>335.21</v>
      </c>
      <c r="C60" s="9" t="s">
        <v>56</v>
      </c>
      <c r="D60" s="26">
        <v>272595</v>
      </c>
    </row>
    <row r="61" spans="1:4" x14ac:dyDescent="0.25">
      <c r="A61" s="7"/>
      <c r="B61" s="8">
        <v>335.29</v>
      </c>
      <c r="C61" s="9" t="s">
        <v>57</v>
      </c>
      <c r="D61" s="26">
        <v>22446</v>
      </c>
    </row>
    <row r="62" spans="1:4" x14ac:dyDescent="0.25">
      <c r="A62" s="7"/>
      <c r="B62" s="8">
        <v>335.31</v>
      </c>
      <c r="C62" s="9" t="s">
        <v>149</v>
      </c>
      <c r="D62" s="26">
        <v>186394</v>
      </c>
    </row>
    <row r="63" spans="1:4" x14ac:dyDescent="0.25">
      <c r="A63" s="7"/>
      <c r="B63" s="8">
        <v>335.35</v>
      </c>
      <c r="C63" s="9" t="s">
        <v>150</v>
      </c>
      <c r="D63" s="26">
        <v>54735</v>
      </c>
    </row>
    <row r="64" spans="1:4" x14ac:dyDescent="0.25">
      <c r="A64" s="7"/>
      <c r="B64" s="8">
        <v>335.39</v>
      </c>
      <c r="C64" s="9" t="s">
        <v>58</v>
      </c>
      <c r="D64" s="26">
        <v>11648309</v>
      </c>
    </row>
    <row r="65" spans="1:4" x14ac:dyDescent="0.25">
      <c r="A65" s="7"/>
      <c r="B65" s="8">
        <v>335.41</v>
      </c>
      <c r="C65" s="9" t="s">
        <v>59</v>
      </c>
      <c r="D65" s="26">
        <v>261878</v>
      </c>
    </row>
    <row r="66" spans="1:4" x14ac:dyDescent="0.25">
      <c r="A66" s="7"/>
      <c r="B66" s="8">
        <v>335.62</v>
      </c>
      <c r="C66" s="9" t="s">
        <v>60</v>
      </c>
      <c r="D66" s="26">
        <v>43009</v>
      </c>
    </row>
    <row r="67" spans="1:4" x14ac:dyDescent="0.25">
      <c r="A67" s="7"/>
      <c r="B67" s="8">
        <v>335.69</v>
      </c>
      <c r="C67" s="9" t="s">
        <v>167</v>
      </c>
      <c r="D67" s="26">
        <v>12000</v>
      </c>
    </row>
    <row r="68" spans="1:4" x14ac:dyDescent="0.25">
      <c r="A68" s="7"/>
      <c r="B68" s="8">
        <v>335.9</v>
      </c>
      <c r="C68" s="9" t="s">
        <v>192</v>
      </c>
      <c r="D68" s="26">
        <v>147099</v>
      </c>
    </row>
    <row r="69" spans="1:4" x14ac:dyDescent="0.25">
      <c r="A69" s="7"/>
      <c r="B69" s="8">
        <v>337.1</v>
      </c>
      <c r="C69" s="9" t="s">
        <v>61</v>
      </c>
      <c r="D69" s="26">
        <v>18495788</v>
      </c>
    </row>
    <row r="70" spans="1:4" x14ac:dyDescent="0.25">
      <c r="A70" s="7"/>
      <c r="B70" s="8">
        <v>337.2</v>
      </c>
      <c r="C70" s="9" t="s">
        <v>62</v>
      </c>
      <c r="D70" s="26">
        <v>921138</v>
      </c>
    </row>
    <row r="71" spans="1:4" x14ac:dyDescent="0.25">
      <c r="A71" s="7"/>
      <c r="B71" s="8">
        <v>337.3</v>
      </c>
      <c r="C71" s="9" t="s">
        <v>63</v>
      </c>
      <c r="D71" s="26">
        <v>6141381</v>
      </c>
    </row>
    <row r="72" spans="1:4" x14ac:dyDescent="0.25">
      <c r="A72" s="7"/>
      <c r="B72" s="8">
        <v>337.4</v>
      </c>
      <c r="C72" s="9" t="s">
        <v>64</v>
      </c>
      <c r="D72" s="26">
        <v>61710723</v>
      </c>
    </row>
    <row r="73" spans="1:4" x14ac:dyDescent="0.25">
      <c r="A73" s="7"/>
      <c r="B73" s="8">
        <v>337.5</v>
      </c>
      <c r="C73" s="9" t="s">
        <v>65</v>
      </c>
      <c r="D73" s="26">
        <v>1902257</v>
      </c>
    </row>
    <row r="74" spans="1:4" x14ac:dyDescent="0.25">
      <c r="A74" s="7"/>
      <c r="B74" s="8">
        <v>337.6</v>
      </c>
      <c r="C74" s="9" t="s">
        <v>66</v>
      </c>
      <c r="D74" s="26">
        <v>11043642</v>
      </c>
    </row>
    <row r="75" spans="1:4" x14ac:dyDescent="0.25">
      <c r="A75" s="7"/>
      <c r="B75" s="8">
        <v>337.7</v>
      </c>
      <c r="C75" s="9" t="s">
        <v>67</v>
      </c>
      <c r="D75" s="26">
        <v>782476</v>
      </c>
    </row>
    <row r="76" spans="1:4" x14ac:dyDescent="0.25">
      <c r="A76" s="7"/>
      <c r="B76" s="8">
        <v>337.9</v>
      </c>
      <c r="C76" s="9" t="s">
        <v>68</v>
      </c>
      <c r="D76" s="26">
        <v>5134943</v>
      </c>
    </row>
    <row r="77" spans="1:4" x14ac:dyDescent="0.25">
      <c r="A77" s="7"/>
      <c r="B77" s="8">
        <v>338</v>
      </c>
      <c r="C77" s="9" t="s">
        <v>69</v>
      </c>
      <c r="D77" s="26">
        <v>46102153</v>
      </c>
    </row>
    <row r="78" spans="1:4" x14ac:dyDescent="0.25">
      <c r="A78" s="7"/>
      <c r="B78" s="8">
        <v>339</v>
      </c>
      <c r="C78" s="9" t="s">
        <v>70</v>
      </c>
      <c r="D78" s="26">
        <v>342566</v>
      </c>
    </row>
    <row r="79" spans="1:4" ht="15.75" x14ac:dyDescent="0.25">
      <c r="A79" s="10" t="s">
        <v>71</v>
      </c>
      <c r="B79" s="11"/>
      <c r="C79" s="12"/>
      <c r="D79" s="27">
        <f>SUM(D80:D116)</f>
        <v>9854009312</v>
      </c>
    </row>
    <row r="80" spans="1:4" x14ac:dyDescent="0.25">
      <c r="A80" s="7"/>
      <c r="B80" s="8">
        <v>341.2</v>
      </c>
      <c r="C80" s="9" t="s">
        <v>72</v>
      </c>
      <c r="D80" s="26">
        <v>32363510</v>
      </c>
    </row>
    <row r="81" spans="1:4" x14ac:dyDescent="0.25">
      <c r="A81" s="7"/>
      <c r="B81" s="8">
        <v>341.3</v>
      </c>
      <c r="C81" s="9" t="s">
        <v>73</v>
      </c>
      <c r="D81" s="26">
        <v>56282491</v>
      </c>
    </row>
    <row r="82" spans="1:4" x14ac:dyDescent="0.25">
      <c r="A82" s="7"/>
      <c r="B82" s="8">
        <v>341.51</v>
      </c>
      <c r="C82" s="9" t="s">
        <v>74</v>
      </c>
      <c r="D82" s="26">
        <v>250006</v>
      </c>
    </row>
    <row r="83" spans="1:4" x14ac:dyDescent="0.25">
      <c r="A83" s="7"/>
      <c r="B83" s="8">
        <v>341.56</v>
      </c>
      <c r="C83" s="9" t="s">
        <v>75</v>
      </c>
      <c r="D83" s="26">
        <v>-154107</v>
      </c>
    </row>
    <row r="84" spans="1:4" x14ac:dyDescent="0.25">
      <c r="A84" s="7"/>
      <c r="B84" s="8">
        <v>341.9</v>
      </c>
      <c r="C84" s="9" t="s">
        <v>76</v>
      </c>
      <c r="D84" s="26">
        <v>7233611</v>
      </c>
    </row>
    <row r="85" spans="1:4" x14ac:dyDescent="0.25">
      <c r="A85" s="7"/>
      <c r="B85" s="8">
        <v>342.2</v>
      </c>
      <c r="C85" s="9" t="s">
        <v>77</v>
      </c>
      <c r="D85" s="26">
        <v>8748161</v>
      </c>
    </row>
    <row r="86" spans="1:4" x14ac:dyDescent="0.25">
      <c r="A86" s="7"/>
      <c r="B86" s="8">
        <v>342.4</v>
      </c>
      <c r="C86" s="9" t="s">
        <v>78</v>
      </c>
      <c r="D86" s="26">
        <v>3988872</v>
      </c>
    </row>
    <row r="87" spans="1:4" x14ac:dyDescent="0.25">
      <c r="A87" s="7"/>
      <c r="B87" s="8">
        <v>342.5</v>
      </c>
      <c r="C87" s="9" t="s">
        <v>79</v>
      </c>
      <c r="D87" s="26">
        <v>3568017</v>
      </c>
    </row>
    <row r="88" spans="1:4" x14ac:dyDescent="0.25">
      <c r="A88" s="7"/>
      <c r="B88" s="8">
        <v>342.6</v>
      </c>
      <c r="C88" s="9" t="s">
        <v>80</v>
      </c>
      <c r="D88" s="26">
        <v>20923889</v>
      </c>
    </row>
    <row r="89" spans="1:4" x14ac:dyDescent="0.25">
      <c r="A89" s="7"/>
      <c r="B89" s="8">
        <v>342.9</v>
      </c>
      <c r="C89" s="9" t="s">
        <v>81</v>
      </c>
      <c r="D89" s="26">
        <v>5694042</v>
      </c>
    </row>
    <row r="90" spans="1:4" x14ac:dyDescent="0.25">
      <c r="A90" s="7"/>
      <c r="B90" s="8">
        <v>343.1</v>
      </c>
      <c r="C90" s="9" t="s">
        <v>82</v>
      </c>
      <c r="D90" s="26">
        <v>1473924070</v>
      </c>
    </row>
    <row r="91" spans="1:4" x14ac:dyDescent="0.25">
      <c r="A91" s="7"/>
      <c r="B91" s="8">
        <v>343.2</v>
      </c>
      <c r="C91" s="9" t="s">
        <v>83</v>
      </c>
      <c r="D91" s="26">
        <v>67201715</v>
      </c>
    </row>
    <row r="92" spans="1:4" x14ac:dyDescent="0.25">
      <c r="A92" s="7"/>
      <c r="B92" s="8">
        <v>343.3</v>
      </c>
      <c r="C92" s="9" t="s">
        <v>84</v>
      </c>
      <c r="D92" s="26">
        <v>351927920</v>
      </c>
    </row>
    <row r="93" spans="1:4" x14ac:dyDescent="0.25">
      <c r="A93" s="7"/>
      <c r="B93" s="8">
        <v>343.4</v>
      </c>
      <c r="C93" s="9" t="s">
        <v>85</v>
      </c>
      <c r="D93" s="26">
        <v>57324583</v>
      </c>
    </row>
    <row r="94" spans="1:4" x14ac:dyDescent="0.25">
      <c r="A94" s="7"/>
      <c r="B94" s="8">
        <v>343.5</v>
      </c>
      <c r="C94" s="9" t="s">
        <v>86</v>
      </c>
      <c r="D94" s="26">
        <v>159854092</v>
      </c>
    </row>
    <row r="95" spans="1:4" x14ac:dyDescent="0.25">
      <c r="A95" s="7"/>
      <c r="B95" s="8">
        <v>343.6</v>
      </c>
      <c r="C95" s="9" t="s">
        <v>87</v>
      </c>
      <c r="D95" s="26">
        <v>170425105</v>
      </c>
    </row>
    <row r="96" spans="1:4" x14ac:dyDescent="0.25">
      <c r="A96" s="7"/>
      <c r="B96" s="8">
        <v>343.7</v>
      </c>
      <c r="C96" s="9" t="s">
        <v>88</v>
      </c>
      <c r="D96" s="26">
        <v>1271266</v>
      </c>
    </row>
    <row r="97" spans="1:4" x14ac:dyDescent="0.25">
      <c r="A97" s="7"/>
      <c r="B97" s="8">
        <v>343.9</v>
      </c>
      <c r="C97" s="9" t="s">
        <v>89</v>
      </c>
      <c r="D97" s="26">
        <v>17696302</v>
      </c>
    </row>
    <row r="98" spans="1:4" x14ac:dyDescent="0.25">
      <c r="A98" s="7"/>
      <c r="B98" s="8">
        <v>344.1</v>
      </c>
      <c r="C98" s="9" t="s">
        <v>90</v>
      </c>
      <c r="D98" s="26">
        <v>671782907</v>
      </c>
    </row>
    <row r="99" spans="1:4" x14ac:dyDescent="0.25">
      <c r="A99" s="7"/>
      <c r="B99" s="8">
        <v>344.2</v>
      </c>
      <c r="C99" s="9" t="s">
        <v>91</v>
      </c>
      <c r="D99" s="26">
        <v>118436496</v>
      </c>
    </row>
    <row r="100" spans="1:4" x14ac:dyDescent="0.25">
      <c r="A100" s="7"/>
      <c r="B100" s="8">
        <v>344.3</v>
      </c>
      <c r="C100" s="9" t="s">
        <v>92</v>
      </c>
      <c r="D100" s="26">
        <v>62440000</v>
      </c>
    </row>
    <row r="101" spans="1:4" x14ac:dyDescent="0.25">
      <c r="A101" s="7"/>
      <c r="B101" s="8">
        <v>344.4</v>
      </c>
      <c r="C101" s="9" t="s">
        <v>93</v>
      </c>
      <c r="D101" s="26">
        <v>13384331</v>
      </c>
    </row>
    <row r="102" spans="1:4" x14ac:dyDescent="0.25">
      <c r="A102" s="7"/>
      <c r="B102" s="8">
        <v>344.5</v>
      </c>
      <c r="C102" s="9" t="s">
        <v>94</v>
      </c>
      <c r="D102" s="26">
        <v>71451039</v>
      </c>
    </row>
    <row r="103" spans="1:4" x14ac:dyDescent="0.25">
      <c r="A103" s="7"/>
      <c r="B103" s="8">
        <v>344.6</v>
      </c>
      <c r="C103" s="9" t="s">
        <v>95</v>
      </c>
      <c r="D103" s="26">
        <v>628992732</v>
      </c>
    </row>
    <row r="104" spans="1:4" x14ac:dyDescent="0.25">
      <c r="A104" s="7"/>
      <c r="B104" s="8">
        <v>344.9</v>
      </c>
      <c r="C104" s="9" t="s">
        <v>96</v>
      </c>
      <c r="D104" s="26">
        <v>24022015</v>
      </c>
    </row>
    <row r="105" spans="1:4" x14ac:dyDescent="0.25">
      <c r="A105" s="7"/>
      <c r="B105" s="8">
        <v>345.1</v>
      </c>
      <c r="C105" s="9" t="s">
        <v>97</v>
      </c>
      <c r="D105" s="26">
        <v>13735973</v>
      </c>
    </row>
    <row r="106" spans="1:4" x14ac:dyDescent="0.25">
      <c r="A106" s="7"/>
      <c r="B106" s="8">
        <v>345.9</v>
      </c>
      <c r="C106" s="9" t="s">
        <v>98</v>
      </c>
      <c r="D106" s="26">
        <v>105222</v>
      </c>
    </row>
    <row r="107" spans="1:4" x14ac:dyDescent="0.25">
      <c r="A107" s="7"/>
      <c r="B107" s="8">
        <v>346.2</v>
      </c>
      <c r="C107" s="9" t="s">
        <v>99</v>
      </c>
      <c r="D107" s="26">
        <v>5511359258</v>
      </c>
    </row>
    <row r="108" spans="1:4" x14ac:dyDescent="0.25">
      <c r="A108" s="7"/>
      <c r="B108" s="8">
        <v>346.3</v>
      </c>
      <c r="C108" s="9" t="s">
        <v>175</v>
      </c>
      <c r="D108" s="26">
        <v>8830935</v>
      </c>
    </row>
    <row r="109" spans="1:4" x14ac:dyDescent="0.25">
      <c r="A109" s="7"/>
      <c r="B109" s="8">
        <v>346.9</v>
      </c>
      <c r="C109" s="9" t="s">
        <v>100</v>
      </c>
      <c r="D109" s="26">
        <v>18436136</v>
      </c>
    </row>
    <row r="110" spans="1:4" x14ac:dyDescent="0.25">
      <c r="A110" s="7"/>
      <c r="B110" s="8">
        <v>347.1</v>
      </c>
      <c r="C110" s="9" t="s">
        <v>101</v>
      </c>
      <c r="D110" s="26">
        <v>615563</v>
      </c>
    </row>
    <row r="111" spans="1:4" x14ac:dyDescent="0.25">
      <c r="A111" s="7"/>
      <c r="B111" s="8">
        <v>347.2</v>
      </c>
      <c r="C111" s="9" t="s">
        <v>102</v>
      </c>
      <c r="D111" s="26">
        <v>13442474</v>
      </c>
    </row>
    <row r="112" spans="1:4" x14ac:dyDescent="0.25">
      <c r="A112" s="7"/>
      <c r="B112" s="8">
        <v>347.3</v>
      </c>
      <c r="C112" s="9" t="s">
        <v>103</v>
      </c>
      <c r="D112" s="26">
        <v>102336</v>
      </c>
    </row>
    <row r="113" spans="1:4" x14ac:dyDescent="0.25">
      <c r="A113" s="7"/>
      <c r="B113" s="8">
        <v>347.4</v>
      </c>
      <c r="C113" s="9" t="s">
        <v>104</v>
      </c>
      <c r="D113" s="26">
        <v>1850306</v>
      </c>
    </row>
    <row r="114" spans="1:4" x14ac:dyDescent="0.25">
      <c r="A114" s="7"/>
      <c r="B114" s="8">
        <v>347.5</v>
      </c>
      <c r="C114" s="9" t="s">
        <v>105</v>
      </c>
      <c r="D114" s="26">
        <v>12514820</v>
      </c>
    </row>
    <row r="115" spans="1:4" x14ac:dyDescent="0.25">
      <c r="A115" s="7"/>
      <c r="B115" s="8">
        <v>347.9</v>
      </c>
      <c r="C115" s="9" t="s">
        <v>106</v>
      </c>
      <c r="D115" s="26">
        <v>23472749</v>
      </c>
    </row>
    <row r="116" spans="1:4" x14ac:dyDescent="0.25">
      <c r="A116" s="7"/>
      <c r="B116" s="8">
        <v>349</v>
      </c>
      <c r="C116" s="9" t="s">
        <v>107</v>
      </c>
      <c r="D116" s="26">
        <v>220510475</v>
      </c>
    </row>
    <row r="117" spans="1:4" ht="15.75" x14ac:dyDescent="0.25">
      <c r="A117" s="10" t="s">
        <v>108</v>
      </c>
      <c r="B117" s="11"/>
      <c r="C117" s="12"/>
      <c r="D117" s="27">
        <f>SUM(D118:D121)</f>
        <v>1952869</v>
      </c>
    </row>
    <row r="118" spans="1:4" x14ac:dyDescent="0.25">
      <c r="A118" s="7"/>
      <c r="B118" s="8">
        <v>351.9</v>
      </c>
      <c r="C118" s="9" t="s">
        <v>109</v>
      </c>
      <c r="D118" s="26">
        <v>18129</v>
      </c>
    </row>
    <row r="119" spans="1:4" x14ac:dyDescent="0.25">
      <c r="A119" s="7"/>
      <c r="B119" s="8">
        <v>352</v>
      </c>
      <c r="C119" s="9" t="s">
        <v>110</v>
      </c>
      <c r="D119" s="26">
        <v>1234936</v>
      </c>
    </row>
    <row r="120" spans="1:4" x14ac:dyDescent="0.25">
      <c r="A120" s="7"/>
      <c r="B120" s="8">
        <v>354</v>
      </c>
      <c r="C120" s="9" t="s">
        <v>111</v>
      </c>
      <c r="D120" s="26">
        <v>627641</v>
      </c>
    </row>
    <row r="121" spans="1:4" x14ac:dyDescent="0.25">
      <c r="A121" s="7"/>
      <c r="B121" s="8">
        <v>359</v>
      </c>
      <c r="C121" s="9" t="s">
        <v>112</v>
      </c>
      <c r="D121" s="26">
        <v>72163</v>
      </c>
    </row>
    <row r="122" spans="1:4" ht="15.75" x14ac:dyDescent="0.25">
      <c r="A122" s="10" t="s">
        <v>113</v>
      </c>
      <c r="B122" s="11"/>
      <c r="C122" s="12"/>
      <c r="D122" s="27">
        <f>SUM(D123:D134)</f>
        <v>849361206</v>
      </c>
    </row>
    <row r="123" spans="1:4" x14ac:dyDescent="0.25">
      <c r="A123" s="7"/>
      <c r="B123" s="8">
        <v>361.1</v>
      </c>
      <c r="C123" s="9" t="s">
        <v>114</v>
      </c>
      <c r="D123" s="26">
        <v>124257081</v>
      </c>
    </row>
    <row r="124" spans="1:4" x14ac:dyDescent="0.25">
      <c r="A124" s="7"/>
      <c r="B124" s="8">
        <v>361.2</v>
      </c>
      <c r="C124" s="9" t="s">
        <v>115</v>
      </c>
      <c r="D124" s="26">
        <v>3310299</v>
      </c>
    </row>
    <row r="125" spans="1:4" x14ac:dyDescent="0.25">
      <c r="A125" s="7"/>
      <c r="B125" s="8">
        <v>361.3</v>
      </c>
      <c r="C125" s="9" t="s">
        <v>116</v>
      </c>
      <c r="D125" s="26">
        <v>-26925781</v>
      </c>
    </row>
    <row r="126" spans="1:4" x14ac:dyDescent="0.25">
      <c r="A126" s="7"/>
      <c r="B126" s="8">
        <v>361.4</v>
      </c>
      <c r="C126" s="9" t="s">
        <v>117</v>
      </c>
      <c r="D126" s="26">
        <v>27222916</v>
      </c>
    </row>
    <row r="127" spans="1:4" x14ac:dyDescent="0.25">
      <c r="A127" s="7"/>
      <c r="B127" s="8">
        <v>362</v>
      </c>
      <c r="C127" s="9" t="s">
        <v>118</v>
      </c>
      <c r="D127" s="26">
        <v>210987776</v>
      </c>
    </row>
    <row r="128" spans="1:4" x14ac:dyDescent="0.25">
      <c r="A128" s="7"/>
      <c r="B128" s="8">
        <v>364</v>
      </c>
      <c r="C128" s="9" t="s">
        <v>119</v>
      </c>
      <c r="D128" s="26">
        <v>8863813</v>
      </c>
    </row>
    <row r="129" spans="1:4" x14ac:dyDescent="0.25">
      <c r="A129" s="7"/>
      <c r="B129" s="8">
        <v>365</v>
      </c>
      <c r="C129" s="9" t="s">
        <v>120</v>
      </c>
      <c r="D129" s="26">
        <v>406433</v>
      </c>
    </row>
    <row r="130" spans="1:4" x14ac:dyDescent="0.25">
      <c r="A130" s="7"/>
      <c r="B130" s="8">
        <v>366</v>
      </c>
      <c r="C130" s="9" t="s">
        <v>121</v>
      </c>
      <c r="D130" s="26">
        <v>104219613</v>
      </c>
    </row>
    <row r="131" spans="1:4" x14ac:dyDescent="0.25">
      <c r="A131" s="7"/>
      <c r="B131" s="8">
        <v>368</v>
      </c>
      <c r="C131" s="9" t="s">
        <v>122</v>
      </c>
      <c r="D131" s="26">
        <v>57761446</v>
      </c>
    </row>
    <row r="132" spans="1:4" x14ac:dyDescent="0.25">
      <c r="A132" s="7"/>
      <c r="B132" s="8">
        <v>369.3</v>
      </c>
      <c r="C132" s="9" t="s">
        <v>123</v>
      </c>
      <c r="D132" s="26">
        <v>23674467</v>
      </c>
    </row>
    <row r="133" spans="1:4" x14ac:dyDescent="0.25">
      <c r="A133" s="7"/>
      <c r="B133" s="8">
        <v>369.7</v>
      </c>
      <c r="C133" s="9" t="s">
        <v>124</v>
      </c>
      <c r="D133" s="26">
        <v>173423</v>
      </c>
    </row>
    <row r="134" spans="1:4" x14ac:dyDescent="0.25">
      <c r="A134" s="7"/>
      <c r="B134" s="8">
        <v>369.9</v>
      </c>
      <c r="C134" s="9" t="s">
        <v>125</v>
      </c>
      <c r="D134" s="26">
        <v>315409720</v>
      </c>
    </row>
    <row r="135" spans="1:4" ht="15.75" x14ac:dyDescent="0.25">
      <c r="A135" s="10" t="s">
        <v>126</v>
      </c>
      <c r="B135" s="11"/>
      <c r="C135" s="12"/>
      <c r="D135" s="27">
        <f>SUM(D136:D153)</f>
        <v>1985535882</v>
      </c>
    </row>
    <row r="136" spans="1:4" x14ac:dyDescent="0.25">
      <c r="A136" s="7"/>
      <c r="B136" s="8">
        <v>381</v>
      </c>
      <c r="C136" s="9" t="s">
        <v>127</v>
      </c>
      <c r="D136" s="26">
        <v>333061644</v>
      </c>
    </row>
    <row r="137" spans="1:4" x14ac:dyDescent="0.25">
      <c r="A137" s="7"/>
      <c r="B137" s="8">
        <v>382</v>
      </c>
      <c r="C137" s="9" t="s">
        <v>128</v>
      </c>
      <c r="D137" s="26">
        <v>145348</v>
      </c>
    </row>
    <row r="138" spans="1:4" x14ac:dyDescent="0.25">
      <c r="A138" s="7"/>
      <c r="B138" s="8">
        <v>383</v>
      </c>
      <c r="C138" s="9" t="s">
        <v>129</v>
      </c>
      <c r="D138" s="26">
        <v>10055908</v>
      </c>
    </row>
    <row r="139" spans="1:4" x14ac:dyDescent="0.25">
      <c r="A139" s="7"/>
      <c r="B139" s="8">
        <v>384</v>
      </c>
      <c r="C139" s="9" t="s">
        <v>130</v>
      </c>
      <c r="D139" s="26">
        <v>796815750</v>
      </c>
    </row>
    <row r="140" spans="1:4" x14ac:dyDescent="0.25">
      <c r="A140" s="7"/>
      <c r="B140" s="8">
        <v>385</v>
      </c>
      <c r="C140" s="9" t="s">
        <v>131</v>
      </c>
      <c r="D140" s="26">
        <v>336214176</v>
      </c>
    </row>
    <row r="141" spans="1:4" x14ac:dyDescent="0.25">
      <c r="A141" s="7"/>
      <c r="B141" s="8">
        <v>388.1</v>
      </c>
      <c r="C141" s="9" t="s">
        <v>132</v>
      </c>
      <c r="D141" s="26">
        <v>2471514</v>
      </c>
    </row>
    <row r="142" spans="1:4" x14ac:dyDescent="0.25">
      <c r="A142" s="7"/>
      <c r="B142" s="8">
        <v>388.2</v>
      </c>
      <c r="C142" s="9" t="s">
        <v>133</v>
      </c>
      <c r="D142" s="26">
        <v>30963</v>
      </c>
    </row>
    <row r="143" spans="1:4" x14ac:dyDescent="0.25">
      <c r="A143" s="7"/>
      <c r="B143" s="8">
        <v>389.1</v>
      </c>
      <c r="C143" s="9" t="s">
        <v>134</v>
      </c>
      <c r="D143" s="26">
        <v>68177906</v>
      </c>
    </row>
    <row r="144" spans="1:4" x14ac:dyDescent="0.25">
      <c r="A144" s="7"/>
      <c r="B144" s="8">
        <v>389.2</v>
      </c>
      <c r="C144" s="9" t="s">
        <v>135</v>
      </c>
      <c r="D144" s="26">
        <v>77079556</v>
      </c>
    </row>
    <row r="145" spans="1:13" x14ac:dyDescent="0.25">
      <c r="A145" s="7"/>
      <c r="B145" s="8">
        <v>389.3</v>
      </c>
      <c r="C145" s="9" t="s">
        <v>136</v>
      </c>
      <c r="D145" s="26">
        <v>27060092</v>
      </c>
    </row>
    <row r="146" spans="1:13" x14ac:dyDescent="0.25">
      <c r="A146" s="7"/>
      <c r="B146" s="8">
        <v>389.4</v>
      </c>
      <c r="C146" s="9" t="s">
        <v>137</v>
      </c>
      <c r="D146" s="26">
        <v>25238984</v>
      </c>
    </row>
    <row r="147" spans="1:13" x14ac:dyDescent="0.25">
      <c r="A147" s="7"/>
      <c r="B147" s="8">
        <v>389.5</v>
      </c>
      <c r="C147" s="9" t="s">
        <v>138</v>
      </c>
      <c r="D147" s="26">
        <v>49033523</v>
      </c>
    </row>
    <row r="148" spans="1:13" x14ac:dyDescent="0.25">
      <c r="A148" s="7"/>
      <c r="B148" s="8">
        <v>389.6</v>
      </c>
      <c r="C148" s="9" t="s">
        <v>139</v>
      </c>
      <c r="D148" s="26">
        <v>47626410</v>
      </c>
    </row>
    <row r="149" spans="1:13" x14ac:dyDescent="0.25">
      <c r="A149" s="7"/>
      <c r="B149" s="8">
        <v>389.7</v>
      </c>
      <c r="C149" s="9" t="s">
        <v>140</v>
      </c>
      <c r="D149" s="26">
        <v>57613132</v>
      </c>
    </row>
    <row r="150" spans="1:13" x14ac:dyDescent="0.25">
      <c r="A150" s="7"/>
      <c r="B150" s="8">
        <v>389.8</v>
      </c>
      <c r="C150" s="9" t="s">
        <v>141</v>
      </c>
      <c r="D150" s="26">
        <v>77462865</v>
      </c>
    </row>
    <row r="151" spans="1:13" x14ac:dyDescent="0.25">
      <c r="A151" s="7"/>
      <c r="B151" s="8">
        <v>389.9</v>
      </c>
      <c r="C151" s="9" t="s">
        <v>142</v>
      </c>
      <c r="D151" s="26">
        <v>35561758</v>
      </c>
    </row>
    <row r="152" spans="1:13" x14ac:dyDescent="0.25">
      <c r="A152" s="13"/>
      <c r="B152" s="14">
        <v>392</v>
      </c>
      <c r="C152" s="15" t="s">
        <v>147</v>
      </c>
      <c r="D152" s="26">
        <v>11320601</v>
      </c>
    </row>
    <row r="153" spans="1:13" ht="15.75" thickBot="1" x14ac:dyDescent="0.3">
      <c r="A153" s="13"/>
      <c r="B153" s="14">
        <v>393</v>
      </c>
      <c r="C153" s="15" t="s">
        <v>143</v>
      </c>
      <c r="D153" s="26">
        <v>30565752</v>
      </c>
    </row>
    <row r="154" spans="1:13" ht="16.5" thickBot="1" x14ac:dyDescent="0.3">
      <c r="A154" s="16" t="s">
        <v>144</v>
      </c>
      <c r="B154" s="17"/>
      <c r="C154" s="18"/>
      <c r="D154" s="28">
        <f>SUM(D4,D11,D26,D79,D117,D122,D135)</f>
        <v>17434367464</v>
      </c>
      <c r="E154" s="19"/>
      <c r="F154" s="20"/>
      <c r="G154" s="20"/>
      <c r="H154" s="20"/>
      <c r="I154" s="20"/>
      <c r="J154" s="20"/>
      <c r="K154" s="20"/>
      <c r="L154" s="20"/>
      <c r="M154" s="20"/>
    </row>
    <row r="155" spans="1:13" x14ac:dyDescent="0.25">
      <c r="A155" s="21"/>
      <c r="B155" s="22"/>
      <c r="C155" s="22"/>
      <c r="D155" s="23"/>
    </row>
    <row r="156" spans="1:13" ht="30" customHeight="1" x14ac:dyDescent="0.25">
      <c r="A156" s="41" t="s">
        <v>304</v>
      </c>
      <c r="B156" s="42"/>
      <c r="C156" s="42"/>
      <c r="D156" s="43"/>
    </row>
    <row r="157" spans="1:13" x14ac:dyDescent="0.25">
      <c r="A157" s="21"/>
      <c r="B157" s="22"/>
      <c r="C157" s="22"/>
      <c r="D157" s="23"/>
    </row>
    <row r="158" spans="1:13" ht="15.75" thickBot="1" x14ac:dyDescent="0.3">
      <c r="A158" s="44" t="s">
        <v>145</v>
      </c>
      <c r="B158" s="45"/>
      <c r="C158" s="45"/>
      <c r="D158" s="46"/>
    </row>
  </sheetData>
  <mergeCells count="5">
    <mergeCell ref="A156:D156"/>
    <mergeCell ref="A158:D158"/>
    <mergeCell ref="A1:D1"/>
    <mergeCell ref="A2:D2"/>
    <mergeCell ref="A3:C3"/>
  </mergeCells>
  <printOptions horizontalCentered="1"/>
  <pageMargins left="0.5" right="0.5" top="0.5" bottom="0.5" header="0.3" footer="0.3"/>
  <pageSetup scale="90" fitToHeight="0" orientation="portrait" r:id="rId1"/>
  <headerFooter>
    <oddHeader>&amp;COffice of Economic and Demographic Research</oddHeader>
    <oddFooter>&amp;LFY 2014-15 Revenues&amp;RPage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48</vt:i4>
      </vt:variant>
    </vt:vector>
  </HeadingPairs>
  <TitlesOfParts>
    <vt:vector size="72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'2000'!Print_Area</vt:lpstr>
      <vt:lpstr>'2001'!Print_Area</vt:lpstr>
      <vt:lpstr>'2002'!Print_Area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'2000'!Print_Titles</vt:lpstr>
      <vt:lpstr>'2001'!Print_Titles</vt:lpstr>
      <vt:lpstr>'2002'!Print_Titles</vt:lpstr>
      <vt:lpstr>'2003'!Print_Titles</vt:lpstr>
      <vt:lpstr>'2004'!Print_Titles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ocain.steve</dc:creator>
  <cp:lastModifiedBy>O'Cain, Steve</cp:lastModifiedBy>
  <cp:lastPrinted>2025-04-24T15:54:33Z</cp:lastPrinted>
  <dcterms:created xsi:type="dcterms:W3CDTF">2015-06-29T17:15:28Z</dcterms:created>
  <dcterms:modified xsi:type="dcterms:W3CDTF">2025-04-24T15:54:37Z</dcterms:modified>
</cp:coreProperties>
</file>