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AFR Data/EDR County Revenue Summaries/"/>
    </mc:Choice>
  </mc:AlternateContent>
  <xr:revisionPtr revIDLastSave="601" documentId="11_30054052375EC6BF46CB69FB719863203D0B913C" xr6:coauthVersionLast="47" xr6:coauthVersionMax="47" xr10:uidLastSave="{022094F9-1835-4559-ABCA-352A0D3E747E}"/>
  <bookViews>
    <workbookView xWindow="-120" yWindow="-120" windowWidth="29040" windowHeight="15720" xr2:uid="{00000000-000D-0000-FFFF-FFFF00000000}"/>
  </bookViews>
  <sheets>
    <sheet name="Statewide Totals" sheetId="1" r:id="rId1"/>
    <sheet name="Total Revenues by County" sheetId="2" r:id="rId2"/>
    <sheet name="Per Capita Revenues by County" sheetId="3" r:id="rId3"/>
  </sheets>
  <definedNames>
    <definedName name="_xlnm.Print_Area" localSheetId="2">'Per Capita Revenues by County'!$A$1:$BQ$330</definedName>
    <definedName name="_xlnm.Print_Area" localSheetId="0">'Statewide Totals'!$A$1:$E$332</definedName>
    <definedName name="_xlnm.Print_Area" localSheetId="1">'Total Revenues by County'!$A$1:$BR$330</definedName>
    <definedName name="_xlnm.Print_Titles" localSheetId="2">'Per Capita Revenues by County'!$A:$C,'Per Capita Revenues by County'!$1:$4</definedName>
    <definedName name="_xlnm.Print_Titles" localSheetId="0">'Statewide Totals'!$1:$3</definedName>
    <definedName name="_xlnm.Print_Titles" localSheetId="1">'Total Revenues by County'!$A:$C,'Total Revenues by County'!$1:$4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4" i="1" l="1"/>
  <c r="H215" i="1"/>
  <c r="D296" i="3" l="1"/>
  <c r="E296" i="3"/>
  <c r="F296" i="3"/>
  <c r="G296" i="3"/>
  <c r="H296" i="3"/>
  <c r="I296" i="3"/>
  <c r="J296" i="3"/>
  <c r="K296" i="3"/>
  <c r="L296" i="3"/>
  <c r="M296" i="3"/>
  <c r="N296" i="3"/>
  <c r="O296" i="3"/>
  <c r="P296" i="3"/>
  <c r="Q296" i="3"/>
  <c r="R296" i="3"/>
  <c r="S296" i="3"/>
  <c r="T296" i="3"/>
  <c r="U296" i="3"/>
  <c r="V296" i="3"/>
  <c r="W296" i="3"/>
  <c r="X296" i="3"/>
  <c r="Y296" i="3"/>
  <c r="Z296" i="3"/>
  <c r="AA296" i="3"/>
  <c r="AB296" i="3"/>
  <c r="AC296" i="3"/>
  <c r="AD296" i="3"/>
  <c r="AE296" i="3"/>
  <c r="AF296" i="3"/>
  <c r="AG296" i="3"/>
  <c r="AH296" i="3"/>
  <c r="AI296" i="3"/>
  <c r="AJ296" i="3"/>
  <c r="AK296" i="3"/>
  <c r="AL296" i="3"/>
  <c r="AM296" i="3"/>
  <c r="AN296" i="3"/>
  <c r="AO296" i="3"/>
  <c r="AP296" i="3"/>
  <c r="AQ296" i="3"/>
  <c r="AR296" i="3"/>
  <c r="AS296" i="3"/>
  <c r="AT296" i="3"/>
  <c r="AU296" i="3"/>
  <c r="AV296" i="3"/>
  <c r="AW296" i="3"/>
  <c r="AX296" i="3"/>
  <c r="AY296" i="3"/>
  <c r="AZ296" i="3"/>
  <c r="BA296" i="3"/>
  <c r="BB296" i="3"/>
  <c r="BC296" i="3"/>
  <c r="BD296" i="3"/>
  <c r="BE296" i="3"/>
  <c r="BF296" i="3"/>
  <c r="BG296" i="3"/>
  <c r="BH296" i="3"/>
  <c r="BI296" i="3"/>
  <c r="BJ296" i="3"/>
  <c r="BK296" i="3"/>
  <c r="BL296" i="3"/>
  <c r="BM296" i="3"/>
  <c r="BN296" i="3"/>
  <c r="BO296" i="3"/>
  <c r="BP296" i="3"/>
  <c r="BQ296" i="3"/>
  <c r="BR296" i="2"/>
  <c r="D295" i="1" s="1"/>
  <c r="H295" i="1" l="1"/>
  <c r="G40" i="1"/>
  <c r="D68" i="3" l="1"/>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BR68" i="2"/>
  <c r="D67" i="1" s="1"/>
  <c r="H67" i="1" l="1"/>
  <c r="D305" i="3"/>
  <c r="E305" i="3"/>
  <c r="F305" i="3"/>
  <c r="G305" i="3"/>
  <c r="H305" i="3"/>
  <c r="I305" i="3"/>
  <c r="J305" i="3"/>
  <c r="K305" i="3"/>
  <c r="L305" i="3"/>
  <c r="M305" i="3"/>
  <c r="N305" i="3"/>
  <c r="O305" i="3"/>
  <c r="P305" i="3"/>
  <c r="Q305" i="3"/>
  <c r="R305" i="3"/>
  <c r="S305" i="3"/>
  <c r="T305" i="3"/>
  <c r="U305" i="3"/>
  <c r="V305" i="3"/>
  <c r="W305" i="3"/>
  <c r="X305" i="3"/>
  <c r="Y305" i="3"/>
  <c r="Z305" i="3"/>
  <c r="AA305" i="3"/>
  <c r="AB305" i="3"/>
  <c r="AC305" i="3"/>
  <c r="AD305" i="3"/>
  <c r="AE305" i="3"/>
  <c r="AF305" i="3"/>
  <c r="AG305" i="3"/>
  <c r="AH305" i="3"/>
  <c r="AI305" i="3"/>
  <c r="AJ305" i="3"/>
  <c r="AK305" i="3"/>
  <c r="AL305" i="3"/>
  <c r="AM305" i="3"/>
  <c r="AN305" i="3"/>
  <c r="AO305" i="3"/>
  <c r="AP305" i="3"/>
  <c r="AQ305" i="3"/>
  <c r="AR305" i="3"/>
  <c r="AS305" i="3"/>
  <c r="AT305" i="3"/>
  <c r="AU305" i="3"/>
  <c r="AV305" i="3"/>
  <c r="AW305" i="3"/>
  <c r="AX305" i="3"/>
  <c r="AY305" i="3"/>
  <c r="AZ305" i="3"/>
  <c r="BA305" i="3"/>
  <c r="BB305" i="3"/>
  <c r="BC305" i="3"/>
  <c r="BD305" i="3"/>
  <c r="BE305" i="3"/>
  <c r="BF305" i="3"/>
  <c r="BG305" i="3"/>
  <c r="BH305" i="3"/>
  <c r="BI305" i="3"/>
  <c r="BJ305" i="3"/>
  <c r="BK305" i="3"/>
  <c r="BL305" i="3"/>
  <c r="BM305" i="3"/>
  <c r="BN305" i="3"/>
  <c r="BO305" i="3"/>
  <c r="BP305" i="3"/>
  <c r="BQ305" i="3"/>
  <c r="BR305" i="2"/>
  <c r="D304" i="1" l="1"/>
  <c r="H304" i="1" s="1"/>
  <c r="D327" i="3"/>
  <c r="D319" i="3"/>
  <c r="E319" i="3"/>
  <c r="F319" i="3"/>
  <c r="G319" i="3"/>
  <c r="H319" i="3"/>
  <c r="I319" i="3"/>
  <c r="J319" i="3"/>
  <c r="K319" i="3"/>
  <c r="L319" i="3"/>
  <c r="M319" i="3"/>
  <c r="N319" i="3"/>
  <c r="O319" i="3"/>
  <c r="P319" i="3"/>
  <c r="Q319" i="3"/>
  <c r="R319" i="3"/>
  <c r="S319" i="3"/>
  <c r="T319" i="3"/>
  <c r="U319" i="3"/>
  <c r="V319" i="3"/>
  <c r="W319" i="3"/>
  <c r="X319" i="3"/>
  <c r="Y319" i="3"/>
  <c r="Z319" i="3"/>
  <c r="AA319" i="3"/>
  <c r="AB319" i="3"/>
  <c r="AC319" i="3"/>
  <c r="AD319" i="3"/>
  <c r="AE319" i="3"/>
  <c r="AF319" i="3"/>
  <c r="AG319" i="3"/>
  <c r="AH319" i="3"/>
  <c r="AI319" i="3"/>
  <c r="AJ319" i="3"/>
  <c r="AK319" i="3"/>
  <c r="AL319" i="3"/>
  <c r="AM319" i="3"/>
  <c r="AN319" i="3"/>
  <c r="AO319" i="3"/>
  <c r="AP319" i="3"/>
  <c r="AQ319" i="3"/>
  <c r="AR319" i="3"/>
  <c r="AS319" i="3"/>
  <c r="AT319" i="3"/>
  <c r="AU319" i="3"/>
  <c r="AV319" i="3"/>
  <c r="AW319" i="3"/>
  <c r="AX319" i="3"/>
  <c r="AY319" i="3"/>
  <c r="AZ319" i="3"/>
  <c r="BA319" i="3"/>
  <c r="BB319" i="3"/>
  <c r="BC319" i="3"/>
  <c r="BD319" i="3"/>
  <c r="BE319" i="3"/>
  <c r="BF319" i="3"/>
  <c r="BG319" i="3"/>
  <c r="BH319" i="3"/>
  <c r="BI319" i="3"/>
  <c r="BJ319" i="3"/>
  <c r="BK319" i="3"/>
  <c r="BL319" i="3"/>
  <c r="BM319" i="3"/>
  <c r="BN319" i="3"/>
  <c r="BO319" i="3"/>
  <c r="BP319" i="3"/>
  <c r="BQ319" i="3"/>
  <c r="D320" i="3"/>
  <c r="E320" i="3"/>
  <c r="F320" i="3"/>
  <c r="G320" i="3"/>
  <c r="H320" i="3"/>
  <c r="I320" i="3"/>
  <c r="J320" i="3"/>
  <c r="K320" i="3"/>
  <c r="L320" i="3"/>
  <c r="M320" i="3"/>
  <c r="N320" i="3"/>
  <c r="O320" i="3"/>
  <c r="P320" i="3"/>
  <c r="Q320" i="3"/>
  <c r="R320" i="3"/>
  <c r="S320" i="3"/>
  <c r="T320" i="3"/>
  <c r="U320" i="3"/>
  <c r="V320" i="3"/>
  <c r="W320" i="3"/>
  <c r="X320" i="3"/>
  <c r="Y320" i="3"/>
  <c r="Z320" i="3"/>
  <c r="AA320" i="3"/>
  <c r="AB320" i="3"/>
  <c r="AC320" i="3"/>
  <c r="AD320" i="3"/>
  <c r="AE320" i="3"/>
  <c r="AF320" i="3"/>
  <c r="AG320" i="3"/>
  <c r="AH320" i="3"/>
  <c r="AI320" i="3"/>
  <c r="AJ320" i="3"/>
  <c r="AK320" i="3"/>
  <c r="AL320" i="3"/>
  <c r="AM320" i="3"/>
  <c r="AN320" i="3"/>
  <c r="AO320" i="3"/>
  <c r="AP320" i="3"/>
  <c r="AQ320" i="3"/>
  <c r="AR320" i="3"/>
  <c r="AS320" i="3"/>
  <c r="AT320" i="3"/>
  <c r="AU320" i="3"/>
  <c r="AV320" i="3"/>
  <c r="AW320" i="3"/>
  <c r="AX320" i="3"/>
  <c r="AY320" i="3"/>
  <c r="AZ320" i="3"/>
  <c r="BA320" i="3"/>
  <c r="BB320" i="3"/>
  <c r="BC320" i="3"/>
  <c r="BD320" i="3"/>
  <c r="BE320" i="3"/>
  <c r="BF320" i="3"/>
  <c r="BG320" i="3"/>
  <c r="BH320" i="3"/>
  <c r="BI320" i="3"/>
  <c r="BJ320" i="3"/>
  <c r="BK320" i="3"/>
  <c r="BL320" i="3"/>
  <c r="BM320" i="3"/>
  <c r="BN320" i="3"/>
  <c r="BO320" i="3"/>
  <c r="BP320" i="3"/>
  <c r="BQ320" i="3"/>
  <c r="D321" i="3"/>
  <c r="E321" i="3"/>
  <c r="F321" i="3"/>
  <c r="G321" i="3"/>
  <c r="H321" i="3"/>
  <c r="I321" i="3"/>
  <c r="J321" i="3"/>
  <c r="K321" i="3"/>
  <c r="L321" i="3"/>
  <c r="M321" i="3"/>
  <c r="N321" i="3"/>
  <c r="O321" i="3"/>
  <c r="P321" i="3"/>
  <c r="Q321" i="3"/>
  <c r="R321" i="3"/>
  <c r="S321" i="3"/>
  <c r="T321" i="3"/>
  <c r="U321" i="3"/>
  <c r="V321" i="3"/>
  <c r="W321" i="3"/>
  <c r="X321" i="3"/>
  <c r="Y321" i="3"/>
  <c r="Z321" i="3"/>
  <c r="AA321" i="3"/>
  <c r="AB321" i="3"/>
  <c r="AC321" i="3"/>
  <c r="AD321" i="3"/>
  <c r="AE321" i="3"/>
  <c r="AF321" i="3"/>
  <c r="AG321" i="3"/>
  <c r="AH321" i="3"/>
  <c r="AI321" i="3"/>
  <c r="AJ321" i="3"/>
  <c r="AK321" i="3"/>
  <c r="AL321" i="3"/>
  <c r="AM321" i="3"/>
  <c r="AN321" i="3"/>
  <c r="AO321" i="3"/>
  <c r="AP321" i="3"/>
  <c r="AQ321" i="3"/>
  <c r="AR321" i="3"/>
  <c r="AS321" i="3"/>
  <c r="AT321" i="3"/>
  <c r="AU321" i="3"/>
  <c r="AV321" i="3"/>
  <c r="AW321" i="3"/>
  <c r="AX321" i="3"/>
  <c r="AY321" i="3"/>
  <c r="AZ321" i="3"/>
  <c r="BA321" i="3"/>
  <c r="BB321" i="3"/>
  <c r="BC321" i="3"/>
  <c r="BD321" i="3"/>
  <c r="BE321" i="3"/>
  <c r="BF321" i="3"/>
  <c r="BG321" i="3"/>
  <c r="BH321" i="3"/>
  <c r="BI321" i="3"/>
  <c r="BJ321" i="3"/>
  <c r="BK321" i="3"/>
  <c r="BL321" i="3"/>
  <c r="BM321" i="3"/>
  <c r="BN321" i="3"/>
  <c r="BO321" i="3"/>
  <c r="BP321" i="3"/>
  <c r="BQ321" i="3"/>
  <c r="D322" i="3"/>
  <c r="E322" i="3"/>
  <c r="F322" i="3"/>
  <c r="G322" i="3"/>
  <c r="H322" i="3"/>
  <c r="I322" i="3"/>
  <c r="J322" i="3"/>
  <c r="K322" i="3"/>
  <c r="L322" i="3"/>
  <c r="M322" i="3"/>
  <c r="N322" i="3"/>
  <c r="O322" i="3"/>
  <c r="P322" i="3"/>
  <c r="Q322" i="3"/>
  <c r="R322" i="3"/>
  <c r="S322" i="3"/>
  <c r="T322" i="3"/>
  <c r="U322" i="3"/>
  <c r="V322" i="3"/>
  <c r="W322" i="3"/>
  <c r="X322" i="3"/>
  <c r="Y322" i="3"/>
  <c r="Z322" i="3"/>
  <c r="AA322" i="3"/>
  <c r="AB322" i="3"/>
  <c r="AC322" i="3"/>
  <c r="AD322" i="3"/>
  <c r="AE322" i="3"/>
  <c r="AF322" i="3"/>
  <c r="AG322" i="3"/>
  <c r="AH322" i="3"/>
  <c r="AI322" i="3"/>
  <c r="AJ322" i="3"/>
  <c r="AK322" i="3"/>
  <c r="AL322" i="3"/>
  <c r="AM322" i="3"/>
  <c r="AN322" i="3"/>
  <c r="AO322" i="3"/>
  <c r="AP322" i="3"/>
  <c r="AQ322" i="3"/>
  <c r="AR322" i="3"/>
  <c r="AS322" i="3"/>
  <c r="AT322" i="3"/>
  <c r="AU322" i="3"/>
  <c r="AV322" i="3"/>
  <c r="AW322" i="3"/>
  <c r="AX322" i="3"/>
  <c r="AY322" i="3"/>
  <c r="AZ322" i="3"/>
  <c r="BA322" i="3"/>
  <c r="BB322" i="3"/>
  <c r="BC322" i="3"/>
  <c r="BD322" i="3"/>
  <c r="BE322" i="3"/>
  <c r="BF322" i="3"/>
  <c r="BG322" i="3"/>
  <c r="BH322" i="3"/>
  <c r="BI322" i="3"/>
  <c r="BJ322" i="3"/>
  <c r="BK322" i="3"/>
  <c r="BL322" i="3"/>
  <c r="BM322" i="3"/>
  <c r="BN322" i="3"/>
  <c r="BO322" i="3"/>
  <c r="BP322" i="3"/>
  <c r="BQ322" i="3"/>
  <c r="D323" i="3"/>
  <c r="E323" i="3"/>
  <c r="F323" i="3"/>
  <c r="G323" i="3"/>
  <c r="H323" i="3"/>
  <c r="I323" i="3"/>
  <c r="J323" i="3"/>
  <c r="K323" i="3"/>
  <c r="L323" i="3"/>
  <c r="M323" i="3"/>
  <c r="N323" i="3"/>
  <c r="O323" i="3"/>
  <c r="P323" i="3"/>
  <c r="Q323" i="3"/>
  <c r="R323" i="3"/>
  <c r="S323" i="3"/>
  <c r="T323" i="3"/>
  <c r="U323" i="3"/>
  <c r="V323" i="3"/>
  <c r="W323" i="3"/>
  <c r="X323" i="3"/>
  <c r="Y323" i="3"/>
  <c r="Z323" i="3"/>
  <c r="AA323" i="3"/>
  <c r="AB323" i="3"/>
  <c r="AC323" i="3"/>
  <c r="AD323" i="3"/>
  <c r="AE323" i="3"/>
  <c r="AF323" i="3"/>
  <c r="AG323" i="3"/>
  <c r="AH323" i="3"/>
  <c r="AI323" i="3"/>
  <c r="AJ323" i="3"/>
  <c r="AK323" i="3"/>
  <c r="AL323" i="3"/>
  <c r="AM323" i="3"/>
  <c r="AN323" i="3"/>
  <c r="AO323" i="3"/>
  <c r="AP323" i="3"/>
  <c r="AQ323" i="3"/>
  <c r="AR323" i="3"/>
  <c r="AS323" i="3"/>
  <c r="AT323" i="3"/>
  <c r="AU323" i="3"/>
  <c r="AV323" i="3"/>
  <c r="AW323" i="3"/>
  <c r="AX323" i="3"/>
  <c r="AY323" i="3"/>
  <c r="AZ323" i="3"/>
  <c r="BA323" i="3"/>
  <c r="BB323" i="3"/>
  <c r="BC323" i="3"/>
  <c r="BD323" i="3"/>
  <c r="BE323" i="3"/>
  <c r="BF323" i="3"/>
  <c r="BG323" i="3"/>
  <c r="BH323" i="3"/>
  <c r="BI323" i="3"/>
  <c r="BJ323" i="3"/>
  <c r="BK323" i="3"/>
  <c r="BL323" i="3"/>
  <c r="BM323" i="3"/>
  <c r="BN323" i="3"/>
  <c r="BO323" i="3"/>
  <c r="BP323" i="3"/>
  <c r="BQ323" i="3"/>
  <c r="D324" i="3"/>
  <c r="E324" i="3"/>
  <c r="F324" i="3"/>
  <c r="G324" i="3"/>
  <c r="H324" i="3"/>
  <c r="I324" i="3"/>
  <c r="J324" i="3"/>
  <c r="K324" i="3"/>
  <c r="L324" i="3"/>
  <c r="M324" i="3"/>
  <c r="N324" i="3"/>
  <c r="O324" i="3"/>
  <c r="P324" i="3"/>
  <c r="Q324" i="3"/>
  <c r="R324" i="3"/>
  <c r="S324" i="3"/>
  <c r="T324" i="3"/>
  <c r="U324" i="3"/>
  <c r="V324" i="3"/>
  <c r="W324" i="3"/>
  <c r="X324" i="3"/>
  <c r="Y324" i="3"/>
  <c r="Z324" i="3"/>
  <c r="AA324" i="3"/>
  <c r="AB324" i="3"/>
  <c r="AC324" i="3"/>
  <c r="AD324" i="3"/>
  <c r="AE324" i="3"/>
  <c r="AF324" i="3"/>
  <c r="AG324" i="3"/>
  <c r="AH324" i="3"/>
  <c r="AI324" i="3"/>
  <c r="AJ324" i="3"/>
  <c r="AK324" i="3"/>
  <c r="AL324" i="3"/>
  <c r="AM324" i="3"/>
  <c r="AN324" i="3"/>
  <c r="AO324" i="3"/>
  <c r="AP324" i="3"/>
  <c r="AQ324" i="3"/>
  <c r="AR324" i="3"/>
  <c r="AS324" i="3"/>
  <c r="AT324" i="3"/>
  <c r="AU324" i="3"/>
  <c r="AV324" i="3"/>
  <c r="AW324" i="3"/>
  <c r="AX324" i="3"/>
  <c r="AY324" i="3"/>
  <c r="AZ324" i="3"/>
  <c r="BA324" i="3"/>
  <c r="BB324" i="3"/>
  <c r="BC324" i="3"/>
  <c r="BD324" i="3"/>
  <c r="BE324" i="3"/>
  <c r="BF324" i="3"/>
  <c r="BG324" i="3"/>
  <c r="BH324" i="3"/>
  <c r="BI324" i="3"/>
  <c r="BJ324" i="3"/>
  <c r="BK324" i="3"/>
  <c r="BL324" i="3"/>
  <c r="BM324" i="3"/>
  <c r="BN324" i="3"/>
  <c r="BO324" i="3"/>
  <c r="BP324" i="3"/>
  <c r="BQ324" i="3"/>
  <c r="D325" i="3"/>
  <c r="E325" i="3"/>
  <c r="F325" i="3"/>
  <c r="G325" i="3"/>
  <c r="H325" i="3"/>
  <c r="I325" i="3"/>
  <c r="J325" i="3"/>
  <c r="K325" i="3"/>
  <c r="L325" i="3"/>
  <c r="M325" i="3"/>
  <c r="N325" i="3"/>
  <c r="O325" i="3"/>
  <c r="P325" i="3"/>
  <c r="Q325" i="3"/>
  <c r="R325" i="3"/>
  <c r="S325" i="3"/>
  <c r="T325" i="3"/>
  <c r="U325" i="3"/>
  <c r="V325" i="3"/>
  <c r="W325" i="3"/>
  <c r="X325" i="3"/>
  <c r="Y325" i="3"/>
  <c r="Z325" i="3"/>
  <c r="AA325" i="3"/>
  <c r="AB325" i="3"/>
  <c r="AC325" i="3"/>
  <c r="AD325" i="3"/>
  <c r="AE325" i="3"/>
  <c r="AF325" i="3"/>
  <c r="AG325" i="3"/>
  <c r="AH325" i="3"/>
  <c r="AI325" i="3"/>
  <c r="AJ325" i="3"/>
  <c r="AK325" i="3"/>
  <c r="AL325" i="3"/>
  <c r="AM325" i="3"/>
  <c r="AN325" i="3"/>
  <c r="AO325" i="3"/>
  <c r="AP325" i="3"/>
  <c r="AQ325" i="3"/>
  <c r="AR325" i="3"/>
  <c r="AS325" i="3"/>
  <c r="AT325" i="3"/>
  <c r="AU325" i="3"/>
  <c r="AV325" i="3"/>
  <c r="AW325" i="3"/>
  <c r="AX325" i="3"/>
  <c r="AY325" i="3"/>
  <c r="AZ325" i="3"/>
  <c r="BA325" i="3"/>
  <c r="BB325" i="3"/>
  <c r="BC325" i="3"/>
  <c r="BD325" i="3"/>
  <c r="BE325" i="3"/>
  <c r="BF325" i="3"/>
  <c r="BG325" i="3"/>
  <c r="BH325" i="3"/>
  <c r="BI325" i="3"/>
  <c r="BJ325" i="3"/>
  <c r="BK325" i="3"/>
  <c r="BL325" i="3"/>
  <c r="BM325" i="3"/>
  <c r="BN325" i="3"/>
  <c r="BO325" i="3"/>
  <c r="BP325" i="3"/>
  <c r="BQ325" i="3"/>
  <c r="D326" i="3"/>
  <c r="E326" i="3"/>
  <c r="F326" i="3"/>
  <c r="G326" i="3"/>
  <c r="H326" i="3"/>
  <c r="I326" i="3"/>
  <c r="J326" i="3"/>
  <c r="K326" i="3"/>
  <c r="L326" i="3"/>
  <c r="M326" i="3"/>
  <c r="N326" i="3"/>
  <c r="O326" i="3"/>
  <c r="P326" i="3"/>
  <c r="Q326" i="3"/>
  <c r="R326" i="3"/>
  <c r="S326" i="3"/>
  <c r="T326" i="3"/>
  <c r="U326" i="3"/>
  <c r="V326" i="3"/>
  <c r="W326" i="3"/>
  <c r="X326" i="3"/>
  <c r="Y326" i="3"/>
  <c r="Z326" i="3"/>
  <c r="AA326" i="3"/>
  <c r="AB326" i="3"/>
  <c r="AC326" i="3"/>
  <c r="AD326" i="3"/>
  <c r="AE326" i="3"/>
  <c r="AF326" i="3"/>
  <c r="AG326" i="3"/>
  <c r="AH326" i="3"/>
  <c r="AI326" i="3"/>
  <c r="AJ326" i="3"/>
  <c r="AK326" i="3"/>
  <c r="AL326" i="3"/>
  <c r="AM326" i="3"/>
  <c r="AN326" i="3"/>
  <c r="AO326" i="3"/>
  <c r="AP326" i="3"/>
  <c r="AQ326" i="3"/>
  <c r="AR326" i="3"/>
  <c r="AS326" i="3"/>
  <c r="AT326" i="3"/>
  <c r="AU326" i="3"/>
  <c r="AV326" i="3"/>
  <c r="AW326" i="3"/>
  <c r="AX326" i="3"/>
  <c r="AY326" i="3"/>
  <c r="AZ326" i="3"/>
  <c r="BA326" i="3"/>
  <c r="BB326" i="3"/>
  <c r="BC326" i="3"/>
  <c r="BD326" i="3"/>
  <c r="BE326" i="3"/>
  <c r="BF326" i="3"/>
  <c r="BG326" i="3"/>
  <c r="BH326" i="3"/>
  <c r="BI326" i="3"/>
  <c r="BJ326" i="3"/>
  <c r="BK326" i="3"/>
  <c r="BL326" i="3"/>
  <c r="BM326" i="3"/>
  <c r="BN326" i="3"/>
  <c r="BO326" i="3"/>
  <c r="BP326" i="3"/>
  <c r="BQ326" i="3"/>
  <c r="BR319" i="2"/>
  <c r="BR320" i="2"/>
  <c r="BR321" i="2"/>
  <c r="BR322" i="2"/>
  <c r="BR323" i="2"/>
  <c r="BR324" i="2"/>
  <c r="BR325" i="2"/>
  <c r="BR326" i="2"/>
  <c r="D297" i="3"/>
  <c r="E297" i="3"/>
  <c r="F297" i="3"/>
  <c r="G297" i="3"/>
  <c r="H297" i="3"/>
  <c r="I297" i="3"/>
  <c r="J297" i="3"/>
  <c r="K297" i="3"/>
  <c r="L297" i="3"/>
  <c r="M297" i="3"/>
  <c r="N297" i="3"/>
  <c r="O297" i="3"/>
  <c r="P297" i="3"/>
  <c r="Q297" i="3"/>
  <c r="R297" i="3"/>
  <c r="S297" i="3"/>
  <c r="T297" i="3"/>
  <c r="U297" i="3"/>
  <c r="V297" i="3"/>
  <c r="W297" i="3"/>
  <c r="X297" i="3"/>
  <c r="Y297" i="3"/>
  <c r="Z297" i="3"/>
  <c r="AA297" i="3"/>
  <c r="AB297" i="3"/>
  <c r="AC297" i="3"/>
  <c r="AD297" i="3"/>
  <c r="AE297" i="3"/>
  <c r="AF297" i="3"/>
  <c r="AG297" i="3"/>
  <c r="AH297" i="3"/>
  <c r="AI297" i="3"/>
  <c r="AJ297" i="3"/>
  <c r="AK297" i="3"/>
  <c r="AL297" i="3"/>
  <c r="AM297" i="3"/>
  <c r="AN297" i="3"/>
  <c r="AO297" i="3"/>
  <c r="AP297" i="3"/>
  <c r="AQ297" i="3"/>
  <c r="AR297" i="3"/>
  <c r="AS297" i="3"/>
  <c r="AT297" i="3"/>
  <c r="AU297" i="3"/>
  <c r="AV297" i="3"/>
  <c r="AW297" i="3"/>
  <c r="AX297" i="3"/>
  <c r="AY297" i="3"/>
  <c r="AZ297" i="3"/>
  <c r="BA297" i="3"/>
  <c r="BB297" i="3"/>
  <c r="BC297" i="3"/>
  <c r="BD297" i="3"/>
  <c r="BE297" i="3"/>
  <c r="BF297" i="3"/>
  <c r="BG297" i="3"/>
  <c r="BH297" i="3"/>
  <c r="BI297" i="3"/>
  <c r="BJ297" i="3"/>
  <c r="BK297" i="3"/>
  <c r="BL297" i="3"/>
  <c r="BM297" i="3"/>
  <c r="BN297" i="3"/>
  <c r="BO297" i="3"/>
  <c r="BP297" i="3"/>
  <c r="BQ297" i="3"/>
  <c r="D298" i="3"/>
  <c r="E298" i="3"/>
  <c r="F298" i="3"/>
  <c r="G298" i="3"/>
  <c r="H298" i="3"/>
  <c r="I298" i="3"/>
  <c r="J298" i="3"/>
  <c r="K298" i="3"/>
  <c r="L298" i="3"/>
  <c r="M298" i="3"/>
  <c r="N298" i="3"/>
  <c r="O298" i="3"/>
  <c r="P298" i="3"/>
  <c r="Q298" i="3"/>
  <c r="R298" i="3"/>
  <c r="S298" i="3"/>
  <c r="T298" i="3"/>
  <c r="U298" i="3"/>
  <c r="V298" i="3"/>
  <c r="W298" i="3"/>
  <c r="X298" i="3"/>
  <c r="Y298" i="3"/>
  <c r="Z298" i="3"/>
  <c r="AA298" i="3"/>
  <c r="AB298" i="3"/>
  <c r="AC298" i="3"/>
  <c r="AD298" i="3"/>
  <c r="AE298" i="3"/>
  <c r="AF298" i="3"/>
  <c r="AG298" i="3"/>
  <c r="AH298" i="3"/>
  <c r="AI298" i="3"/>
  <c r="AJ298" i="3"/>
  <c r="AK298" i="3"/>
  <c r="AL298" i="3"/>
  <c r="AM298" i="3"/>
  <c r="AN298" i="3"/>
  <c r="AO298" i="3"/>
  <c r="AP298" i="3"/>
  <c r="AQ298" i="3"/>
  <c r="AR298" i="3"/>
  <c r="AS298" i="3"/>
  <c r="AT298" i="3"/>
  <c r="AU298" i="3"/>
  <c r="AV298" i="3"/>
  <c r="AW298" i="3"/>
  <c r="AX298" i="3"/>
  <c r="AY298" i="3"/>
  <c r="AZ298" i="3"/>
  <c r="BA298" i="3"/>
  <c r="BB298" i="3"/>
  <c r="BC298" i="3"/>
  <c r="BD298" i="3"/>
  <c r="BE298" i="3"/>
  <c r="BF298" i="3"/>
  <c r="BG298" i="3"/>
  <c r="BH298" i="3"/>
  <c r="BI298" i="3"/>
  <c r="BJ298" i="3"/>
  <c r="BK298" i="3"/>
  <c r="BL298" i="3"/>
  <c r="BM298" i="3"/>
  <c r="BN298" i="3"/>
  <c r="BO298" i="3"/>
  <c r="BP298" i="3"/>
  <c r="BQ298" i="3"/>
  <c r="D299" i="3"/>
  <c r="E299" i="3"/>
  <c r="F299" i="3"/>
  <c r="G299" i="3"/>
  <c r="H299" i="3"/>
  <c r="I299" i="3"/>
  <c r="J299" i="3"/>
  <c r="K299" i="3"/>
  <c r="L299" i="3"/>
  <c r="M299" i="3"/>
  <c r="N299" i="3"/>
  <c r="O299" i="3"/>
  <c r="P299" i="3"/>
  <c r="Q299" i="3"/>
  <c r="R299" i="3"/>
  <c r="S299" i="3"/>
  <c r="T299" i="3"/>
  <c r="U299" i="3"/>
  <c r="V299" i="3"/>
  <c r="W299" i="3"/>
  <c r="X299" i="3"/>
  <c r="Y299" i="3"/>
  <c r="Z299" i="3"/>
  <c r="AA299" i="3"/>
  <c r="AB299" i="3"/>
  <c r="AC299" i="3"/>
  <c r="AD299" i="3"/>
  <c r="AE299" i="3"/>
  <c r="AF299" i="3"/>
  <c r="AG299" i="3"/>
  <c r="AH299" i="3"/>
  <c r="AI299" i="3"/>
  <c r="AJ299" i="3"/>
  <c r="AK299" i="3"/>
  <c r="AL299" i="3"/>
  <c r="AM299" i="3"/>
  <c r="AN299" i="3"/>
  <c r="AO299" i="3"/>
  <c r="AP299" i="3"/>
  <c r="AQ299" i="3"/>
  <c r="AR299" i="3"/>
  <c r="AS299" i="3"/>
  <c r="AT299" i="3"/>
  <c r="AU299" i="3"/>
  <c r="AV299" i="3"/>
  <c r="AW299" i="3"/>
  <c r="AX299" i="3"/>
  <c r="AY299" i="3"/>
  <c r="AZ299" i="3"/>
  <c r="BA299" i="3"/>
  <c r="BB299" i="3"/>
  <c r="BC299" i="3"/>
  <c r="BD299" i="3"/>
  <c r="BE299" i="3"/>
  <c r="BF299" i="3"/>
  <c r="BG299" i="3"/>
  <c r="BH299" i="3"/>
  <c r="BI299" i="3"/>
  <c r="BJ299" i="3"/>
  <c r="BK299" i="3"/>
  <c r="BL299" i="3"/>
  <c r="BM299" i="3"/>
  <c r="BN299" i="3"/>
  <c r="BO299" i="3"/>
  <c r="BP299" i="3"/>
  <c r="BQ299" i="3"/>
  <c r="D300" i="3"/>
  <c r="E300" i="3"/>
  <c r="F300" i="3"/>
  <c r="G300" i="3"/>
  <c r="H300" i="3"/>
  <c r="I300" i="3"/>
  <c r="J300" i="3"/>
  <c r="K300" i="3"/>
  <c r="L300" i="3"/>
  <c r="M300" i="3"/>
  <c r="N300" i="3"/>
  <c r="O300" i="3"/>
  <c r="P300" i="3"/>
  <c r="Q300" i="3"/>
  <c r="R300" i="3"/>
  <c r="S300" i="3"/>
  <c r="T300" i="3"/>
  <c r="U300" i="3"/>
  <c r="V300" i="3"/>
  <c r="W300" i="3"/>
  <c r="X300" i="3"/>
  <c r="Y300" i="3"/>
  <c r="Z300" i="3"/>
  <c r="AA300" i="3"/>
  <c r="AB300" i="3"/>
  <c r="AC300" i="3"/>
  <c r="AD300" i="3"/>
  <c r="AE300" i="3"/>
  <c r="AF300" i="3"/>
  <c r="AG300" i="3"/>
  <c r="AH300" i="3"/>
  <c r="AI300" i="3"/>
  <c r="AJ300" i="3"/>
  <c r="AK300" i="3"/>
  <c r="AL300" i="3"/>
  <c r="AM300" i="3"/>
  <c r="AN300" i="3"/>
  <c r="AO300" i="3"/>
  <c r="AP300" i="3"/>
  <c r="AQ300" i="3"/>
  <c r="AR300" i="3"/>
  <c r="AS300" i="3"/>
  <c r="AT300" i="3"/>
  <c r="AU300" i="3"/>
  <c r="AV300" i="3"/>
  <c r="AW300" i="3"/>
  <c r="AX300" i="3"/>
  <c r="AY300" i="3"/>
  <c r="AZ300" i="3"/>
  <c r="BA300" i="3"/>
  <c r="BB300" i="3"/>
  <c r="BC300" i="3"/>
  <c r="BD300" i="3"/>
  <c r="BE300" i="3"/>
  <c r="BF300" i="3"/>
  <c r="BG300" i="3"/>
  <c r="BH300" i="3"/>
  <c r="BI300" i="3"/>
  <c r="BJ300" i="3"/>
  <c r="BK300" i="3"/>
  <c r="BL300" i="3"/>
  <c r="BM300" i="3"/>
  <c r="BN300" i="3"/>
  <c r="BO300" i="3"/>
  <c r="BP300" i="3"/>
  <c r="BQ300" i="3"/>
  <c r="BR297" i="2"/>
  <c r="BR298" i="2"/>
  <c r="BR299" i="2"/>
  <c r="BR300" i="2"/>
  <c r="D280" i="3"/>
  <c r="E280" i="3"/>
  <c r="F280" i="3"/>
  <c r="G280" i="3"/>
  <c r="H280" i="3"/>
  <c r="I280" i="3"/>
  <c r="J280" i="3"/>
  <c r="K280" i="3"/>
  <c r="L280" i="3"/>
  <c r="M280" i="3"/>
  <c r="N280" i="3"/>
  <c r="O280" i="3"/>
  <c r="P280" i="3"/>
  <c r="Q280" i="3"/>
  <c r="R280" i="3"/>
  <c r="S280" i="3"/>
  <c r="T280" i="3"/>
  <c r="U280" i="3"/>
  <c r="V280" i="3"/>
  <c r="W280" i="3"/>
  <c r="X280" i="3"/>
  <c r="Y280" i="3"/>
  <c r="Z280" i="3"/>
  <c r="AA280" i="3"/>
  <c r="AB280" i="3"/>
  <c r="AC280" i="3"/>
  <c r="AD280" i="3"/>
  <c r="AE280" i="3"/>
  <c r="AF280" i="3"/>
  <c r="AG280" i="3"/>
  <c r="AH280" i="3"/>
  <c r="AI280" i="3"/>
  <c r="AJ280" i="3"/>
  <c r="AK280" i="3"/>
  <c r="AL280" i="3"/>
  <c r="AM280" i="3"/>
  <c r="AN280" i="3"/>
  <c r="AO280" i="3"/>
  <c r="AP280" i="3"/>
  <c r="AQ280" i="3"/>
  <c r="AR280" i="3"/>
  <c r="AS280" i="3"/>
  <c r="AT280" i="3"/>
  <c r="AU280" i="3"/>
  <c r="AV280" i="3"/>
  <c r="AW280" i="3"/>
  <c r="AX280" i="3"/>
  <c r="AY280" i="3"/>
  <c r="AZ280" i="3"/>
  <c r="BA280" i="3"/>
  <c r="BB280" i="3"/>
  <c r="BC280" i="3"/>
  <c r="BD280" i="3"/>
  <c r="BE280" i="3"/>
  <c r="BF280" i="3"/>
  <c r="BG280" i="3"/>
  <c r="BH280" i="3"/>
  <c r="BI280" i="3"/>
  <c r="BJ280" i="3"/>
  <c r="BK280" i="3"/>
  <c r="BL280" i="3"/>
  <c r="BM280" i="3"/>
  <c r="BN280" i="3"/>
  <c r="BO280" i="3"/>
  <c r="BP280" i="3"/>
  <c r="BQ280" i="3"/>
  <c r="D281" i="3"/>
  <c r="E281" i="3"/>
  <c r="F281" i="3"/>
  <c r="G281" i="3"/>
  <c r="H281" i="3"/>
  <c r="I281" i="3"/>
  <c r="J281" i="3"/>
  <c r="K281" i="3"/>
  <c r="L281" i="3"/>
  <c r="M281" i="3"/>
  <c r="N281" i="3"/>
  <c r="O281" i="3"/>
  <c r="P281" i="3"/>
  <c r="Q281" i="3"/>
  <c r="R281" i="3"/>
  <c r="S281" i="3"/>
  <c r="T281" i="3"/>
  <c r="U281" i="3"/>
  <c r="V281" i="3"/>
  <c r="W281" i="3"/>
  <c r="X281" i="3"/>
  <c r="Y281" i="3"/>
  <c r="Z281" i="3"/>
  <c r="AA281" i="3"/>
  <c r="AB281" i="3"/>
  <c r="AC281" i="3"/>
  <c r="AD281" i="3"/>
  <c r="AE281" i="3"/>
  <c r="AF281" i="3"/>
  <c r="AG281" i="3"/>
  <c r="AH281" i="3"/>
  <c r="AI281" i="3"/>
  <c r="AJ281" i="3"/>
  <c r="AK281" i="3"/>
  <c r="AL281" i="3"/>
  <c r="AM281" i="3"/>
  <c r="AN281" i="3"/>
  <c r="AO281" i="3"/>
  <c r="AP281" i="3"/>
  <c r="AQ281" i="3"/>
  <c r="AR281" i="3"/>
  <c r="AS281" i="3"/>
  <c r="AT281" i="3"/>
  <c r="AU281" i="3"/>
  <c r="AV281" i="3"/>
  <c r="AW281" i="3"/>
  <c r="AX281" i="3"/>
  <c r="AY281" i="3"/>
  <c r="AZ281" i="3"/>
  <c r="BA281" i="3"/>
  <c r="BB281" i="3"/>
  <c r="BC281" i="3"/>
  <c r="BD281" i="3"/>
  <c r="BE281" i="3"/>
  <c r="BF281" i="3"/>
  <c r="BG281" i="3"/>
  <c r="BH281" i="3"/>
  <c r="BI281" i="3"/>
  <c r="BJ281" i="3"/>
  <c r="BK281" i="3"/>
  <c r="BL281" i="3"/>
  <c r="BM281" i="3"/>
  <c r="BN281" i="3"/>
  <c r="BO281" i="3"/>
  <c r="BP281" i="3"/>
  <c r="BQ281" i="3"/>
  <c r="BR280" i="2"/>
  <c r="BR281" i="2"/>
  <c r="D262"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D261" i="3"/>
  <c r="E261" i="3"/>
  <c r="F261" i="3"/>
  <c r="G261" i="3"/>
  <c r="H261" i="3"/>
  <c r="I261" i="3"/>
  <c r="J261" i="3"/>
  <c r="K261" i="3"/>
  <c r="L261" i="3"/>
  <c r="M261" i="3"/>
  <c r="N261" i="3"/>
  <c r="O261" i="3"/>
  <c r="P261" i="3"/>
  <c r="Q261" i="3"/>
  <c r="R261" i="3"/>
  <c r="S261" i="3"/>
  <c r="T261" i="3"/>
  <c r="U261" i="3"/>
  <c r="V261" i="3"/>
  <c r="W261" i="3"/>
  <c r="X261" i="3"/>
  <c r="Y261" i="3"/>
  <c r="Z261" i="3"/>
  <c r="AA261" i="3"/>
  <c r="AB261" i="3"/>
  <c r="AC261" i="3"/>
  <c r="AD261" i="3"/>
  <c r="AE261" i="3"/>
  <c r="AF261" i="3"/>
  <c r="AG261" i="3"/>
  <c r="AH261" i="3"/>
  <c r="AI261" i="3"/>
  <c r="AJ261" i="3"/>
  <c r="AK261" i="3"/>
  <c r="AL261" i="3"/>
  <c r="AM261" i="3"/>
  <c r="AN261" i="3"/>
  <c r="AO261" i="3"/>
  <c r="AP261" i="3"/>
  <c r="AQ261" i="3"/>
  <c r="AR261" i="3"/>
  <c r="AS261" i="3"/>
  <c r="AT261" i="3"/>
  <c r="AU261" i="3"/>
  <c r="AV261" i="3"/>
  <c r="AW261" i="3"/>
  <c r="AX261" i="3"/>
  <c r="AY261" i="3"/>
  <c r="AZ261" i="3"/>
  <c r="BA261" i="3"/>
  <c r="BB261" i="3"/>
  <c r="BC261" i="3"/>
  <c r="BD261" i="3"/>
  <c r="BE261" i="3"/>
  <c r="BF261" i="3"/>
  <c r="BG261" i="3"/>
  <c r="BH261" i="3"/>
  <c r="BI261" i="3"/>
  <c r="BJ261" i="3"/>
  <c r="BK261" i="3"/>
  <c r="BL261" i="3"/>
  <c r="BM261" i="3"/>
  <c r="BN261" i="3"/>
  <c r="BO261" i="3"/>
  <c r="BP261" i="3"/>
  <c r="BQ261" i="3"/>
  <c r="E262" i="3"/>
  <c r="F262" i="3"/>
  <c r="G262" i="3"/>
  <c r="H262" i="3"/>
  <c r="I262" i="3"/>
  <c r="J262" i="3"/>
  <c r="K262" i="3"/>
  <c r="L262" i="3"/>
  <c r="M262" i="3"/>
  <c r="N262" i="3"/>
  <c r="O262" i="3"/>
  <c r="P262" i="3"/>
  <c r="Q262" i="3"/>
  <c r="R262" i="3"/>
  <c r="S262" i="3"/>
  <c r="T262" i="3"/>
  <c r="U262" i="3"/>
  <c r="V262" i="3"/>
  <c r="W262" i="3"/>
  <c r="X262" i="3"/>
  <c r="Y262" i="3"/>
  <c r="Z262" i="3"/>
  <c r="AA262" i="3"/>
  <c r="AB262" i="3"/>
  <c r="AC262" i="3"/>
  <c r="AD262" i="3"/>
  <c r="AE262" i="3"/>
  <c r="AF262" i="3"/>
  <c r="AG262" i="3"/>
  <c r="AH262" i="3"/>
  <c r="AI262" i="3"/>
  <c r="AJ262" i="3"/>
  <c r="AK262" i="3"/>
  <c r="AL262" i="3"/>
  <c r="AM262" i="3"/>
  <c r="AN262" i="3"/>
  <c r="AO262" i="3"/>
  <c r="AP262" i="3"/>
  <c r="AQ262" i="3"/>
  <c r="AR262" i="3"/>
  <c r="AS262" i="3"/>
  <c r="AT262"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BR259" i="2"/>
  <c r="BR260" i="2"/>
  <c r="BR261" i="2"/>
  <c r="BR262" i="2"/>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67" i="3"/>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BR158" i="2"/>
  <c r="BR159" i="2"/>
  <c r="BR160" i="2"/>
  <c r="BR161" i="2"/>
  <c r="BR162" i="2"/>
  <c r="BR163" i="2"/>
  <c r="BR164" i="2"/>
  <c r="BR165" i="2"/>
  <c r="BR166" i="2"/>
  <c r="BR167" i="2"/>
  <c r="BR168" i="2"/>
  <c r="BR169" i="2"/>
  <c r="D168" i="1" s="1"/>
  <c r="BR170" i="2"/>
  <c r="D169" i="1" s="1"/>
  <c r="BR171" i="2"/>
  <c r="BR172" i="2"/>
  <c r="BR173" i="2"/>
  <c r="BR174" i="2"/>
  <c r="BR175" i="2"/>
  <c r="BR176" i="2"/>
  <c r="BR177" i="2"/>
  <c r="BR178" i="2"/>
  <c r="BR179" i="2"/>
  <c r="BR180" i="2"/>
  <c r="BR181" i="2"/>
  <c r="BR182" i="2"/>
  <c r="BR183" i="2"/>
  <c r="BR184" i="2"/>
  <c r="BR185" i="2"/>
  <c r="BR186" i="2"/>
  <c r="BR187" i="2"/>
  <c r="BR188" i="2"/>
  <c r="BR189" i="2"/>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71" i="2"/>
  <c r="D70" i="1" s="1"/>
  <c r="BR72" i="2"/>
  <c r="D71" i="1" s="1"/>
  <c r="BR73" i="2"/>
  <c r="D72" i="1" s="1"/>
  <c r="BR74" i="2"/>
  <c r="D73" i="1" s="1"/>
  <c r="BR75" i="2"/>
  <c r="D74" i="1" s="1"/>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BR29" i="2"/>
  <c r="BR30" i="2"/>
  <c r="BR31" i="2"/>
  <c r="BR32" i="2"/>
  <c r="BR33" i="2"/>
  <c r="BR34" i="2"/>
  <c r="BR35" i="2"/>
  <c r="BR36" i="2"/>
  <c r="BR37" i="2"/>
  <c r="BR38" i="2"/>
  <c r="BR39" i="2"/>
  <c r="BR40" i="2"/>
  <c r="D279" i="1" l="1"/>
  <c r="H279" i="1" s="1"/>
  <c r="D32" i="1"/>
  <c r="H32" i="1" s="1"/>
  <c r="D31" i="1"/>
  <c r="H31" i="1" s="1"/>
  <c r="D30" i="1"/>
  <c r="H30" i="1" s="1"/>
  <c r="D322" i="1"/>
  <c r="H322" i="1" s="1"/>
  <c r="D176" i="1"/>
  <c r="H176" i="1" s="1"/>
  <c r="D174" i="1"/>
  <c r="H174" i="1" s="1"/>
  <c r="D319" i="1"/>
  <c r="H319" i="1" s="1"/>
  <c r="D173" i="1"/>
  <c r="H173" i="1" s="1"/>
  <c r="D318" i="1"/>
  <c r="H318" i="1" s="1"/>
  <c r="D172" i="1"/>
  <c r="H172" i="1" s="1"/>
  <c r="D171" i="1"/>
  <c r="H171" i="1" s="1"/>
  <c r="D33" i="1"/>
  <c r="H33" i="1" s="1"/>
  <c r="D188" i="1"/>
  <c r="H188" i="1" s="1"/>
  <c r="D259" i="1"/>
  <c r="H259" i="1" s="1"/>
  <c r="D299" i="1"/>
  <c r="H299" i="1" s="1"/>
  <c r="D324" i="1"/>
  <c r="H324" i="1" s="1"/>
  <c r="D29" i="1"/>
  <c r="H29" i="1" s="1"/>
  <c r="D175" i="1"/>
  <c r="H175" i="1" s="1"/>
  <c r="D170" i="1"/>
  <c r="H170" i="1" s="1"/>
  <c r="D260" i="1"/>
  <c r="H260" i="1" s="1"/>
  <c r="D39" i="1"/>
  <c r="H39" i="1" s="1"/>
  <c r="D187" i="1"/>
  <c r="H187" i="1" s="1"/>
  <c r="D298" i="1"/>
  <c r="H298" i="1" s="1"/>
  <c r="D38" i="1"/>
  <c r="H38" i="1" s="1"/>
  <c r="D186" i="1"/>
  <c r="H186" i="1" s="1"/>
  <c r="D166" i="1"/>
  <c r="H166" i="1" s="1"/>
  <c r="D297" i="1"/>
  <c r="H297" i="1" s="1"/>
  <c r="D181" i="1"/>
  <c r="H181" i="1" s="1"/>
  <c r="D325" i="1"/>
  <c r="H325" i="1" s="1"/>
  <c r="D177" i="1"/>
  <c r="H177" i="1" s="1"/>
  <c r="D261" i="1"/>
  <c r="H261" i="1" s="1"/>
  <c r="D258" i="1"/>
  <c r="H258" i="1" s="1"/>
  <c r="D37" i="1"/>
  <c r="H37" i="1" s="1"/>
  <c r="D185" i="1"/>
  <c r="H185" i="1" s="1"/>
  <c r="D165" i="1"/>
  <c r="H165" i="1" s="1"/>
  <c r="D296" i="1"/>
  <c r="H296" i="1" s="1"/>
  <c r="D160" i="1"/>
  <c r="H160" i="1" s="1"/>
  <c r="D179" i="1"/>
  <c r="H179" i="1" s="1"/>
  <c r="D158" i="1"/>
  <c r="H158" i="1" s="1"/>
  <c r="D323" i="1"/>
  <c r="H323" i="1" s="1"/>
  <c r="D28" i="1"/>
  <c r="H28" i="1" s="1"/>
  <c r="D320" i="1"/>
  <c r="H320" i="1" s="1"/>
  <c r="D36" i="1"/>
  <c r="H36" i="1" s="1"/>
  <c r="D184" i="1"/>
  <c r="H184" i="1" s="1"/>
  <c r="D164" i="1"/>
  <c r="H164" i="1" s="1"/>
  <c r="D161" i="1"/>
  <c r="H161" i="1" s="1"/>
  <c r="D180" i="1"/>
  <c r="H180" i="1" s="1"/>
  <c r="D178" i="1"/>
  <c r="H178" i="1" s="1"/>
  <c r="D167" i="1"/>
  <c r="H167" i="1" s="1"/>
  <c r="D35" i="1"/>
  <c r="H35" i="1" s="1"/>
  <c r="D183" i="1"/>
  <c r="H183" i="1" s="1"/>
  <c r="D163" i="1"/>
  <c r="H163" i="1" s="1"/>
  <c r="D159" i="1"/>
  <c r="H159" i="1" s="1"/>
  <c r="D157" i="1"/>
  <c r="H157" i="1" s="1"/>
  <c r="D321" i="1"/>
  <c r="H321" i="1" s="1"/>
  <c r="D34" i="1"/>
  <c r="H34" i="1" s="1"/>
  <c r="D182" i="1"/>
  <c r="H182" i="1" s="1"/>
  <c r="D162" i="1"/>
  <c r="H162" i="1" s="1"/>
  <c r="D280" i="1"/>
  <c r="H280" i="1" s="1"/>
  <c r="H73" i="1"/>
  <c r="H72" i="1"/>
  <c r="H71" i="1"/>
  <c r="H70" i="1"/>
  <c r="H74" i="1"/>
  <c r="G300" i="1" l="1"/>
  <c r="G281" i="1"/>
  <c r="G262" i="1"/>
  <c r="G75" i="1"/>
  <c r="G4" i="1"/>
  <c r="D303" i="3" l="1"/>
  <c r="E303" i="3"/>
  <c r="F303" i="3"/>
  <c r="G303" i="3"/>
  <c r="H303" i="3"/>
  <c r="I303" i="3"/>
  <c r="J303" i="3"/>
  <c r="K303" i="3"/>
  <c r="L303" i="3"/>
  <c r="M303" i="3"/>
  <c r="N303" i="3"/>
  <c r="O303" i="3"/>
  <c r="P303" i="3"/>
  <c r="Q303" i="3"/>
  <c r="R303" i="3"/>
  <c r="S303" i="3"/>
  <c r="T303" i="3"/>
  <c r="U303" i="3"/>
  <c r="V303" i="3"/>
  <c r="W303" i="3"/>
  <c r="X303" i="3"/>
  <c r="Y303" i="3"/>
  <c r="Z303" i="3"/>
  <c r="AA303" i="3"/>
  <c r="AB303" i="3"/>
  <c r="AC303" i="3"/>
  <c r="AD303" i="3"/>
  <c r="AE303" i="3"/>
  <c r="AF303" i="3"/>
  <c r="AG303" i="3"/>
  <c r="AH303" i="3"/>
  <c r="AI303" i="3"/>
  <c r="AJ303" i="3"/>
  <c r="AK303" i="3"/>
  <c r="AL303" i="3"/>
  <c r="AM303" i="3"/>
  <c r="AN303" i="3"/>
  <c r="AO303" i="3"/>
  <c r="AP303" i="3"/>
  <c r="AQ303" i="3"/>
  <c r="AR303" i="3"/>
  <c r="AS303" i="3"/>
  <c r="AT303" i="3"/>
  <c r="AU303" i="3"/>
  <c r="AV303" i="3"/>
  <c r="AW303" i="3"/>
  <c r="AX303" i="3"/>
  <c r="AY303" i="3"/>
  <c r="AZ303" i="3"/>
  <c r="BA303" i="3"/>
  <c r="BB303" i="3"/>
  <c r="BC303" i="3"/>
  <c r="BD303" i="3"/>
  <c r="BE303" i="3"/>
  <c r="BF303" i="3"/>
  <c r="BG303" i="3"/>
  <c r="BH303" i="3"/>
  <c r="BI303" i="3"/>
  <c r="BJ303" i="3"/>
  <c r="BK303" i="3"/>
  <c r="BL303" i="3"/>
  <c r="BM303" i="3"/>
  <c r="BN303" i="3"/>
  <c r="BO303" i="3"/>
  <c r="BP303" i="3"/>
  <c r="BQ303" i="3"/>
  <c r="D304" i="3"/>
  <c r="E304" i="3"/>
  <c r="F304" i="3"/>
  <c r="G304" i="3"/>
  <c r="H304" i="3"/>
  <c r="I304" i="3"/>
  <c r="J304" i="3"/>
  <c r="K304" i="3"/>
  <c r="L304" i="3"/>
  <c r="M304" i="3"/>
  <c r="N304" i="3"/>
  <c r="O304" i="3"/>
  <c r="P304" i="3"/>
  <c r="Q304" i="3"/>
  <c r="R304" i="3"/>
  <c r="S304" i="3"/>
  <c r="T304" i="3"/>
  <c r="U304" i="3"/>
  <c r="V304" i="3"/>
  <c r="W304" i="3"/>
  <c r="X304" i="3"/>
  <c r="Y304" i="3"/>
  <c r="Z304" i="3"/>
  <c r="AA304" i="3"/>
  <c r="AB304" i="3"/>
  <c r="AC304" i="3"/>
  <c r="AD304" i="3"/>
  <c r="AE304" i="3"/>
  <c r="AF304" i="3"/>
  <c r="AG304" i="3"/>
  <c r="AH304" i="3"/>
  <c r="AI304" i="3"/>
  <c r="AJ304" i="3"/>
  <c r="AK304" i="3"/>
  <c r="AL304" i="3"/>
  <c r="AM304" i="3"/>
  <c r="AN304" i="3"/>
  <c r="AO304" i="3"/>
  <c r="AP304" i="3"/>
  <c r="AQ304" i="3"/>
  <c r="AR304" i="3"/>
  <c r="AS304" i="3"/>
  <c r="AT304" i="3"/>
  <c r="AU304" i="3"/>
  <c r="AV304" i="3"/>
  <c r="AW304" i="3"/>
  <c r="AX304" i="3"/>
  <c r="AY304" i="3"/>
  <c r="AZ304" i="3"/>
  <c r="BA304" i="3"/>
  <c r="BB304" i="3"/>
  <c r="BC304" i="3"/>
  <c r="BD304" i="3"/>
  <c r="BE304" i="3"/>
  <c r="BF304" i="3"/>
  <c r="BG304" i="3"/>
  <c r="BH304" i="3"/>
  <c r="BI304" i="3"/>
  <c r="BJ304" i="3"/>
  <c r="BK304" i="3"/>
  <c r="BL304" i="3"/>
  <c r="BM304" i="3"/>
  <c r="BN304" i="3"/>
  <c r="BO304" i="3"/>
  <c r="BP304" i="3"/>
  <c r="BQ304" i="3"/>
  <c r="D306" i="3"/>
  <c r="E306" i="3"/>
  <c r="F306" i="3"/>
  <c r="G306" i="3"/>
  <c r="H306" i="3"/>
  <c r="I306" i="3"/>
  <c r="J306" i="3"/>
  <c r="K306" i="3"/>
  <c r="L306" i="3"/>
  <c r="M306" i="3"/>
  <c r="N306" i="3"/>
  <c r="O306" i="3"/>
  <c r="P306" i="3"/>
  <c r="Q306" i="3"/>
  <c r="R306" i="3"/>
  <c r="S306" i="3"/>
  <c r="T306" i="3"/>
  <c r="U306" i="3"/>
  <c r="V306" i="3"/>
  <c r="W306" i="3"/>
  <c r="X306" i="3"/>
  <c r="Y306" i="3"/>
  <c r="Z306" i="3"/>
  <c r="AA306" i="3"/>
  <c r="AB306" i="3"/>
  <c r="AC306" i="3"/>
  <c r="AD306" i="3"/>
  <c r="AE306" i="3"/>
  <c r="AF306" i="3"/>
  <c r="AG306" i="3"/>
  <c r="AH306" i="3"/>
  <c r="AI306" i="3"/>
  <c r="AJ306" i="3"/>
  <c r="AK306" i="3"/>
  <c r="AL306" i="3"/>
  <c r="AM306" i="3"/>
  <c r="AN306" i="3"/>
  <c r="AO306" i="3"/>
  <c r="AP306" i="3"/>
  <c r="AQ306" i="3"/>
  <c r="AR306" i="3"/>
  <c r="AS306" i="3"/>
  <c r="AT306" i="3"/>
  <c r="AU306" i="3"/>
  <c r="AV306" i="3"/>
  <c r="AW306" i="3"/>
  <c r="AX306" i="3"/>
  <c r="AY306" i="3"/>
  <c r="AZ306" i="3"/>
  <c r="BA306" i="3"/>
  <c r="BB306" i="3"/>
  <c r="BC306" i="3"/>
  <c r="BD306" i="3"/>
  <c r="BE306" i="3"/>
  <c r="BF306" i="3"/>
  <c r="BG306" i="3"/>
  <c r="BH306" i="3"/>
  <c r="BI306" i="3"/>
  <c r="BJ306" i="3"/>
  <c r="BK306" i="3"/>
  <c r="BL306" i="3"/>
  <c r="BM306" i="3"/>
  <c r="BN306" i="3"/>
  <c r="BO306" i="3"/>
  <c r="BP306" i="3"/>
  <c r="BQ306" i="3"/>
  <c r="D307" i="3"/>
  <c r="E307" i="3"/>
  <c r="F307" i="3"/>
  <c r="G307" i="3"/>
  <c r="H307" i="3"/>
  <c r="I307" i="3"/>
  <c r="J307" i="3"/>
  <c r="K307" i="3"/>
  <c r="L307" i="3"/>
  <c r="M307" i="3"/>
  <c r="N307" i="3"/>
  <c r="O307" i="3"/>
  <c r="P307" i="3"/>
  <c r="Q307" i="3"/>
  <c r="R307" i="3"/>
  <c r="S307" i="3"/>
  <c r="T307" i="3"/>
  <c r="U307" i="3"/>
  <c r="V307" i="3"/>
  <c r="W307" i="3"/>
  <c r="X307" i="3"/>
  <c r="Y307" i="3"/>
  <c r="Z307" i="3"/>
  <c r="AA307" i="3"/>
  <c r="AB307" i="3"/>
  <c r="AC307" i="3"/>
  <c r="AD307" i="3"/>
  <c r="AE307" i="3"/>
  <c r="AF307" i="3"/>
  <c r="AG307" i="3"/>
  <c r="AH307" i="3"/>
  <c r="AI307" i="3"/>
  <c r="AJ307" i="3"/>
  <c r="AK307" i="3"/>
  <c r="AL307" i="3"/>
  <c r="AM307" i="3"/>
  <c r="AN307" i="3"/>
  <c r="AO307" i="3"/>
  <c r="AP307" i="3"/>
  <c r="AQ307" i="3"/>
  <c r="AR307" i="3"/>
  <c r="AS307" i="3"/>
  <c r="AT307" i="3"/>
  <c r="AU307" i="3"/>
  <c r="AV307" i="3"/>
  <c r="AW307" i="3"/>
  <c r="AX307" i="3"/>
  <c r="AY307" i="3"/>
  <c r="AZ307" i="3"/>
  <c r="BA307" i="3"/>
  <c r="BB307" i="3"/>
  <c r="BC307" i="3"/>
  <c r="BD307" i="3"/>
  <c r="BE307" i="3"/>
  <c r="BF307" i="3"/>
  <c r="BG307" i="3"/>
  <c r="BH307" i="3"/>
  <c r="BI307" i="3"/>
  <c r="BJ307" i="3"/>
  <c r="BK307" i="3"/>
  <c r="BL307" i="3"/>
  <c r="BM307" i="3"/>
  <c r="BN307" i="3"/>
  <c r="BO307" i="3"/>
  <c r="BP307" i="3"/>
  <c r="BQ307" i="3"/>
  <c r="D308" i="3"/>
  <c r="E308" i="3"/>
  <c r="F308" i="3"/>
  <c r="G308" i="3"/>
  <c r="H308" i="3"/>
  <c r="I308" i="3"/>
  <c r="J308" i="3"/>
  <c r="K308" i="3"/>
  <c r="L308" i="3"/>
  <c r="M308" i="3"/>
  <c r="N308" i="3"/>
  <c r="O308" i="3"/>
  <c r="P308" i="3"/>
  <c r="Q308" i="3"/>
  <c r="R308" i="3"/>
  <c r="S308" i="3"/>
  <c r="T308" i="3"/>
  <c r="U308" i="3"/>
  <c r="V308" i="3"/>
  <c r="W308" i="3"/>
  <c r="X308" i="3"/>
  <c r="Y308" i="3"/>
  <c r="Z308" i="3"/>
  <c r="AA308" i="3"/>
  <c r="AB308" i="3"/>
  <c r="AC308" i="3"/>
  <c r="AD308" i="3"/>
  <c r="AE308" i="3"/>
  <c r="AF308" i="3"/>
  <c r="AG308" i="3"/>
  <c r="AH308" i="3"/>
  <c r="AI308" i="3"/>
  <c r="AJ308" i="3"/>
  <c r="AK308" i="3"/>
  <c r="AL308" i="3"/>
  <c r="AM308" i="3"/>
  <c r="AN308" i="3"/>
  <c r="AO308" i="3"/>
  <c r="AP308" i="3"/>
  <c r="AQ308" i="3"/>
  <c r="AR308" i="3"/>
  <c r="AS308" i="3"/>
  <c r="AT308" i="3"/>
  <c r="AU308" i="3"/>
  <c r="AV308" i="3"/>
  <c r="AW308" i="3"/>
  <c r="AX308" i="3"/>
  <c r="AY308" i="3"/>
  <c r="AZ308" i="3"/>
  <c r="BA308" i="3"/>
  <c r="BB308" i="3"/>
  <c r="BC308" i="3"/>
  <c r="BD308" i="3"/>
  <c r="BE308" i="3"/>
  <c r="BF308" i="3"/>
  <c r="BG308" i="3"/>
  <c r="BH308" i="3"/>
  <c r="BI308" i="3"/>
  <c r="BJ308" i="3"/>
  <c r="BK308" i="3"/>
  <c r="BL308" i="3"/>
  <c r="BM308" i="3"/>
  <c r="BN308" i="3"/>
  <c r="BO308" i="3"/>
  <c r="BP308" i="3"/>
  <c r="BQ308" i="3"/>
  <c r="D309" i="3"/>
  <c r="E309" i="3"/>
  <c r="F309" i="3"/>
  <c r="G309" i="3"/>
  <c r="H309" i="3"/>
  <c r="I309" i="3"/>
  <c r="J309" i="3"/>
  <c r="K309" i="3"/>
  <c r="L309" i="3"/>
  <c r="M309" i="3"/>
  <c r="N309" i="3"/>
  <c r="O309" i="3"/>
  <c r="P309" i="3"/>
  <c r="Q309" i="3"/>
  <c r="R309" i="3"/>
  <c r="S309" i="3"/>
  <c r="T309" i="3"/>
  <c r="U309" i="3"/>
  <c r="V309" i="3"/>
  <c r="W309" i="3"/>
  <c r="X309" i="3"/>
  <c r="Y309" i="3"/>
  <c r="Z309" i="3"/>
  <c r="AA309" i="3"/>
  <c r="AB309" i="3"/>
  <c r="AC309" i="3"/>
  <c r="AD309" i="3"/>
  <c r="AE309" i="3"/>
  <c r="AF309" i="3"/>
  <c r="AG309" i="3"/>
  <c r="AH309" i="3"/>
  <c r="AI309" i="3"/>
  <c r="AJ309" i="3"/>
  <c r="AK309" i="3"/>
  <c r="AL309" i="3"/>
  <c r="AM309" i="3"/>
  <c r="AN309" i="3"/>
  <c r="AO309" i="3"/>
  <c r="AP309" i="3"/>
  <c r="AQ309" i="3"/>
  <c r="AR309" i="3"/>
  <c r="AS309" i="3"/>
  <c r="AT309" i="3"/>
  <c r="AU309" i="3"/>
  <c r="AV309" i="3"/>
  <c r="AW309" i="3"/>
  <c r="AX309" i="3"/>
  <c r="AY309" i="3"/>
  <c r="AZ309" i="3"/>
  <c r="BA309" i="3"/>
  <c r="BB309" i="3"/>
  <c r="BC309" i="3"/>
  <c r="BD309" i="3"/>
  <c r="BE309" i="3"/>
  <c r="BF309" i="3"/>
  <c r="BG309" i="3"/>
  <c r="BH309" i="3"/>
  <c r="BI309" i="3"/>
  <c r="BJ309" i="3"/>
  <c r="BK309" i="3"/>
  <c r="BL309" i="3"/>
  <c r="BM309" i="3"/>
  <c r="BN309" i="3"/>
  <c r="BO309" i="3"/>
  <c r="BP309" i="3"/>
  <c r="BQ309" i="3"/>
  <c r="D310" i="3"/>
  <c r="E310" i="3"/>
  <c r="F310" i="3"/>
  <c r="G310" i="3"/>
  <c r="H310" i="3"/>
  <c r="I310" i="3"/>
  <c r="J310" i="3"/>
  <c r="K310" i="3"/>
  <c r="L310" i="3"/>
  <c r="M310" i="3"/>
  <c r="N310" i="3"/>
  <c r="O310" i="3"/>
  <c r="P310" i="3"/>
  <c r="Q310" i="3"/>
  <c r="R310" i="3"/>
  <c r="S310" i="3"/>
  <c r="T310" i="3"/>
  <c r="U310" i="3"/>
  <c r="V310" i="3"/>
  <c r="W310" i="3"/>
  <c r="X310" i="3"/>
  <c r="Y310" i="3"/>
  <c r="Z310" i="3"/>
  <c r="AA310" i="3"/>
  <c r="AB310" i="3"/>
  <c r="AC310" i="3"/>
  <c r="AD310" i="3"/>
  <c r="AE310" i="3"/>
  <c r="AF310" i="3"/>
  <c r="AG310" i="3"/>
  <c r="AH310" i="3"/>
  <c r="AI310" i="3"/>
  <c r="AJ310" i="3"/>
  <c r="AK310" i="3"/>
  <c r="AL310" i="3"/>
  <c r="AM310" i="3"/>
  <c r="AN310" i="3"/>
  <c r="AO310" i="3"/>
  <c r="AP310" i="3"/>
  <c r="AQ310" i="3"/>
  <c r="AR310" i="3"/>
  <c r="AS310" i="3"/>
  <c r="AT310" i="3"/>
  <c r="AU310" i="3"/>
  <c r="AV310" i="3"/>
  <c r="AW310" i="3"/>
  <c r="AX310" i="3"/>
  <c r="AY310" i="3"/>
  <c r="AZ310" i="3"/>
  <c r="BA310" i="3"/>
  <c r="BB310" i="3"/>
  <c r="BC310" i="3"/>
  <c r="BD310" i="3"/>
  <c r="BE310" i="3"/>
  <c r="BF310" i="3"/>
  <c r="BG310" i="3"/>
  <c r="BH310" i="3"/>
  <c r="BI310" i="3"/>
  <c r="BJ310" i="3"/>
  <c r="BK310" i="3"/>
  <c r="BL310" i="3"/>
  <c r="BM310" i="3"/>
  <c r="BN310" i="3"/>
  <c r="BO310" i="3"/>
  <c r="BP310" i="3"/>
  <c r="BQ310" i="3"/>
  <c r="D311" i="3"/>
  <c r="E311" i="3"/>
  <c r="F311" i="3"/>
  <c r="G311" i="3"/>
  <c r="H311" i="3"/>
  <c r="I311" i="3"/>
  <c r="J311" i="3"/>
  <c r="K311" i="3"/>
  <c r="L311" i="3"/>
  <c r="M311" i="3"/>
  <c r="N311" i="3"/>
  <c r="O311" i="3"/>
  <c r="P311" i="3"/>
  <c r="Q311" i="3"/>
  <c r="R311" i="3"/>
  <c r="S311" i="3"/>
  <c r="T311" i="3"/>
  <c r="U311" i="3"/>
  <c r="V311" i="3"/>
  <c r="W311" i="3"/>
  <c r="X311" i="3"/>
  <c r="Y311" i="3"/>
  <c r="Z311" i="3"/>
  <c r="AA311" i="3"/>
  <c r="AB311" i="3"/>
  <c r="AC311" i="3"/>
  <c r="AD311" i="3"/>
  <c r="AE311" i="3"/>
  <c r="AF311" i="3"/>
  <c r="AG311" i="3"/>
  <c r="AH311" i="3"/>
  <c r="AI311" i="3"/>
  <c r="AJ311" i="3"/>
  <c r="AK311" i="3"/>
  <c r="AL311" i="3"/>
  <c r="AM311" i="3"/>
  <c r="AN311" i="3"/>
  <c r="AO311" i="3"/>
  <c r="AP311" i="3"/>
  <c r="AQ311" i="3"/>
  <c r="AR311" i="3"/>
  <c r="AS311" i="3"/>
  <c r="AT311" i="3"/>
  <c r="AU311" i="3"/>
  <c r="AV311" i="3"/>
  <c r="AW311" i="3"/>
  <c r="AX311" i="3"/>
  <c r="AY311" i="3"/>
  <c r="AZ311" i="3"/>
  <c r="BA311" i="3"/>
  <c r="BB311" i="3"/>
  <c r="BC311" i="3"/>
  <c r="BD311" i="3"/>
  <c r="BE311" i="3"/>
  <c r="BF311" i="3"/>
  <c r="BG311" i="3"/>
  <c r="BH311" i="3"/>
  <c r="BI311" i="3"/>
  <c r="BJ311" i="3"/>
  <c r="BK311" i="3"/>
  <c r="BL311" i="3"/>
  <c r="BM311" i="3"/>
  <c r="BN311" i="3"/>
  <c r="BO311" i="3"/>
  <c r="BP311" i="3"/>
  <c r="BQ311" i="3"/>
  <c r="D312" i="3"/>
  <c r="E312" i="3"/>
  <c r="F312" i="3"/>
  <c r="G312" i="3"/>
  <c r="H312" i="3"/>
  <c r="I312" i="3"/>
  <c r="J312" i="3"/>
  <c r="K312" i="3"/>
  <c r="L312" i="3"/>
  <c r="M312" i="3"/>
  <c r="N312" i="3"/>
  <c r="O312" i="3"/>
  <c r="P312" i="3"/>
  <c r="Q312" i="3"/>
  <c r="R312" i="3"/>
  <c r="S312" i="3"/>
  <c r="T312" i="3"/>
  <c r="U312" i="3"/>
  <c r="V312" i="3"/>
  <c r="W312" i="3"/>
  <c r="X312" i="3"/>
  <c r="Y312" i="3"/>
  <c r="Z312" i="3"/>
  <c r="AA312" i="3"/>
  <c r="AB312" i="3"/>
  <c r="AC312" i="3"/>
  <c r="AD312" i="3"/>
  <c r="AE312" i="3"/>
  <c r="AF312" i="3"/>
  <c r="AG312" i="3"/>
  <c r="AH312" i="3"/>
  <c r="AI312" i="3"/>
  <c r="AJ312" i="3"/>
  <c r="AK312" i="3"/>
  <c r="AL312" i="3"/>
  <c r="AM312" i="3"/>
  <c r="AN312" i="3"/>
  <c r="AO312" i="3"/>
  <c r="AP312" i="3"/>
  <c r="AQ312" i="3"/>
  <c r="AR312" i="3"/>
  <c r="AS312" i="3"/>
  <c r="AT312" i="3"/>
  <c r="AU312" i="3"/>
  <c r="AV312" i="3"/>
  <c r="AW312" i="3"/>
  <c r="AX312" i="3"/>
  <c r="AY312" i="3"/>
  <c r="AZ312" i="3"/>
  <c r="BA312" i="3"/>
  <c r="BB312" i="3"/>
  <c r="BC312" i="3"/>
  <c r="BD312" i="3"/>
  <c r="BE312" i="3"/>
  <c r="BF312" i="3"/>
  <c r="BG312" i="3"/>
  <c r="BH312" i="3"/>
  <c r="BI312" i="3"/>
  <c r="BJ312" i="3"/>
  <c r="BK312" i="3"/>
  <c r="BL312" i="3"/>
  <c r="BM312" i="3"/>
  <c r="BN312" i="3"/>
  <c r="BO312" i="3"/>
  <c r="BP312" i="3"/>
  <c r="BQ312" i="3"/>
  <c r="D313" i="3"/>
  <c r="E313" i="3"/>
  <c r="F313" i="3"/>
  <c r="G313" i="3"/>
  <c r="H313" i="3"/>
  <c r="I313" i="3"/>
  <c r="J313" i="3"/>
  <c r="K313" i="3"/>
  <c r="L313" i="3"/>
  <c r="M313" i="3"/>
  <c r="N313" i="3"/>
  <c r="O313" i="3"/>
  <c r="P313" i="3"/>
  <c r="Q313" i="3"/>
  <c r="R313" i="3"/>
  <c r="S313" i="3"/>
  <c r="T313" i="3"/>
  <c r="U313" i="3"/>
  <c r="V313" i="3"/>
  <c r="W313" i="3"/>
  <c r="X313" i="3"/>
  <c r="Y313" i="3"/>
  <c r="Z313" i="3"/>
  <c r="AA313" i="3"/>
  <c r="AB313" i="3"/>
  <c r="AC313" i="3"/>
  <c r="AD313" i="3"/>
  <c r="AE313" i="3"/>
  <c r="AF313" i="3"/>
  <c r="AG313" i="3"/>
  <c r="AH313" i="3"/>
  <c r="AI313" i="3"/>
  <c r="AJ313" i="3"/>
  <c r="AK313" i="3"/>
  <c r="AL313" i="3"/>
  <c r="AM313" i="3"/>
  <c r="AN313" i="3"/>
  <c r="AO313" i="3"/>
  <c r="AP313" i="3"/>
  <c r="AQ313" i="3"/>
  <c r="AR313" i="3"/>
  <c r="AS313" i="3"/>
  <c r="AT313" i="3"/>
  <c r="AU313" i="3"/>
  <c r="AV313" i="3"/>
  <c r="AW313" i="3"/>
  <c r="AX313" i="3"/>
  <c r="AY313" i="3"/>
  <c r="AZ313" i="3"/>
  <c r="BA313" i="3"/>
  <c r="BB313" i="3"/>
  <c r="BC313" i="3"/>
  <c r="BD313" i="3"/>
  <c r="BE313" i="3"/>
  <c r="BF313" i="3"/>
  <c r="BG313" i="3"/>
  <c r="BH313" i="3"/>
  <c r="BI313" i="3"/>
  <c r="BJ313" i="3"/>
  <c r="BK313" i="3"/>
  <c r="BL313" i="3"/>
  <c r="BM313" i="3"/>
  <c r="BN313" i="3"/>
  <c r="BO313" i="3"/>
  <c r="BP313" i="3"/>
  <c r="BQ313" i="3"/>
  <c r="D314" i="3"/>
  <c r="E314" i="3"/>
  <c r="F314" i="3"/>
  <c r="G314" i="3"/>
  <c r="H314" i="3"/>
  <c r="I314" i="3"/>
  <c r="J314" i="3"/>
  <c r="K314" i="3"/>
  <c r="L314" i="3"/>
  <c r="M314" i="3"/>
  <c r="N314" i="3"/>
  <c r="O314" i="3"/>
  <c r="P314" i="3"/>
  <c r="Q314" i="3"/>
  <c r="R314" i="3"/>
  <c r="S314" i="3"/>
  <c r="T314" i="3"/>
  <c r="U314" i="3"/>
  <c r="V314" i="3"/>
  <c r="W314" i="3"/>
  <c r="X314" i="3"/>
  <c r="Y314" i="3"/>
  <c r="Z314" i="3"/>
  <c r="AA314" i="3"/>
  <c r="AB314" i="3"/>
  <c r="AC314" i="3"/>
  <c r="AD314" i="3"/>
  <c r="AE314" i="3"/>
  <c r="AF314" i="3"/>
  <c r="AG314" i="3"/>
  <c r="AH314" i="3"/>
  <c r="AI314" i="3"/>
  <c r="AJ314" i="3"/>
  <c r="AK314" i="3"/>
  <c r="AL314" i="3"/>
  <c r="AM314" i="3"/>
  <c r="AN314" i="3"/>
  <c r="AO314" i="3"/>
  <c r="AP314" i="3"/>
  <c r="AQ314" i="3"/>
  <c r="AR314" i="3"/>
  <c r="AS314" i="3"/>
  <c r="AT314" i="3"/>
  <c r="AU314" i="3"/>
  <c r="AV314" i="3"/>
  <c r="AW314" i="3"/>
  <c r="AX314" i="3"/>
  <c r="AY314" i="3"/>
  <c r="AZ314" i="3"/>
  <c r="BA314" i="3"/>
  <c r="BB314" i="3"/>
  <c r="BC314" i="3"/>
  <c r="BD314" i="3"/>
  <c r="BE314" i="3"/>
  <c r="BF314" i="3"/>
  <c r="BG314" i="3"/>
  <c r="BH314" i="3"/>
  <c r="BI314" i="3"/>
  <c r="BJ314" i="3"/>
  <c r="BK314" i="3"/>
  <c r="BL314" i="3"/>
  <c r="BM314" i="3"/>
  <c r="BN314" i="3"/>
  <c r="BO314" i="3"/>
  <c r="BP314" i="3"/>
  <c r="BQ314" i="3"/>
  <c r="D315" i="3"/>
  <c r="E315" i="3"/>
  <c r="F315" i="3"/>
  <c r="G315" i="3"/>
  <c r="H315" i="3"/>
  <c r="I315" i="3"/>
  <c r="J315" i="3"/>
  <c r="K315" i="3"/>
  <c r="L315" i="3"/>
  <c r="M315" i="3"/>
  <c r="N315" i="3"/>
  <c r="O315" i="3"/>
  <c r="P315" i="3"/>
  <c r="Q315" i="3"/>
  <c r="R315" i="3"/>
  <c r="S315" i="3"/>
  <c r="T315" i="3"/>
  <c r="U315" i="3"/>
  <c r="V315" i="3"/>
  <c r="W315" i="3"/>
  <c r="X315" i="3"/>
  <c r="Y315" i="3"/>
  <c r="Z315" i="3"/>
  <c r="AA315" i="3"/>
  <c r="AB315" i="3"/>
  <c r="AC315" i="3"/>
  <c r="AD315" i="3"/>
  <c r="AE315" i="3"/>
  <c r="AF315" i="3"/>
  <c r="AG315" i="3"/>
  <c r="AH315" i="3"/>
  <c r="AI315" i="3"/>
  <c r="AJ315" i="3"/>
  <c r="AK315" i="3"/>
  <c r="AL315" i="3"/>
  <c r="AM315" i="3"/>
  <c r="AN315" i="3"/>
  <c r="AO315" i="3"/>
  <c r="AP315" i="3"/>
  <c r="AQ315" i="3"/>
  <c r="AR315" i="3"/>
  <c r="AS315" i="3"/>
  <c r="AT315" i="3"/>
  <c r="AU315" i="3"/>
  <c r="AV315" i="3"/>
  <c r="AW315" i="3"/>
  <c r="AX315" i="3"/>
  <c r="AY315" i="3"/>
  <c r="AZ315" i="3"/>
  <c r="BA315" i="3"/>
  <c r="BB315" i="3"/>
  <c r="BC315" i="3"/>
  <c r="BD315" i="3"/>
  <c r="BE315" i="3"/>
  <c r="BF315" i="3"/>
  <c r="BG315" i="3"/>
  <c r="BH315" i="3"/>
  <c r="BI315" i="3"/>
  <c r="BJ315" i="3"/>
  <c r="BK315" i="3"/>
  <c r="BL315" i="3"/>
  <c r="BM315" i="3"/>
  <c r="BN315" i="3"/>
  <c r="BO315" i="3"/>
  <c r="BP315" i="3"/>
  <c r="BQ315" i="3"/>
  <c r="D316" i="3"/>
  <c r="E316" i="3"/>
  <c r="F316" i="3"/>
  <c r="G316" i="3"/>
  <c r="H316" i="3"/>
  <c r="I316" i="3"/>
  <c r="J316" i="3"/>
  <c r="K316" i="3"/>
  <c r="L316" i="3"/>
  <c r="M316" i="3"/>
  <c r="N316" i="3"/>
  <c r="O316" i="3"/>
  <c r="P316" i="3"/>
  <c r="Q316" i="3"/>
  <c r="R316" i="3"/>
  <c r="S316" i="3"/>
  <c r="T316" i="3"/>
  <c r="U316" i="3"/>
  <c r="V316" i="3"/>
  <c r="W316" i="3"/>
  <c r="X316" i="3"/>
  <c r="Y316" i="3"/>
  <c r="Z316" i="3"/>
  <c r="AA316" i="3"/>
  <c r="AB316" i="3"/>
  <c r="AC316" i="3"/>
  <c r="AD316" i="3"/>
  <c r="AE316" i="3"/>
  <c r="AF316" i="3"/>
  <c r="AG316" i="3"/>
  <c r="AH316" i="3"/>
  <c r="AI316" i="3"/>
  <c r="AJ316" i="3"/>
  <c r="AK316" i="3"/>
  <c r="AL316" i="3"/>
  <c r="AM316" i="3"/>
  <c r="AN316" i="3"/>
  <c r="AO316" i="3"/>
  <c r="AP316" i="3"/>
  <c r="AQ316" i="3"/>
  <c r="AR316" i="3"/>
  <c r="AS316" i="3"/>
  <c r="AT316" i="3"/>
  <c r="AU316" i="3"/>
  <c r="AV316" i="3"/>
  <c r="AW316" i="3"/>
  <c r="AX316" i="3"/>
  <c r="AY316" i="3"/>
  <c r="AZ316" i="3"/>
  <c r="BA316" i="3"/>
  <c r="BB316" i="3"/>
  <c r="BC316" i="3"/>
  <c r="BD316" i="3"/>
  <c r="BE316" i="3"/>
  <c r="BF316" i="3"/>
  <c r="BG316" i="3"/>
  <c r="BH316" i="3"/>
  <c r="BI316" i="3"/>
  <c r="BJ316" i="3"/>
  <c r="BK316" i="3"/>
  <c r="BL316" i="3"/>
  <c r="BM316" i="3"/>
  <c r="BN316" i="3"/>
  <c r="BO316" i="3"/>
  <c r="BP316" i="3"/>
  <c r="BQ316" i="3"/>
  <c r="D317" i="3"/>
  <c r="E317" i="3"/>
  <c r="F317" i="3"/>
  <c r="G317" i="3"/>
  <c r="H317" i="3"/>
  <c r="I317" i="3"/>
  <c r="J317" i="3"/>
  <c r="K317" i="3"/>
  <c r="L317" i="3"/>
  <c r="M317" i="3"/>
  <c r="N317" i="3"/>
  <c r="O317" i="3"/>
  <c r="P317" i="3"/>
  <c r="Q317" i="3"/>
  <c r="R317" i="3"/>
  <c r="S317" i="3"/>
  <c r="T317" i="3"/>
  <c r="U317" i="3"/>
  <c r="V317" i="3"/>
  <c r="W317" i="3"/>
  <c r="X317" i="3"/>
  <c r="Y317" i="3"/>
  <c r="Z317" i="3"/>
  <c r="AA317" i="3"/>
  <c r="AB317" i="3"/>
  <c r="AC317" i="3"/>
  <c r="AD317" i="3"/>
  <c r="AE317" i="3"/>
  <c r="AF317" i="3"/>
  <c r="AG317" i="3"/>
  <c r="AH317" i="3"/>
  <c r="AI317" i="3"/>
  <c r="AJ317" i="3"/>
  <c r="AK317" i="3"/>
  <c r="AL317" i="3"/>
  <c r="AM317" i="3"/>
  <c r="AN317" i="3"/>
  <c r="AO317" i="3"/>
  <c r="AP317" i="3"/>
  <c r="AQ317" i="3"/>
  <c r="AR317" i="3"/>
  <c r="AS317" i="3"/>
  <c r="AT317" i="3"/>
  <c r="AU317" i="3"/>
  <c r="AV317" i="3"/>
  <c r="AW317" i="3"/>
  <c r="AX317" i="3"/>
  <c r="AY317" i="3"/>
  <c r="AZ317" i="3"/>
  <c r="BA317" i="3"/>
  <c r="BB317" i="3"/>
  <c r="BC317" i="3"/>
  <c r="BD317" i="3"/>
  <c r="BE317" i="3"/>
  <c r="BF317" i="3"/>
  <c r="BG317" i="3"/>
  <c r="BH317" i="3"/>
  <c r="BI317" i="3"/>
  <c r="BJ317" i="3"/>
  <c r="BK317" i="3"/>
  <c r="BL317" i="3"/>
  <c r="BM317" i="3"/>
  <c r="BN317" i="3"/>
  <c r="BO317" i="3"/>
  <c r="BP317" i="3"/>
  <c r="BQ317" i="3"/>
  <c r="D318" i="3"/>
  <c r="E318" i="3"/>
  <c r="F318" i="3"/>
  <c r="G318" i="3"/>
  <c r="H318" i="3"/>
  <c r="I318" i="3"/>
  <c r="J318" i="3"/>
  <c r="K318" i="3"/>
  <c r="L318" i="3"/>
  <c r="M318" i="3"/>
  <c r="N318" i="3"/>
  <c r="O318" i="3"/>
  <c r="P318" i="3"/>
  <c r="Q318" i="3"/>
  <c r="R318" i="3"/>
  <c r="S318" i="3"/>
  <c r="T318" i="3"/>
  <c r="U318" i="3"/>
  <c r="V318" i="3"/>
  <c r="W318" i="3"/>
  <c r="X318" i="3"/>
  <c r="Y318" i="3"/>
  <c r="Z318" i="3"/>
  <c r="AA318" i="3"/>
  <c r="AB318" i="3"/>
  <c r="AC318" i="3"/>
  <c r="AD318" i="3"/>
  <c r="AE318" i="3"/>
  <c r="AF318" i="3"/>
  <c r="AG318" i="3"/>
  <c r="AH318" i="3"/>
  <c r="AI318" i="3"/>
  <c r="AJ318" i="3"/>
  <c r="AK318" i="3"/>
  <c r="AL318" i="3"/>
  <c r="AM318" i="3"/>
  <c r="AN318" i="3"/>
  <c r="AO318" i="3"/>
  <c r="AP318" i="3"/>
  <c r="AQ318" i="3"/>
  <c r="AR318" i="3"/>
  <c r="AS318" i="3"/>
  <c r="AT318" i="3"/>
  <c r="AU318" i="3"/>
  <c r="AV318" i="3"/>
  <c r="AW318" i="3"/>
  <c r="AX318" i="3"/>
  <c r="AY318" i="3"/>
  <c r="AZ318" i="3"/>
  <c r="BA318" i="3"/>
  <c r="BB318" i="3"/>
  <c r="BC318" i="3"/>
  <c r="BD318" i="3"/>
  <c r="BE318" i="3"/>
  <c r="BF318" i="3"/>
  <c r="BG318" i="3"/>
  <c r="BH318" i="3"/>
  <c r="BI318" i="3"/>
  <c r="BJ318" i="3"/>
  <c r="BK318" i="3"/>
  <c r="BL318" i="3"/>
  <c r="BM318" i="3"/>
  <c r="BN318" i="3"/>
  <c r="BO318" i="3"/>
  <c r="BP318" i="3"/>
  <c r="BQ318" i="3"/>
  <c r="BR303" i="2"/>
  <c r="BR304" i="2"/>
  <c r="BR306" i="2"/>
  <c r="BR307" i="2"/>
  <c r="BR308" i="2"/>
  <c r="BR309" i="2"/>
  <c r="BR310" i="2"/>
  <c r="BR311" i="2"/>
  <c r="BR312" i="2"/>
  <c r="BR313" i="2"/>
  <c r="BR314" i="2"/>
  <c r="BR315" i="2"/>
  <c r="BR316" i="2"/>
  <c r="BR317" i="2"/>
  <c r="BR318" i="2"/>
  <c r="D284" i="3"/>
  <c r="E284" i="3"/>
  <c r="F284" i="3"/>
  <c r="G284" i="3"/>
  <c r="H284" i="3"/>
  <c r="I284" i="3"/>
  <c r="J284" i="3"/>
  <c r="K284" i="3"/>
  <c r="L284" i="3"/>
  <c r="M284" i="3"/>
  <c r="N284" i="3"/>
  <c r="O284" i="3"/>
  <c r="P284" i="3"/>
  <c r="Q284" i="3"/>
  <c r="R284" i="3"/>
  <c r="S284" i="3"/>
  <c r="T284" i="3"/>
  <c r="U284" i="3"/>
  <c r="V284" i="3"/>
  <c r="W284" i="3"/>
  <c r="X284" i="3"/>
  <c r="Y284" i="3"/>
  <c r="Z284" i="3"/>
  <c r="AA284" i="3"/>
  <c r="AB284" i="3"/>
  <c r="AC284" i="3"/>
  <c r="AD284" i="3"/>
  <c r="AE284" i="3"/>
  <c r="AF284" i="3"/>
  <c r="AG284" i="3"/>
  <c r="AH284" i="3"/>
  <c r="AI284" i="3"/>
  <c r="AJ284" i="3"/>
  <c r="AK284" i="3"/>
  <c r="AL284" i="3"/>
  <c r="AM284" i="3"/>
  <c r="AN284" i="3"/>
  <c r="AO284" i="3"/>
  <c r="AP284" i="3"/>
  <c r="AQ284" i="3"/>
  <c r="AR284" i="3"/>
  <c r="AS284" i="3"/>
  <c r="AT284" i="3"/>
  <c r="AU284" i="3"/>
  <c r="AV284" i="3"/>
  <c r="AW284" i="3"/>
  <c r="AX284" i="3"/>
  <c r="AY284" i="3"/>
  <c r="AZ284" i="3"/>
  <c r="BA284" i="3"/>
  <c r="BB284" i="3"/>
  <c r="BC284" i="3"/>
  <c r="BD284" i="3"/>
  <c r="BE284" i="3"/>
  <c r="BF284" i="3"/>
  <c r="BG284" i="3"/>
  <c r="BH284" i="3"/>
  <c r="BI284" i="3"/>
  <c r="BJ284" i="3"/>
  <c r="BK284" i="3"/>
  <c r="BL284" i="3"/>
  <c r="BM284" i="3"/>
  <c r="BN284" i="3"/>
  <c r="BO284" i="3"/>
  <c r="BP284" i="3"/>
  <c r="BQ284" i="3"/>
  <c r="D285" i="3"/>
  <c r="E285" i="3"/>
  <c r="F285" i="3"/>
  <c r="G285" i="3"/>
  <c r="H285" i="3"/>
  <c r="I285" i="3"/>
  <c r="J285" i="3"/>
  <c r="K285" i="3"/>
  <c r="L285" i="3"/>
  <c r="M285" i="3"/>
  <c r="N285" i="3"/>
  <c r="O285" i="3"/>
  <c r="P285" i="3"/>
  <c r="Q285" i="3"/>
  <c r="R285" i="3"/>
  <c r="S285" i="3"/>
  <c r="T285" i="3"/>
  <c r="U285" i="3"/>
  <c r="V285" i="3"/>
  <c r="W285" i="3"/>
  <c r="X285" i="3"/>
  <c r="Y285" i="3"/>
  <c r="Z285" i="3"/>
  <c r="AA285" i="3"/>
  <c r="AB285" i="3"/>
  <c r="AC285" i="3"/>
  <c r="AD285" i="3"/>
  <c r="AE285" i="3"/>
  <c r="AF285" i="3"/>
  <c r="AG285" i="3"/>
  <c r="AH285" i="3"/>
  <c r="AI285" i="3"/>
  <c r="AJ285" i="3"/>
  <c r="AK285" i="3"/>
  <c r="AL285" i="3"/>
  <c r="AM285" i="3"/>
  <c r="AN285" i="3"/>
  <c r="AO285" i="3"/>
  <c r="AP285" i="3"/>
  <c r="AQ285" i="3"/>
  <c r="AR285" i="3"/>
  <c r="AS285" i="3"/>
  <c r="AT285" i="3"/>
  <c r="AU285" i="3"/>
  <c r="AV285" i="3"/>
  <c r="AW285" i="3"/>
  <c r="AX285" i="3"/>
  <c r="AY285" i="3"/>
  <c r="AZ285" i="3"/>
  <c r="BA285" i="3"/>
  <c r="BB285" i="3"/>
  <c r="BC285" i="3"/>
  <c r="BD285" i="3"/>
  <c r="BE285" i="3"/>
  <c r="BF285" i="3"/>
  <c r="BG285" i="3"/>
  <c r="BH285" i="3"/>
  <c r="BI285" i="3"/>
  <c r="BJ285" i="3"/>
  <c r="BK285" i="3"/>
  <c r="BL285" i="3"/>
  <c r="BM285" i="3"/>
  <c r="BN285" i="3"/>
  <c r="BO285" i="3"/>
  <c r="BP285" i="3"/>
  <c r="BQ285" i="3"/>
  <c r="D286" i="3"/>
  <c r="E286" i="3"/>
  <c r="F286" i="3"/>
  <c r="G286" i="3"/>
  <c r="H286" i="3"/>
  <c r="I286" i="3"/>
  <c r="J286" i="3"/>
  <c r="K286" i="3"/>
  <c r="L286" i="3"/>
  <c r="M286" i="3"/>
  <c r="N286" i="3"/>
  <c r="O286" i="3"/>
  <c r="P286" i="3"/>
  <c r="Q286" i="3"/>
  <c r="R286" i="3"/>
  <c r="S286" i="3"/>
  <c r="T286" i="3"/>
  <c r="U286" i="3"/>
  <c r="V286" i="3"/>
  <c r="W286" i="3"/>
  <c r="X286" i="3"/>
  <c r="Y286" i="3"/>
  <c r="Z286" i="3"/>
  <c r="AA286" i="3"/>
  <c r="AB286" i="3"/>
  <c r="AC286" i="3"/>
  <c r="AD286" i="3"/>
  <c r="AE286" i="3"/>
  <c r="AF286" i="3"/>
  <c r="AG286" i="3"/>
  <c r="AH286" i="3"/>
  <c r="AI286" i="3"/>
  <c r="AJ286" i="3"/>
  <c r="AK286" i="3"/>
  <c r="AL286" i="3"/>
  <c r="AM286" i="3"/>
  <c r="AN286" i="3"/>
  <c r="AO286" i="3"/>
  <c r="AP286" i="3"/>
  <c r="AQ286" i="3"/>
  <c r="AR286" i="3"/>
  <c r="AS286" i="3"/>
  <c r="AT286" i="3"/>
  <c r="AU286" i="3"/>
  <c r="AV286" i="3"/>
  <c r="AW286" i="3"/>
  <c r="AX286" i="3"/>
  <c r="AY286" i="3"/>
  <c r="AZ286" i="3"/>
  <c r="BA286" i="3"/>
  <c r="BB286" i="3"/>
  <c r="BC286" i="3"/>
  <c r="BD286" i="3"/>
  <c r="BE286" i="3"/>
  <c r="BF286" i="3"/>
  <c r="BG286" i="3"/>
  <c r="BH286" i="3"/>
  <c r="BI286" i="3"/>
  <c r="BJ286" i="3"/>
  <c r="BK286" i="3"/>
  <c r="BL286" i="3"/>
  <c r="BM286" i="3"/>
  <c r="BN286" i="3"/>
  <c r="BO286" i="3"/>
  <c r="BP286" i="3"/>
  <c r="BQ286" i="3"/>
  <c r="D287" i="3"/>
  <c r="E287" i="3"/>
  <c r="F287" i="3"/>
  <c r="G287" i="3"/>
  <c r="H287" i="3"/>
  <c r="I287" i="3"/>
  <c r="J287" i="3"/>
  <c r="K287" i="3"/>
  <c r="L287" i="3"/>
  <c r="M287" i="3"/>
  <c r="N287" i="3"/>
  <c r="O287" i="3"/>
  <c r="P287" i="3"/>
  <c r="Q287" i="3"/>
  <c r="R287" i="3"/>
  <c r="S287" i="3"/>
  <c r="T287" i="3"/>
  <c r="U287" i="3"/>
  <c r="V287" i="3"/>
  <c r="W287" i="3"/>
  <c r="X287" i="3"/>
  <c r="Y287" i="3"/>
  <c r="Z287" i="3"/>
  <c r="AA287" i="3"/>
  <c r="AB287" i="3"/>
  <c r="AC287" i="3"/>
  <c r="AD287" i="3"/>
  <c r="AE287" i="3"/>
  <c r="AF287" i="3"/>
  <c r="AG287" i="3"/>
  <c r="AH287" i="3"/>
  <c r="AI287" i="3"/>
  <c r="AJ287" i="3"/>
  <c r="AK287" i="3"/>
  <c r="AL287" i="3"/>
  <c r="AM287" i="3"/>
  <c r="AN287" i="3"/>
  <c r="AO287" i="3"/>
  <c r="AP287" i="3"/>
  <c r="AQ287" i="3"/>
  <c r="AR287" i="3"/>
  <c r="AS287" i="3"/>
  <c r="AT287" i="3"/>
  <c r="AU287" i="3"/>
  <c r="AV287" i="3"/>
  <c r="AW287" i="3"/>
  <c r="AX287" i="3"/>
  <c r="AY287" i="3"/>
  <c r="AZ287" i="3"/>
  <c r="BA287" i="3"/>
  <c r="BB287" i="3"/>
  <c r="BC287" i="3"/>
  <c r="BD287" i="3"/>
  <c r="BE287" i="3"/>
  <c r="BF287" i="3"/>
  <c r="BG287" i="3"/>
  <c r="BH287" i="3"/>
  <c r="BI287" i="3"/>
  <c r="BJ287" i="3"/>
  <c r="BK287" i="3"/>
  <c r="BL287" i="3"/>
  <c r="BM287" i="3"/>
  <c r="BN287" i="3"/>
  <c r="BO287" i="3"/>
  <c r="BP287" i="3"/>
  <c r="BQ287" i="3"/>
  <c r="D288" i="3"/>
  <c r="E288" i="3"/>
  <c r="F288" i="3"/>
  <c r="G288" i="3"/>
  <c r="H288" i="3"/>
  <c r="I288" i="3"/>
  <c r="J288" i="3"/>
  <c r="K288" i="3"/>
  <c r="L288" i="3"/>
  <c r="M288" i="3"/>
  <c r="N288" i="3"/>
  <c r="O288" i="3"/>
  <c r="P288" i="3"/>
  <c r="Q288" i="3"/>
  <c r="R288" i="3"/>
  <c r="S288" i="3"/>
  <c r="T288" i="3"/>
  <c r="U288" i="3"/>
  <c r="V288" i="3"/>
  <c r="W288" i="3"/>
  <c r="X288" i="3"/>
  <c r="Y288" i="3"/>
  <c r="Z288" i="3"/>
  <c r="AA288" i="3"/>
  <c r="AB288" i="3"/>
  <c r="AC288" i="3"/>
  <c r="AD288" i="3"/>
  <c r="AE288" i="3"/>
  <c r="AF288" i="3"/>
  <c r="AG288" i="3"/>
  <c r="AH288" i="3"/>
  <c r="AI288" i="3"/>
  <c r="AJ288" i="3"/>
  <c r="AK288" i="3"/>
  <c r="AL288" i="3"/>
  <c r="AM288" i="3"/>
  <c r="AN288" i="3"/>
  <c r="AO288" i="3"/>
  <c r="AP288" i="3"/>
  <c r="AQ288" i="3"/>
  <c r="AR288" i="3"/>
  <c r="AS288" i="3"/>
  <c r="AT288" i="3"/>
  <c r="AU288" i="3"/>
  <c r="AV288" i="3"/>
  <c r="AW288" i="3"/>
  <c r="AX288" i="3"/>
  <c r="AY288" i="3"/>
  <c r="AZ288" i="3"/>
  <c r="BA288" i="3"/>
  <c r="BB288" i="3"/>
  <c r="BC288" i="3"/>
  <c r="BD288" i="3"/>
  <c r="BE288" i="3"/>
  <c r="BF288" i="3"/>
  <c r="BG288" i="3"/>
  <c r="BH288" i="3"/>
  <c r="BI288" i="3"/>
  <c r="BJ288" i="3"/>
  <c r="BK288" i="3"/>
  <c r="BL288" i="3"/>
  <c r="BM288" i="3"/>
  <c r="BN288" i="3"/>
  <c r="BO288" i="3"/>
  <c r="BP288" i="3"/>
  <c r="BQ288" i="3"/>
  <c r="D289" i="3"/>
  <c r="E289" i="3"/>
  <c r="F289" i="3"/>
  <c r="G289" i="3"/>
  <c r="H289" i="3"/>
  <c r="I289" i="3"/>
  <c r="J289" i="3"/>
  <c r="K289" i="3"/>
  <c r="L289" i="3"/>
  <c r="M289" i="3"/>
  <c r="N289" i="3"/>
  <c r="O289" i="3"/>
  <c r="P289" i="3"/>
  <c r="Q289" i="3"/>
  <c r="R289" i="3"/>
  <c r="S289" i="3"/>
  <c r="T289" i="3"/>
  <c r="U289" i="3"/>
  <c r="V289" i="3"/>
  <c r="W289" i="3"/>
  <c r="X289" i="3"/>
  <c r="Y289" i="3"/>
  <c r="Z289" i="3"/>
  <c r="AA289" i="3"/>
  <c r="AB289" i="3"/>
  <c r="AC289" i="3"/>
  <c r="AD289" i="3"/>
  <c r="AE289" i="3"/>
  <c r="AF289" i="3"/>
  <c r="AG289" i="3"/>
  <c r="AH289" i="3"/>
  <c r="AI289" i="3"/>
  <c r="AJ289" i="3"/>
  <c r="AK289" i="3"/>
  <c r="AL289" i="3"/>
  <c r="AM289" i="3"/>
  <c r="AN289" i="3"/>
  <c r="AO289" i="3"/>
  <c r="AP289" i="3"/>
  <c r="AQ289" i="3"/>
  <c r="AR289" i="3"/>
  <c r="AS289" i="3"/>
  <c r="AT289" i="3"/>
  <c r="AU289" i="3"/>
  <c r="AV289" i="3"/>
  <c r="AW289" i="3"/>
  <c r="AX289" i="3"/>
  <c r="AY289" i="3"/>
  <c r="AZ289" i="3"/>
  <c r="BA289" i="3"/>
  <c r="BB289" i="3"/>
  <c r="BC289" i="3"/>
  <c r="BD289" i="3"/>
  <c r="BE289" i="3"/>
  <c r="BF289" i="3"/>
  <c r="BG289" i="3"/>
  <c r="BH289" i="3"/>
  <c r="BI289" i="3"/>
  <c r="BJ289" i="3"/>
  <c r="BK289" i="3"/>
  <c r="BL289" i="3"/>
  <c r="BM289" i="3"/>
  <c r="BN289" i="3"/>
  <c r="BO289" i="3"/>
  <c r="BP289" i="3"/>
  <c r="BQ289" i="3"/>
  <c r="D290" i="3"/>
  <c r="E290" i="3"/>
  <c r="F290" i="3"/>
  <c r="G290" i="3"/>
  <c r="H290" i="3"/>
  <c r="I290" i="3"/>
  <c r="J290" i="3"/>
  <c r="K290" i="3"/>
  <c r="L290" i="3"/>
  <c r="M290" i="3"/>
  <c r="N290" i="3"/>
  <c r="O290" i="3"/>
  <c r="P290" i="3"/>
  <c r="Q290" i="3"/>
  <c r="R290" i="3"/>
  <c r="S290" i="3"/>
  <c r="T290" i="3"/>
  <c r="U290" i="3"/>
  <c r="V290" i="3"/>
  <c r="W290" i="3"/>
  <c r="X290" i="3"/>
  <c r="Y290" i="3"/>
  <c r="Z290" i="3"/>
  <c r="AA290" i="3"/>
  <c r="AB290" i="3"/>
  <c r="AC290" i="3"/>
  <c r="AD290" i="3"/>
  <c r="AE290" i="3"/>
  <c r="AF290" i="3"/>
  <c r="AG290" i="3"/>
  <c r="AH290" i="3"/>
  <c r="AI290" i="3"/>
  <c r="AJ290" i="3"/>
  <c r="AK290" i="3"/>
  <c r="AL290" i="3"/>
  <c r="AM290" i="3"/>
  <c r="AN290" i="3"/>
  <c r="AO290" i="3"/>
  <c r="AP290" i="3"/>
  <c r="AQ290" i="3"/>
  <c r="AR290" i="3"/>
  <c r="AS290" i="3"/>
  <c r="AT290" i="3"/>
  <c r="AU290" i="3"/>
  <c r="AV290" i="3"/>
  <c r="AW290" i="3"/>
  <c r="AX290" i="3"/>
  <c r="AY290" i="3"/>
  <c r="AZ290" i="3"/>
  <c r="BA290" i="3"/>
  <c r="BB290" i="3"/>
  <c r="BC290" i="3"/>
  <c r="BD290" i="3"/>
  <c r="BE290" i="3"/>
  <c r="BF290" i="3"/>
  <c r="BG290" i="3"/>
  <c r="BH290" i="3"/>
  <c r="BI290" i="3"/>
  <c r="BJ290" i="3"/>
  <c r="BK290" i="3"/>
  <c r="BL290" i="3"/>
  <c r="BM290" i="3"/>
  <c r="BN290" i="3"/>
  <c r="BO290" i="3"/>
  <c r="BP290" i="3"/>
  <c r="BQ290" i="3"/>
  <c r="D291" i="3"/>
  <c r="E291" i="3"/>
  <c r="F291" i="3"/>
  <c r="G291" i="3"/>
  <c r="H291" i="3"/>
  <c r="I291" i="3"/>
  <c r="J291" i="3"/>
  <c r="K291" i="3"/>
  <c r="L291" i="3"/>
  <c r="M291" i="3"/>
  <c r="N291" i="3"/>
  <c r="O291" i="3"/>
  <c r="P291" i="3"/>
  <c r="Q291" i="3"/>
  <c r="R291" i="3"/>
  <c r="S291" i="3"/>
  <c r="T291" i="3"/>
  <c r="U291" i="3"/>
  <c r="V291" i="3"/>
  <c r="W291" i="3"/>
  <c r="X291" i="3"/>
  <c r="Y291" i="3"/>
  <c r="Z291" i="3"/>
  <c r="AA291" i="3"/>
  <c r="AB291" i="3"/>
  <c r="AC291" i="3"/>
  <c r="AD291" i="3"/>
  <c r="AE291" i="3"/>
  <c r="AF291" i="3"/>
  <c r="AG291" i="3"/>
  <c r="AH291" i="3"/>
  <c r="AI291" i="3"/>
  <c r="AJ291" i="3"/>
  <c r="AK291" i="3"/>
  <c r="AL291" i="3"/>
  <c r="AM291" i="3"/>
  <c r="AN291" i="3"/>
  <c r="AO291" i="3"/>
  <c r="AP291" i="3"/>
  <c r="AQ291" i="3"/>
  <c r="AR291" i="3"/>
  <c r="AS291" i="3"/>
  <c r="AT291" i="3"/>
  <c r="AU291" i="3"/>
  <c r="AV291" i="3"/>
  <c r="AW291" i="3"/>
  <c r="AX291" i="3"/>
  <c r="AY291" i="3"/>
  <c r="AZ291" i="3"/>
  <c r="BA291" i="3"/>
  <c r="BB291" i="3"/>
  <c r="BC291" i="3"/>
  <c r="BD291" i="3"/>
  <c r="BE291" i="3"/>
  <c r="BF291" i="3"/>
  <c r="BG291" i="3"/>
  <c r="BH291" i="3"/>
  <c r="BI291" i="3"/>
  <c r="BJ291" i="3"/>
  <c r="BK291" i="3"/>
  <c r="BL291" i="3"/>
  <c r="BM291" i="3"/>
  <c r="BN291" i="3"/>
  <c r="BO291" i="3"/>
  <c r="BP291" i="3"/>
  <c r="BQ291" i="3"/>
  <c r="D292" i="3"/>
  <c r="E292" i="3"/>
  <c r="F292" i="3"/>
  <c r="G292" i="3"/>
  <c r="H292" i="3"/>
  <c r="I292" i="3"/>
  <c r="J292" i="3"/>
  <c r="K292" i="3"/>
  <c r="L292" i="3"/>
  <c r="M292" i="3"/>
  <c r="N292" i="3"/>
  <c r="O292" i="3"/>
  <c r="P292" i="3"/>
  <c r="Q292" i="3"/>
  <c r="R292" i="3"/>
  <c r="S292" i="3"/>
  <c r="T292" i="3"/>
  <c r="U292" i="3"/>
  <c r="V292" i="3"/>
  <c r="W292" i="3"/>
  <c r="X292" i="3"/>
  <c r="Y292" i="3"/>
  <c r="Z292" i="3"/>
  <c r="AA292" i="3"/>
  <c r="AB292" i="3"/>
  <c r="AC292" i="3"/>
  <c r="AD292" i="3"/>
  <c r="AE292" i="3"/>
  <c r="AF292" i="3"/>
  <c r="AG292" i="3"/>
  <c r="AH292" i="3"/>
  <c r="AI292" i="3"/>
  <c r="AJ292" i="3"/>
  <c r="AK292" i="3"/>
  <c r="AL292" i="3"/>
  <c r="AM292" i="3"/>
  <c r="AN292" i="3"/>
  <c r="AO292" i="3"/>
  <c r="AP292" i="3"/>
  <c r="AQ292" i="3"/>
  <c r="AR292" i="3"/>
  <c r="AS292" i="3"/>
  <c r="AT292" i="3"/>
  <c r="AU292" i="3"/>
  <c r="AV292" i="3"/>
  <c r="AW292" i="3"/>
  <c r="AX292" i="3"/>
  <c r="AY292" i="3"/>
  <c r="AZ292" i="3"/>
  <c r="BA292" i="3"/>
  <c r="BB292" i="3"/>
  <c r="BC292" i="3"/>
  <c r="BD292" i="3"/>
  <c r="BE292" i="3"/>
  <c r="BF292" i="3"/>
  <c r="BG292" i="3"/>
  <c r="BH292" i="3"/>
  <c r="BI292" i="3"/>
  <c r="BJ292" i="3"/>
  <c r="BK292" i="3"/>
  <c r="BL292" i="3"/>
  <c r="BM292" i="3"/>
  <c r="BN292" i="3"/>
  <c r="BO292" i="3"/>
  <c r="BP292" i="3"/>
  <c r="BQ292" i="3"/>
  <c r="D293" i="3"/>
  <c r="E293" i="3"/>
  <c r="F293" i="3"/>
  <c r="G293" i="3"/>
  <c r="H293" i="3"/>
  <c r="I293" i="3"/>
  <c r="J293" i="3"/>
  <c r="K293" i="3"/>
  <c r="L293" i="3"/>
  <c r="M293" i="3"/>
  <c r="N293" i="3"/>
  <c r="O293" i="3"/>
  <c r="P293" i="3"/>
  <c r="Q293" i="3"/>
  <c r="R293" i="3"/>
  <c r="S293" i="3"/>
  <c r="T293" i="3"/>
  <c r="U293" i="3"/>
  <c r="V293" i="3"/>
  <c r="W293" i="3"/>
  <c r="X293" i="3"/>
  <c r="Y293" i="3"/>
  <c r="Z293" i="3"/>
  <c r="AA293" i="3"/>
  <c r="AB293" i="3"/>
  <c r="AC293" i="3"/>
  <c r="AD293" i="3"/>
  <c r="AE293" i="3"/>
  <c r="AF293" i="3"/>
  <c r="AG293" i="3"/>
  <c r="AH293" i="3"/>
  <c r="AI293" i="3"/>
  <c r="AJ293" i="3"/>
  <c r="AK293" i="3"/>
  <c r="AL293" i="3"/>
  <c r="AM293" i="3"/>
  <c r="AN293" i="3"/>
  <c r="AO293" i="3"/>
  <c r="AP293" i="3"/>
  <c r="AQ293" i="3"/>
  <c r="AR293" i="3"/>
  <c r="AS293" i="3"/>
  <c r="AT293" i="3"/>
  <c r="AU293" i="3"/>
  <c r="AV293" i="3"/>
  <c r="AW293" i="3"/>
  <c r="AX293" i="3"/>
  <c r="AY293" i="3"/>
  <c r="AZ293" i="3"/>
  <c r="BA293" i="3"/>
  <c r="BB293" i="3"/>
  <c r="BC293" i="3"/>
  <c r="BD293" i="3"/>
  <c r="BE293" i="3"/>
  <c r="BF293" i="3"/>
  <c r="BG293" i="3"/>
  <c r="BH293" i="3"/>
  <c r="BI293" i="3"/>
  <c r="BJ293" i="3"/>
  <c r="BK293" i="3"/>
  <c r="BL293" i="3"/>
  <c r="BM293" i="3"/>
  <c r="BN293" i="3"/>
  <c r="BO293" i="3"/>
  <c r="BP293" i="3"/>
  <c r="BQ293" i="3"/>
  <c r="D294" i="3"/>
  <c r="E294" i="3"/>
  <c r="F294" i="3"/>
  <c r="G294" i="3"/>
  <c r="H294" i="3"/>
  <c r="I294" i="3"/>
  <c r="J294" i="3"/>
  <c r="K294" i="3"/>
  <c r="L294" i="3"/>
  <c r="M294" i="3"/>
  <c r="N294" i="3"/>
  <c r="O294" i="3"/>
  <c r="P294" i="3"/>
  <c r="Q294" i="3"/>
  <c r="R294" i="3"/>
  <c r="S294" i="3"/>
  <c r="T294" i="3"/>
  <c r="U294" i="3"/>
  <c r="V294" i="3"/>
  <c r="W294" i="3"/>
  <c r="X294" i="3"/>
  <c r="Y294" i="3"/>
  <c r="Z294" i="3"/>
  <c r="AA294" i="3"/>
  <c r="AB294" i="3"/>
  <c r="AC294" i="3"/>
  <c r="AD294" i="3"/>
  <c r="AE294" i="3"/>
  <c r="AF294" i="3"/>
  <c r="AG294" i="3"/>
  <c r="AH294" i="3"/>
  <c r="AI294" i="3"/>
  <c r="AJ294" i="3"/>
  <c r="AK294" i="3"/>
  <c r="AL294" i="3"/>
  <c r="AM294" i="3"/>
  <c r="AN294" i="3"/>
  <c r="AO294" i="3"/>
  <c r="AP294" i="3"/>
  <c r="AQ294" i="3"/>
  <c r="AR294" i="3"/>
  <c r="AS294" i="3"/>
  <c r="AT294" i="3"/>
  <c r="AU294" i="3"/>
  <c r="AV294" i="3"/>
  <c r="AW294" i="3"/>
  <c r="AX294" i="3"/>
  <c r="AY294" i="3"/>
  <c r="AZ294" i="3"/>
  <c r="BA294" i="3"/>
  <c r="BB294" i="3"/>
  <c r="BC294" i="3"/>
  <c r="BD294" i="3"/>
  <c r="BE294" i="3"/>
  <c r="BF294" i="3"/>
  <c r="BG294" i="3"/>
  <c r="BH294" i="3"/>
  <c r="BI294" i="3"/>
  <c r="BJ294" i="3"/>
  <c r="BK294" i="3"/>
  <c r="BL294" i="3"/>
  <c r="BM294" i="3"/>
  <c r="BN294" i="3"/>
  <c r="BO294" i="3"/>
  <c r="BP294" i="3"/>
  <c r="BQ294" i="3"/>
  <c r="D295" i="3"/>
  <c r="E295" i="3"/>
  <c r="F295" i="3"/>
  <c r="G295" i="3"/>
  <c r="H295" i="3"/>
  <c r="I295" i="3"/>
  <c r="J295" i="3"/>
  <c r="K295" i="3"/>
  <c r="L295" i="3"/>
  <c r="M295" i="3"/>
  <c r="N295" i="3"/>
  <c r="O295" i="3"/>
  <c r="P295" i="3"/>
  <c r="Q295" i="3"/>
  <c r="R295" i="3"/>
  <c r="S295" i="3"/>
  <c r="T295" i="3"/>
  <c r="U295" i="3"/>
  <c r="V295" i="3"/>
  <c r="W295" i="3"/>
  <c r="X295" i="3"/>
  <c r="Y295" i="3"/>
  <c r="Z295" i="3"/>
  <c r="AA295" i="3"/>
  <c r="AB295" i="3"/>
  <c r="AC295" i="3"/>
  <c r="AD295" i="3"/>
  <c r="AE295" i="3"/>
  <c r="AF295" i="3"/>
  <c r="AG295" i="3"/>
  <c r="AH295" i="3"/>
  <c r="AI295" i="3"/>
  <c r="AJ295" i="3"/>
  <c r="AK295" i="3"/>
  <c r="AL295" i="3"/>
  <c r="AM295" i="3"/>
  <c r="AN295" i="3"/>
  <c r="AO295" i="3"/>
  <c r="AP295" i="3"/>
  <c r="AQ295" i="3"/>
  <c r="AR295" i="3"/>
  <c r="AS295" i="3"/>
  <c r="AT295" i="3"/>
  <c r="AU295" i="3"/>
  <c r="AV295" i="3"/>
  <c r="AW295" i="3"/>
  <c r="AX295" i="3"/>
  <c r="AY295" i="3"/>
  <c r="AZ295" i="3"/>
  <c r="BA295" i="3"/>
  <c r="BB295" i="3"/>
  <c r="BC295" i="3"/>
  <c r="BD295" i="3"/>
  <c r="BE295" i="3"/>
  <c r="BF295" i="3"/>
  <c r="BG295" i="3"/>
  <c r="BH295" i="3"/>
  <c r="BI295" i="3"/>
  <c r="BJ295" i="3"/>
  <c r="BK295" i="3"/>
  <c r="BL295" i="3"/>
  <c r="BM295" i="3"/>
  <c r="BN295" i="3"/>
  <c r="BO295" i="3"/>
  <c r="BP295" i="3"/>
  <c r="BQ295" i="3"/>
  <c r="BR284" i="2"/>
  <c r="BR285" i="2"/>
  <c r="BR286" i="2"/>
  <c r="BR287" i="2"/>
  <c r="BR288" i="2"/>
  <c r="BR289" i="2"/>
  <c r="BR290" i="2"/>
  <c r="BR291" i="2"/>
  <c r="BR292" i="2"/>
  <c r="BR293" i="2"/>
  <c r="BR294" i="2"/>
  <c r="BR295" i="2"/>
  <c r="D265" i="3"/>
  <c r="E265" i="3"/>
  <c r="F265" i="3"/>
  <c r="G265" i="3"/>
  <c r="H265" i="3"/>
  <c r="I265" i="3"/>
  <c r="J265" i="3"/>
  <c r="K265" i="3"/>
  <c r="L265" i="3"/>
  <c r="M265" i="3"/>
  <c r="N265" i="3"/>
  <c r="O265" i="3"/>
  <c r="P265" i="3"/>
  <c r="Q265" i="3"/>
  <c r="R265" i="3"/>
  <c r="S265" i="3"/>
  <c r="T265" i="3"/>
  <c r="U265" i="3"/>
  <c r="V265" i="3"/>
  <c r="W265" i="3"/>
  <c r="X265" i="3"/>
  <c r="Y265" i="3"/>
  <c r="Z265" i="3"/>
  <c r="AA265" i="3"/>
  <c r="AB265" i="3"/>
  <c r="AC265" i="3"/>
  <c r="AD265" i="3"/>
  <c r="AE265" i="3"/>
  <c r="AF265" i="3"/>
  <c r="AG265" i="3"/>
  <c r="AH265" i="3"/>
  <c r="AI265" i="3"/>
  <c r="AJ265" i="3"/>
  <c r="AK265" i="3"/>
  <c r="AL265" i="3"/>
  <c r="AM265" i="3"/>
  <c r="AN265" i="3"/>
  <c r="AO265" i="3"/>
  <c r="AP265" i="3"/>
  <c r="AQ265" i="3"/>
  <c r="AR265" i="3"/>
  <c r="AS265" i="3"/>
  <c r="AT265" i="3"/>
  <c r="AU265" i="3"/>
  <c r="AV265" i="3"/>
  <c r="AW265" i="3"/>
  <c r="AX265" i="3"/>
  <c r="AY265" i="3"/>
  <c r="AZ265" i="3"/>
  <c r="BA265" i="3"/>
  <c r="BB265" i="3"/>
  <c r="BC265" i="3"/>
  <c r="BD265" i="3"/>
  <c r="BE265" i="3"/>
  <c r="BF265" i="3"/>
  <c r="BG265" i="3"/>
  <c r="BH265" i="3"/>
  <c r="BI265" i="3"/>
  <c r="BJ265" i="3"/>
  <c r="BK265" i="3"/>
  <c r="BL265" i="3"/>
  <c r="BM265" i="3"/>
  <c r="BN265" i="3"/>
  <c r="BO265" i="3"/>
  <c r="BP265" i="3"/>
  <c r="BQ265" i="3"/>
  <c r="D266" i="3"/>
  <c r="E266" i="3"/>
  <c r="F266" i="3"/>
  <c r="G266" i="3"/>
  <c r="H266" i="3"/>
  <c r="I266" i="3"/>
  <c r="J266" i="3"/>
  <c r="K266" i="3"/>
  <c r="L266" i="3"/>
  <c r="M266" i="3"/>
  <c r="N266" i="3"/>
  <c r="O266" i="3"/>
  <c r="P266" i="3"/>
  <c r="Q266" i="3"/>
  <c r="R266" i="3"/>
  <c r="S266" i="3"/>
  <c r="T266" i="3"/>
  <c r="U266" i="3"/>
  <c r="V266" i="3"/>
  <c r="W266" i="3"/>
  <c r="X266" i="3"/>
  <c r="Y266" i="3"/>
  <c r="Z266" i="3"/>
  <c r="AA266" i="3"/>
  <c r="AB266" i="3"/>
  <c r="AC266" i="3"/>
  <c r="AD266" i="3"/>
  <c r="AE266" i="3"/>
  <c r="AF266" i="3"/>
  <c r="AG266" i="3"/>
  <c r="AH266" i="3"/>
  <c r="AI266" i="3"/>
  <c r="AJ266" i="3"/>
  <c r="AK266" i="3"/>
  <c r="AL266" i="3"/>
  <c r="AM266" i="3"/>
  <c r="AN266" i="3"/>
  <c r="AO266" i="3"/>
  <c r="AP266" i="3"/>
  <c r="AQ266" i="3"/>
  <c r="AR266" i="3"/>
  <c r="AS266" i="3"/>
  <c r="AT266" i="3"/>
  <c r="AU266" i="3"/>
  <c r="AV266" i="3"/>
  <c r="AW266" i="3"/>
  <c r="AX266" i="3"/>
  <c r="AY266" i="3"/>
  <c r="AZ266" i="3"/>
  <c r="BA266" i="3"/>
  <c r="BB266" i="3"/>
  <c r="BC266" i="3"/>
  <c r="BD266" i="3"/>
  <c r="BE266" i="3"/>
  <c r="BF266" i="3"/>
  <c r="BG266" i="3"/>
  <c r="BH266" i="3"/>
  <c r="BI266" i="3"/>
  <c r="BJ266" i="3"/>
  <c r="BK266" i="3"/>
  <c r="BL266" i="3"/>
  <c r="BM266" i="3"/>
  <c r="BN266" i="3"/>
  <c r="BO266" i="3"/>
  <c r="BP266" i="3"/>
  <c r="BQ266" i="3"/>
  <c r="D267" i="3"/>
  <c r="E267" i="3"/>
  <c r="F267" i="3"/>
  <c r="G267" i="3"/>
  <c r="H267" i="3"/>
  <c r="I267" i="3"/>
  <c r="J267" i="3"/>
  <c r="K267" i="3"/>
  <c r="L267" i="3"/>
  <c r="M267" i="3"/>
  <c r="N267" i="3"/>
  <c r="O267" i="3"/>
  <c r="P267" i="3"/>
  <c r="Q267" i="3"/>
  <c r="R267" i="3"/>
  <c r="S267" i="3"/>
  <c r="T267" i="3"/>
  <c r="U267" i="3"/>
  <c r="V267" i="3"/>
  <c r="W267" i="3"/>
  <c r="X267" i="3"/>
  <c r="Y267" i="3"/>
  <c r="Z267" i="3"/>
  <c r="AA267" i="3"/>
  <c r="AB267" i="3"/>
  <c r="AC267" i="3"/>
  <c r="AD267" i="3"/>
  <c r="AE267" i="3"/>
  <c r="AF267" i="3"/>
  <c r="AG267" i="3"/>
  <c r="AH267" i="3"/>
  <c r="AI267" i="3"/>
  <c r="AJ267" i="3"/>
  <c r="AK267" i="3"/>
  <c r="AL267" i="3"/>
  <c r="AM267" i="3"/>
  <c r="AN267" i="3"/>
  <c r="AO267" i="3"/>
  <c r="AP267" i="3"/>
  <c r="AQ267" i="3"/>
  <c r="AR267" i="3"/>
  <c r="AS267" i="3"/>
  <c r="AT267" i="3"/>
  <c r="AU267" i="3"/>
  <c r="AV267" i="3"/>
  <c r="AW267" i="3"/>
  <c r="AX267" i="3"/>
  <c r="AY267" i="3"/>
  <c r="AZ267" i="3"/>
  <c r="BA267" i="3"/>
  <c r="BB267" i="3"/>
  <c r="BC267" i="3"/>
  <c r="BD267" i="3"/>
  <c r="BE267" i="3"/>
  <c r="BF267" i="3"/>
  <c r="BG267" i="3"/>
  <c r="BH267" i="3"/>
  <c r="BI267" i="3"/>
  <c r="BJ267" i="3"/>
  <c r="BK267" i="3"/>
  <c r="BL267" i="3"/>
  <c r="BM267" i="3"/>
  <c r="BN267" i="3"/>
  <c r="BO267" i="3"/>
  <c r="BP267" i="3"/>
  <c r="BQ267" i="3"/>
  <c r="D268" i="3"/>
  <c r="E268" i="3"/>
  <c r="F268" i="3"/>
  <c r="G268" i="3"/>
  <c r="H268" i="3"/>
  <c r="I268" i="3"/>
  <c r="J268" i="3"/>
  <c r="K268" i="3"/>
  <c r="L268" i="3"/>
  <c r="M268" i="3"/>
  <c r="N268" i="3"/>
  <c r="O268" i="3"/>
  <c r="P268" i="3"/>
  <c r="Q268" i="3"/>
  <c r="R268" i="3"/>
  <c r="S268" i="3"/>
  <c r="T268" i="3"/>
  <c r="U268" i="3"/>
  <c r="V268" i="3"/>
  <c r="W268" i="3"/>
  <c r="X268" i="3"/>
  <c r="Y268" i="3"/>
  <c r="Z268" i="3"/>
  <c r="AA268" i="3"/>
  <c r="AB268" i="3"/>
  <c r="AC268" i="3"/>
  <c r="AD268" i="3"/>
  <c r="AE268" i="3"/>
  <c r="AF268" i="3"/>
  <c r="AG268" i="3"/>
  <c r="AH268" i="3"/>
  <c r="AI268" i="3"/>
  <c r="AJ268" i="3"/>
  <c r="AK268" i="3"/>
  <c r="AL268" i="3"/>
  <c r="AM268" i="3"/>
  <c r="AN268" i="3"/>
  <c r="AO268" i="3"/>
  <c r="AP268" i="3"/>
  <c r="AQ268" i="3"/>
  <c r="AR268" i="3"/>
  <c r="AS268" i="3"/>
  <c r="AT268" i="3"/>
  <c r="AU268" i="3"/>
  <c r="AV268" i="3"/>
  <c r="AW268" i="3"/>
  <c r="AX268" i="3"/>
  <c r="AY268" i="3"/>
  <c r="AZ268" i="3"/>
  <c r="BA268" i="3"/>
  <c r="BB268" i="3"/>
  <c r="BC268" i="3"/>
  <c r="BD268" i="3"/>
  <c r="BE268" i="3"/>
  <c r="BF268" i="3"/>
  <c r="BG268" i="3"/>
  <c r="BH268" i="3"/>
  <c r="BI268" i="3"/>
  <c r="BJ268" i="3"/>
  <c r="BK268" i="3"/>
  <c r="BL268" i="3"/>
  <c r="BM268" i="3"/>
  <c r="BN268" i="3"/>
  <c r="BO268" i="3"/>
  <c r="BP268" i="3"/>
  <c r="BQ268" i="3"/>
  <c r="D269" i="3"/>
  <c r="E269" i="3"/>
  <c r="F269" i="3"/>
  <c r="G269" i="3"/>
  <c r="H269" i="3"/>
  <c r="I269" i="3"/>
  <c r="J269" i="3"/>
  <c r="K269" i="3"/>
  <c r="L269" i="3"/>
  <c r="M269" i="3"/>
  <c r="N269" i="3"/>
  <c r="O269" i="3"/>
  <c r="P269" i="3"/>
  <c r="Q269" i="3"/>
  <c r="R269" i="3"/>
  <c r="S269" i="3"/>
  <c r="T269" i="3"/>
  <c r="U269" i="3"/>
  <c r="V269" i="3"/>
  <c r="W269" i="3"/>
  <c r="X269" i="3"/>
  <c r="Y269" i="3"/>
  <c r="Z269" i="3"/>
  <c r="AA269" i="3"/>
  <c r="AB269" i="3"/>
  <c r="AC269" i="3"/>
  <c r="AD269" i="3"/>
  <c r="AE269" i="3"/>
  <c r="AF269" i="3"/>
  <c r="AG269" i="3"/>
  <c r="AH269" i="3"/>
  <c r="AI269" i="3"/>
  <c r="AJ269" i="3"/>
  <c r="AK269" i="3"/>
  <c r="AL269" i="3"/>
  <c r="AM269" i="3"/>
  <c r="AN269" i="3"/>
  <c r="AO269" i="3"/>
  <c r="AP269" i="3"/>
  <c r="AQ269" i="3"/>
  <c r="AR269" i="3"/>
  <c r="AS269" i="3"/>
  <c r="AT269" i="3"/>
  <c r="AU269" i="3"/>
  <c r="AV269" i="3"/>
  <c r="AW269" i="3"/>
  <c r="AX269" i="3"/>
  <c r="AY269" i="3"/>
  <c r="AZ269" i="3"/>
  <c r="BA269" i="3"/>
  <c r="BB269" i="3"/>
  <c r="BC269" i="3"/>
  <c r="BD269" i="3"/>
  <c r="BE269" i="3"/>
  <c r="BF269" i="3"/>
  <c r="BG269" i="3"/>
  <c r="BH269" i="3"/>
  <c r="BI269" i="3"/>
  <c r="BJ269" i="3"/>
  <c r="BK269" i="3"/>
  <c r="BL269" i="3"/>
  <c r="BM269" i="3"/>
  <c r="BN269" i="3"/>
  <c r="BO269" i="3"/>
  <c r="BP269" i="3"/>
  <c r="BQ269" i="3"/>
  <c r="D270" i="3"/>
  <c r="E270" i="3"/>
  <c r="F270" i="3"/>
  <c r="G270" i="3"/>
  <c r="H270" i="3"/>
  <c r="I270" i="3"/>
  <c r="J270" i="3"/>
  <c r="K270" i="3"/>
  <c r="L270" i="3"/>
  <c r="M270" i="3"/>
  <c r="N270" i="3"/>
  <c r="O270" i="3"/>
  <c r="P270" i="3"/>
  <c r="Q270" i="3"/>
  <c r="R270" i="3"/>
  <c r="S270" i="3"/>
  <c r="T270" i="3"/>
  <c r="U270" i="3"/>
  <c r="V270" i="3"/>
  <c r="W270" i="3"/>
  <c r="X270" i="3"/>
  <c r="Y270" i="3"/>
  <c r="Z270" i="3"/>
  <c r="AA270" i="3"/>
  <c r="AB270" i="3"/>
  <c r="AC270" i="3"/>
  <c r="AD270" i="3"/>
  <c r="AE270" i="3"/>
  <c r="AF270" i="3"/>
  <c r="AG270" i="3"/>
  <c r="AH270" i="3"/>
  <c r="AI270" i="3"/>
  <c r="AJ270" i="3"/>
  <c r="AK270" i="3"/>
  <c r="AL270" i="3"/>
  <c r="AM270" i="3"/>
  <c r="AN270" i="3"/>
  <c r="AO270" i="3"/>
  <c r="AP270" i="3"/>
  <c r="AQ270" i="3"/>
  <c r="AR270" i="3"/>
  <c r="AS270" i="3"/>
  <c r="AT270" i="3"/>
  <c r="AU270" i="3"/>
  <c r="AV270" i="3"/>
  <c r="AW270" i="3"/>
  <c r="AX270" i="3"/>
  <c r="AY270" i="3"/>
  <c r="AZ270" i="3"/>
  <c r="BA270" i="3"/>
  <c r="BB270" i="3"/>
  <c r="BC270" i="3"/>
  <c r="BD270" i="3"/>
  <c r="BE270" i="3"/>
  <c r="BF270" i="3"/>
  <c r="BG270" i="3"/>
  <c r="BH270" i="3"/>
  <c r="BI270" i="3"/>
  <c r="BJ270" i="3"/>
  <c r="BK270" i="3"/>
  <c r="BL270" i="3"/>
  <c r="BM270" i="3"/>
  <c r="BN270" i="3"/>
  <c r="BO270" i="3"/>
  <c r="BP270" i="3"/>
  <c r="BQ270" i="3"/>
  <c r="D271" i="3"/>
  <c r="E271" i="3"/>
  <c r="F271" i="3"/>
  <c r="G271" i="3"/>
  <c r="H271" i="3"/>
  <c r="I271" i="3"/>
  <c r="J271" i="3"/>
  <c r="K271" i="3"/>
  <c r="L271" i="3"/>
  <c r="M271" i="3"/>
  <c r="N271" i="3"/>
  <c r="O271" i="3"/>
  <c r="P271" i="3"/>
  <c r="Q271" i="3"/>
  <c r="R271" i="3"/>
  <c r="S271" i="3"/>
  <c r="T271" i="3"/>
  <c r="U271" i="3"/>
  <c r="V271" i="3"/>
  <c r="W271" i="3"/>
  <c r="X271" i="3"/>
  <c r="Y271" i="3"/>
  <c r="Z271" i="3"/>
  <c r="AA271" i="3"/>
  <c r="AB271" i="3"/>
  <c r="AC271" i="3"/>
  <c r="AD271" i="3"/>
  <c r="AE271" i="3"/>
  <c r="AF271" i="3"/>
  <c r="AG271" i="3"/>
  <c r="AH271" i="3"/>
  <c r="AI271" i="3"/>
  <c r="AJ271" i="3"/>
  <c r="AK271" i="3"/>
  <c r="AL271" i="3"/>
  <c r="AM271" i="3"/>
  <c r="AN271" i="3"/>
  <c r="AO271" i="3"/>
  <c r="AP271" i="3"/>
  <c r="AQ271" i="3"/>
  <c r="AR271" i="3"/>
  <c r="AS271" i="3"/>
  <c r="AT271" i="3"/>
  <c r="AU271" i="3"/>
  <c r="AV271" i="3"/>
  <c r="AW271" i="3"/>
  <c r="AX271" i="3"/>
  <c r="AY271" i="3"/>
  <c r="AZ271" i="3"/>
  <c r="BA271" i="3"/>
  <c r="BB271" i="3"/>
  <c r="BC271" i="3"/>
  <c r="BD271" i="3"/>
  <c r="BE271" i="3"/>
  <c r="BF271" i="3"/>
  <c r="BG271" i="3"/>
  <c r="BH271" i="3"/>
  <c r="BI271" i="3"/>
  <c r="BJ271" i="3"/>
  <c r="BK271" i="3"/>
  <c r="BL271" i="3"/>
  <c r="BM271" i="3"/>
  <c r="BN271" i="3"/>
  <c r="BO271" i="3"/>
  <c r="BP271" i="3"/>
  <c r="BQ271" i="3"/>
  <c r="D272" i="3"/>
  <c r="E272" i="3"/>
  <c r="F272" i="3"/>
  <c r="G272" i="3"/>
  <c r="H272" i="3"/>
  <c r="I272" i="3"/>
  <c r="J272" i="3"/>
  <c r="K272" i="3"/>
  <c r="L272" i="3"/>
  <c r="M272" i="3"/>
  <c r="N272" i="3"/>
  <c r="O272" i="3"/>
  <c r="P272" i="3"/>
  <c r="Q272" i="3"/>
  <c r="R272" i="3"/>
  <c r="S272" i="3"/>
  <c r="T272" i="3"/>
  <c r="U272" i="3"/>
  <c r="V272" i="3"/>
  <c r="W272" i="3"/>
  <c r="X272" i="3"/>
  <c r="Y272" i="3"/>
  <c r="Z272" i="3"/>
  <c r="AA272" i="3"/>
  <c r="AB272" i="3"/>
  <c r="AC272" i="3"/>
  <c r="AD272" i="3"/>
  <c r="AE272" i="3"/>
  <c r="AF272" i="3"/>
  <c r="AG272" i="3"/>
  <c r="AH272" i="3"/>
  <c r="AI272" i="3"/>
  <c r="AJ272" i="3"/>
  <c r="AK272" i="3"/>
  <c r="AL272" i="3"/>
  <c r="AM272" i="3"/>
  <c r="AN272" i="3"/>
  <c r="AO272" i="3"/>
  <c r="AP272" i="3"/>
  <c r="AQ272" i="3"/>
  <c r="AR272" i="3"/>
  <c r="AS272" i="3"/>
  <c r="AT272" i="3"/>
  <c r="AU272" i="3"/>
  <c r="AV272" i="3"/>
  <c r="AW272" i="3"/>
  <c r="AX272" i="3"/>
  <c r="AY272" i="3"/>
  <c r="AZ272" i="3"/>
  <c r="BA272" i="3"/>
  <c r="BB272" i="3"/>
  <c r="BC272" i="3"/>
  <c r="BD272" i="3"/>
  <c r="BE272" i="3"/>
  <c r="BF272" i="3"/>
  <c r="BG272" i="3"/>
  <c r="BH272" i="3"/>
  <c r="BI272" i="3"/>
  <c r="BJ272" i="3"/>
  <c r="BK272" i="3"/>
  <c r="BL272" i="3"/>
  <c r="BM272" i="3"/>
  <c r="BN272" i="3"/>
  <c r="BO272" i="3"/>
  <c r="BP272" i="3"/>
  <c r="BQ272" i="3"/>
  <c r="D273" i="3"/>
  <c r="E273" i="3"/>
  <c r="F273" i="3"/>
  <c r="G273" i="3"/>
  <c r="H273" i="3"/>
  <c r="I273" i="3"/>
  <c r="J273" i="3"/>
  <c r="K273" i="3"/>
  <c r="L273" i="3"/>
  <c r="M273" i="3"/>
  <c r="N273" i="3"/>
  <c r="O273" i="3"/>
  <c r="P273" i="3"/>
  <c r="Q273" i="3"/>
  <c r="R273" i="3"/>
  <c r="S273" i="3"/>
  <c r="T273" i="3"/>
  <c r="U273" i="3"/>
  <c r="V273" i="3"/>
  <c r="W273" i="3"/>
  <c r="X273" i="3"/>
  <c r="Y273" i="3"/>
  <c r="Z273" i="3"/>
  <c r="AA273" i="3"/>
  <c r="AB273" i="3"/>
  <c r="AC273" i="3"/>
  <c r="AD273" i="3"/>
  <c r="AE273" i="3"/>
  <c r="AF273" i="3"/>
  <c r="AG273" i="3"/>
  <c r="AH273" i="3"/>
  <c r="AI273" i="3"/>
  <c r="AJ273" i="3"/>
  <c r="AK273" i="3"/>
  <c r="AL273" i="3"/>
  <c r="AM273" i="3"/>
  <c r="AN273" i="3"/>
  <c r="AO273" i="3"/>
  <c r="AP273" i="3"/>
  <c r="AQ273" i="3"/>
  <c r="AR273" i="3"/>
  <c r="AS273" i="3"/>
  <c r="AT273" i="3"/>
  <c r="AU273" i="3"/>
  <c r="AV273" i="3"/>
  <c r="AW273" i="3"/>
  <c r="AX273" i="3"/>
  <c r="AY273" i="3"/>
  <c r="AZ273" i="3"/>
  <c r="BA273" i="3"/>
  <c r="BB273" i="3"/>
  <c r="BC273" i="3"/>
  <c r="BD273" i="3"/>
  <c r="BE273" i="3"/>
  <c r="BF273" i="3"/>
  <c r="BG273" i="3"/>
  <c r="BH273" i="3"/>
  <c r="BI273" i="3"/>
  <c r="BJ273" i="3"/>
  <c r="BK273" i="3"/>
  <c r="BL273" i="3"/>
  <c r="BM273" i="3"/>
  <c r="BN273" i="3"/>
  <c r="BO273" i="3"/>
  <c r="BP273" i="3"/>
  <c r="BQ273" i="3"/>
  <c r="D274" i="3"/>
  <c r="E274" i="3"/>
  <c r="F274" i="3"/>
  <c r="G274" i="3"/>
  <c r="H274" i="3"/>
  <c r="I274" i="3"/>
  <c r="J274" i="3"/>
  <c r="K274" i="3"/>
  <c r="L274" i="3"/>
  <c r="M274" i="3"/>
  <c r="N274" i="3"/>
  <c r="O274" i="3"/>
  <c r="P274" i="3"/>
  <c r="Q274" i="3"/>
  <c r="R274" i="3"/>
  <c r="S274" i="3"/>
  <c r="T274" i="3"/>
  <c r="U274" i="3"/>
  <c r="V274" i="3"/>
  <c r="W274" i="3"/>
  <c r="X274" i="3"/>
  <c r="Y274" i="3"/>
  <c r="Z274" i="3"/>
  <c r="AA274" i="3"/>
  <c r="AB274" i="3"/>
  <c r="AC274" i="3"/>
  <c r="AD274" i="3"/>
  <c r="AE274" i="3"/>
  <c r="AF274" i="3"/>
  <c r="AG274" i="3"/>
  <c r="AH274" i="3"/>
  <c r="AI274" i="3"/>
  <c r="AJ274" i="3"/>
  <c r="AK274" i="3"/>
  <c r="AL274" i="3"/>
  <c r="AM274" i="3"/>
  <c r="AN274" i="3"/>
  <c r="AO274" i="3"/>
  <c r="AP274" i="3"/>
  <c r="AQ274" i="3"/>
  <c r="AR274" i="3"/>
  <c r="AS274" i="3"/>
  <c r="AT274" i="3"/>
  <c r="AU274" i="3"/>
  <c r="AV274" i="3"/>
  <c r="AW274" i="3"/>
  <c r="AX274" i="3"/>
  <c r="AY274" i="3"/>
  <c r="AZ274" i="3"/>
  <c r="BA274" i="3"/>
  <c r="BB274" i="3"/>
  <c r="BC274" i="3"/>
  <c r="BD274" i="3"/>
  <c r="BE274" i="3"/>
  <c r="BF274" i="3"/>
  <c r="BG274" i="3"/>
  <c r="BH274" i="3"/>
  <c r="BI274" i="3"/>
  <c r="BJ274" i="3"/>
  <c r="BK274" i="3"/>
  <c r="BL274" i="3"/>
  <c r="BM274" i="3"/>
  <c r="BN274" i="3"/>
  <c r="BO274" i="3"/>
  <c r="BP274" i="3"/>
  <c r="BQ274"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R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D276" i="3"/>
  <c r="E276" i="3"/>
  <c r="F276" i="3"/>
  <c r="G276" i="3"/>
  <c r="H276" i="3"/>
  <c r="I276" i="3"/>
  <c r="J276" i="3"/>
  <c r="K276" i="3"/>
  <c r="L276" i="3"/>
  <c r="M276" i="3"/>
  <c r="N276" i="3"/>
  <c r="O276" i="3"/>
  <c r="P276" i="3"/>
  <c r="Q276" i="3"/>
  <c r="R276" i="3"/>
  <c r="S276" i="3"/>
  <c r="T276" i="3"/>
  <c r="U276" i="3"/>
  <c r="V276" i="3"/>
  <c r="W276" i="3"/>
  <c r="X276" i="3"/>
  <c r="Y276" i="3"/>
  <c r="Z276" i="3"/>
  <c r="AA276" i="3"/>
  <c r="AB276" i="3"/>
  <c r="AC276" i="3"/>
  <c r="AD276" i="3"/>
  <c r="AE276" i="3"/>
  <c r="AF276" i="3"/>
  <c r="AG276" i="3"/>
  <c r="AH276" i="3"/>
  <c r="AI276" i="3"/>
  <c r="AJ276" i="3"/>
  <c r="AK276" i="3"/>
  <c r="AL276" i="3"/>
  <c r="AM276" i="3"/>
  <c r="AN276" i="3"/>
  <c r="AO276" i="3"/>
  <c r="AP276" i="3"/>
  <c r="AQ276" i="3"/>
  <c r="AR276" i="3"/>
  <c r="AS276" i="3"/>
  <c r="AT276" i="3"/>
  <c r="AU276" i="3"/>
  <c r="AV276" i="3"/>
  <c r="AW276" i="3"/>
  <c r="AX276" i="3"/>
  <c r="AY276" i="3"/>
  <c r="AZ276" i="3"/>
  <c r="BA276" i="3"/>
  <c r="BB276" i="3"/>
  <c r="BC276" i="3"/>
  <c r="BD276" i="3"/>
  <c r="BE276" i="3"/>
  <c r="BF276" i="3"/>
  <c r="BG276" i="3"/>
  <c r="BH276" i="3"/>
  <c r="BI276" i="3"/>
  <c r="BJ276" i="3"/>
  <c r="BK276" i="3"/>
  <c r="BL276" i="3"/>
  <c r="BM276" i="3"/>
  <c r="BN276" i="3"/>
  <c r="BO276" i="3"/>
  <c r="BP276" i="3"/>
  <c r="BQ276" i="3"/>
  <c r="D277" i="3"/>
  <c r="E277" i="3"/>
  <c r="F277" i="3"/>
  <c r="G277" i="3"/>
  <c r="H277" i="3"/>
  <c r="I277" i="3"/>
  <c r="J277" i="3"/>
  <c r="K277" i="3"/>
  <c r="L277" i="3"/>
  <c r="M277" i="3"/>
  <c r="N277" i="3"/>
  <c r="O277" i="3"/>
  <c r="P277" i="3"/>
  <c r="Q277" i="3"/>
  <c r="R277" i="3"/>
  <c r="S277" i="3"/>
  <c r="T277" i="3"/>
  <c r="U277" i="3"/>
  <c r="V277" i="3"/>
  <c r="W277" i="3"/>
  <c r="X277" i="3"/>
  <c r="Y277" i="3"/>
  <c r="Z277" i="3"/>
  <c r="AA277" i="3"/>
  <c r="AB277" i="3"/>
  <c r="AC277" i="3"/>
  <c r="AD277" i="3"/>
  <c r="AE277" i="3"/>
  <c r="AF277" i="3"/>
  <c r="AG277" i="3"/>
  <c r="AH277" i="3"/>
  <c r="AI277" i="3"/>
  <c r="AJ277" i="3"/>
  <c r="AK277" i="3"/>
  <c r="AL277" i="3"/>
  <c r="AM277" i="3"/>
  <c r="AN277" i="3"/>
  <c r="AO277" i="3"/>
  <c r="AP277" i="3"/>
  <c r="AQ277" i="3"/>
  <c r="AR277" i="3"/>
  <c r="AS277" i="3"/>
  <c r="AT277" i="3"/>
  <c r="AU277" i="3"/>
  <c r="AV277" i="3"/>
  <c r="AW277" i="3"/>
  <c r="AX277" i="3"/>
  <c r="AY277" i="3"/>
  <c r="AZ277" i="3"/>
  <c r="BA277" i="3"/>
  <c r="BB277" i="3"/>
  <c r="BC277" i="3"/>
  <c r="BD277" i="3"/>
  <c r="BE277" i="3"/>
  <c r="BF277" i="3"/>
  <c r="BG277" i="3"/>
  <c r="BH277" i="3"/>
  <c r="BI277" i="3"/>
  <c r="BJ277" i="3"/>
  <c r="BK277" i="3"/>
  <c r="BL277" i="3"/>
  <c r="BM277" i="3"/>
  <c r="BN277" i="3"/>
  <c r="BO277" i="3"/>
  <c r="BP277" i="3"/>
  <c r="BQ277" i="3"/>
  <c r="D278" i="3"/>
  <c r="E278" i="3"/>
  <c r="F278" i="3"/>
  <c r="G278" i="3"/>
  <c r="H278" i="3"/>
  <c r="I278" i="3"/>
  <c r="J278" i="3"/>
  <c r="K278" i="3"/>
  <c r="L278" i="3"/>
  <c r="M278" i="3"/>
  <c r="N278" i="3"/>
  <c r="O278" i="3"/>
  <c r="P278" i="3"/>
  <c r="Q278" i="3"/>
  <c r="R278" i="3"/>
  <c r="S278" i="3"/>
  <c r="T278" i="3"/>
  <c r="U278" i="3"/>
  <c r="V278" i="3"/>
  <c r="W278" i="3"/>
  <c r="X278" i="3"/>
  <c r="Y278" i="3"/>
  <c r="Z278" i="3"/>
  <c r="AA278" i="3"/>
  <c r="AB278" i="3"/>
  <c r="AC278" i="3"/>
  <c r="AD278" i="3"/>
  <c r="AE278" i="3"/>
  <c r="AF278" i="3"/>
  <c r="AG278" i="3"/>
  <c r="AH278" i="3"/>
  <c r="AI278" i="3"/>
  <c r="AJ278" i="3"/>
  <c r="AK278" i="3"/>
  <c r="AL278" i="3"/>
  <c r="AM278" i="3"/>
  <c r="AN278" i="3"/>
  <c r="AO278" i="3"/>
  <c r="AP278" i="3"/>
  <c r="AQ278" i="3"/>
  <c r="AR278" i="3"/>
  <c r="AS278" i="3"/>
  <c r="AT278" i="3"/>
  <c r="AU278" i="3"/>
  <c r="AV278" i="3"/>
  <c r="AW278" i="3"/>
  <c r="AX278" i="3"/>
  <c r="AY278" i="3"/>
  <c r="AZ278" i="3"/>
  <c r="BA278" i="3"/>
  <c r="BB278" i="3"/>
  <c r="BC278" i="3"/>
  <c r="BD278" i="3"/>
  <c r="BE278" i="3"/>
  <c r="BF278" i="3"/>
  <c r="BG278" i="3"/>
  <c r="BH278" i="3"/>
  <c r="BI278" i="3"/>
  <c r="BJ278" i="3"/>
  <c r="BK278" i="3"/>
  <c r="BL278" i="3"/>
  <c r="BM278" i="3"/>
  <c r="BN278" i="3"/>
  <c r="BO278" i="3"/>
  <c r="BP278" i="3"/>
  <c r="BQ278" i="3"/>
  <c r="D279" i="3"/>
  <c r="E279" i="3"/>
  <c r="F279" i="3"/>
  <c r="G279" i="3"/>
  <c r="H279" i="3"/>
  <c r="I279" i="3"/>
  <c r="J279" i="3"/>
  <c r="K279" i="3"/>
  <c r="L279" i="3"/>
  <c r="M279" i="3"/>
  <c r="N279" i="3"/>
  <c r="O279" i="3"/>
  <c r="P279" i="3"/>
  <c r="Q279" i="3"/>
  <c r="R279" i="3"/>
  <c r="S279" i="3"/>
  <c r="T279" i="3"/>
  <c r="U279" i="3"/>
  <c r="V279" i="3"/>
  <c r="W279" i="3"/>
  <c r="X279" i="3"/>
  <c r="Y279" i="3"/>
  <c r="Z279" i="3"/>
  <c r="AA279" i="3"/>
  <c r="AB279" i="3"/>
  <c r="AC279" i="3"/>
  <c r="AD279" i="3"/>
  <c r="AE279" i="3"/>
  <c r="AF279" i="3"/>
  <c r="AG279" i="3"/>
  <c r="AH279" i="3"/>
  <c r="AI279" i="3"/>
  <c r="AJ279" i="3"/>
  <c r="AK279" i="3"/>
  <c r="AL279" i="3"/>
  <c r="AM279" i="3"/>
  <c r="AN279" i="3"/>
  <c r="AO279" i="3"/>
  <c r="AP279" i="3"/>
  <c r="AQ279" i="3"/>
  <c r="AR279" i="3"/>
  <c r="AS279" i="3"/>
  <c r="AT279" i="3"/>
  <c r="AU279" i="3"/>
  <c r="AV279" i="3"/>
  <c r="AW279" i="3"/>
  <c r="AX279" i="3"/>
  <c r="AY279" i="3"/>
  <c r="AZ279" i="3"/>
  <c r="BA279" i="3"/>
  <c r="BB279" i="3"/>
  <c r="BC279" i="3"/>
  <c r="BD279" i="3"/>
  <c r="BE279" i="3"/>
  <c r="BF279" i="3"/>
  <c r="BG279" i="3"/>
  <c r="BH279" i="3"/>
  <c r="BI279" i="3"/>
  <c r="BJ279" i="3"/>
  <c r="BK279" i="3"/>
  <c r="BL279" i="3"/>
  <c r="BM279" i="3"/>
  <c r="BN279" i="3"/>
  <c r="BO279" i="3"/>
  <c r="BP279" i="3"/>
  <c r="BQ279" i="3"/>
  <c r="BR265" i="2"/>
  <c r="BR266" i="2"/>
  <c r="BR267" i="2"/>
  <c r="BR268" i="2"/>
  <c r="BR269" i="2"/>
  <c r="BR270" i="2"/>
  <c r="BR271" i="2"/>
  <c r="BR272" i="2"/>
  <c r="BR273" i="2"/>
  <c r="BR274" i="2"/>
  <c r="BR275" i="2"/>
  <c r="BR276" i="2"/>
  <c r="BR277" i="2"/>
  <c r="BR278" i="2"/>
  <c r="BR279" i="2"/>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D180" i="3"/>
  <c r="E180" i="3"/>
  <c r="F180" i="3"/>
  <c r="G180" i="3"/>
  <c r="H180" i="3"/>
  <c r="I180" i="3"/>
  <c r="J180" i="3"/>
  <c r="K180" i="3"/>
  <c r="L180" i="3"/>
  <c r="M180" i="3"/>
  <c r="N180" i="3"/>
  <c r="O180" i="3"/>
  <c r="P180" i="3"/>
  <c r="Q180" i="3"/>
  <c r="R180" i="3"/>
  <c r="S180" i="3"/>
  <c r="T180"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D181" i="3"/>
  <c r="E181" i="3"/>
  <c r="F181" i="3"/>
  <c r="G181" i="3"/>
  <c r="H181" i="3"/>
  <c r="I181" i="3"/>
  <c r="J181" i="3"/>
  <c r="K181" i="3"/>
  <c r="L181" i="3"/>
  <c r="M181" i="3"/>
  <c r="N181" i="3"/>
  <c r="O181" i="3"/>
  <c r="P181" i="3"/>
  <c r="Q181" i="3"/>
  <c r="R181" i="3"/>
  <c r="S181" i="3"/>
  <c r="T181" i="3"/>
  <c r="U181" i="3"/>
  <c r="V181" i="3"/>
  <c r="W181" i="3"/>
  <c r="X181" i="3"/>
  <c r="Y181" i="3"/>
  <c r="Z181" i="3"/>
  <c r="AA181" i="3"/>
  <c r="AB181" i="3"/>
  <c r="AC181" i="3"/>
  <c r="AD181" i="3"/>
  <c r="AE181" i="3"/>
  <c r="AF181" i="3"/>
  <c r="AG181" i="3"/>
  <c r="AH181" i="3"/>
  <c r="AI181" i="3"/>
  <c r="AJ181" i="3"/>
  <c r="AK181" i="3"/>
  <c r="AL181" i="3"/>
  <c r="AM181" i="3"/>
  <c r="AN181" i="3"/>
  <c r="AO181" i="3"/>
  <c r="AP181" i="3"/>
  <c r="AQ181" i="3"/>
  <c r="AR181" i="3"/>
  <c r="AS181" i="3"/>
  <c r="AT181" i="3"/>
  <c r="AU181" i="3"/>
  <c r="AV181" i="3"/>
  <c r="AW181" i="3"/>
  <c r="AX181" i="3"/>
  <c r="AY181" i="3"/>
  <c r="AZ181" i="3"/>
  <c r="BA181" i="3"/>
  <c r="BB181" i="3"/>
  <c r="BC181" i="3"/>
  <c r="BD181" i="3"/>
  <c r="BE181" i="3"/>
  <c r="BF181" i="3"/>
  <c r="BG181" i="3"/>
  <c r="BH181" i="3"/>
  <c r="BI181" i="3"/>
  <c r="BJ181" i="3"/>
  <c r="BK181" i="3"/>
  <c r="BL181" i="3"/>
  <c r="BM181" i="3"/>
  <c r="BN181" i="3"/>
  <c r="BO181" i="3"/>
  <c r="BP181" i="3"/>
  <c r="BQ181" i="3"/>
  <c r="D182" i="3"/>
  <c r="E182" i="3"/>
  <c r="F182" i="3"/>
  <c r="G182" i="3"/>
  <c r="H182" i="3"/>
  <c r="I182" i="3"/>
  <c r="J182" i="3"/>
  <c r="K182" i="3"/>
  <c r="L182" i="3"/>
  <c r="M182" i="3"/>
  <c r="N182" i="3"/>
  <c r="O182" i="3"/>
  <c r="P182" i="3"/>
  <c r="Q182" i="3"/>
  <c r="R182" i="3"/>
  <c r="S182" i="3"/>
  <c r="T182" i="3"/>
  <c r="U182" i="3"/>
  <c r="V182" i="3"/>
  <c r="W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D183" i="3"/>
  <c r="E183" i="3"/>
  <c r="F183" i="3"/>
  <c r="G183" i="3"/>
  <c r="H183" i="3"/>
  <c r="I183" i="3"/>
  <c r="J183" i="3"/>
  <c r="K183" i="3"/>
  <c r="L183" i="3"/>
  <c r="M183" i="3"/>
  <c r="N183" i="3"/>
  <c r="O183" i="3"/>
  <c r="P183" i="3"/>
  <c r="Q183" i="3"/>
  <c r="R183" i="3"/>
  <c r="S183" i="3"/>
  <c r="T183" i="3"/>
  <c r="U183" i="3"/>
  <c r="V183" i="3"/>
  <c r="W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D184" i="3"/>
  <c r="E184" i="3"/>
  <c r="F184" i="3"/>
  <c r="G184" i="3"/>
  <c r="H184" i="3"/>
  <c r="I184" i="3"/>
  <c r="J184" i="3"/>
  <c r="K184" i="3"/>
  <c r="L184" i="3"/>
  <c r="M184" i="3"/>
  <c r="N184" i="3"/>
  <c r="O184" i="3"/>
  <c r="P184" i="3"/>
  <c r="Q184" i="3"/>
  <c r="R184" i="3"/>
  <c r="S184" i="3"/>
  <c r="T184" i="3"/>
  <c r="U184" i="3"/>
  <c r="V184" i="3"/>
  <c r="W184" i="3"/>
  <c r="X184" i="3"/>
  <c r="Y184" i="3"/>
  <c r="Z184" i="3"/>
  <c r="AA184" i="3"/>
  <c r="AB184" i="3"/>
  <c r="AC184" i="3"/>
  <c r="AD184" i="3"/>
  <c r="AE184" i="3"/>
  <c r="AF184" i="3"/>
  <c r="AG184" i="3"/>
  <c r="AH184" i="3"/>
  <c r="AI184" i="3"/>
  <c r="AJ184" i="3"/>
  <c r="AK184" i="3"/>
  <c r="AL184" i="3"/>
  <c r="AM184" i="3"/>
  <c r="AN184" i="3"/>
  <c r="AO184" i="3"/>
  <c r="AP184" i="3"/>
  <c r="AQ184" i="3"/>
  <c r="AR184" i="3"/>
  <c r="AS184" i="3"/>
  <c r="AT184" i="3"/>
  <c r="AU184" i="3"/>
  <c r="AV184" i="3"/>
  <c r="AW184" i="3"/>
  <c r="AX184" i="3"/>
  <c r="AY184" i="3"/>
  <c r="AZ184" i="3"/>
  <c r="BA184" i="3"/>
  <c r="BB184" i="3"/>
  <c r="BC184" i="3"/>
  <c r="BD184" i="3"/>
  <c r="BE184" i="3"/>
  <c r="BF184" i="3"/>
  <c r="BG184" i="3"/>
  <c r="BH184" i="3"/>
  <c r="BI184" i="3"/>
  <c r="BJ184" i="3"/>
  <c r="BK184" i="3"/>
  <c r="BL184" i="3"/>
  <c r="BM184" i="3"/>
  <c r="BN184" i="3"/>
  <c r="BO184" i="3"/>
  <c r="BP184" i="3"/>
  <c r="BQ184" i="3"/>
  <c r="D185" i="3"/>
  <c r="E185" i="3"/>
  <c r="F185" i="3"/>
  <c r="G185" i="3"/>
  <c r="H185" i="3"/>
  <c r="I185" i="3"/>
  <c r="J185" i="3"/>
  <c r="K185" i="3"/>
  <c r="L185" i="3"/>
  <c r="M185" i="3"/>
  <c r="N185" i="3"/>
  <c r="O185" i="3"/>
  <c r="P185" i="3"/>
  <c r="Q185" i="3"/>
  <c r="R185" i="3"/>
  <c r="S185" i="3"/>
  <c r="T185" i="3"/>
  <c r="U185" i="3"/>
  <c r="V185" i="3"/>
  <c r="W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D186" i="3"/>
  <c r="E186" i="3"/>
  <c r="F186" i="3"/>
  <c r="G186" i="3"/>
  <c r="H186" i="3"/>
  <c r="I186" i="3"/>
  <c r="J186" i="3"/>
  <c r="K186" i="3"/>
  <c r="L186" i="3"/>
  <c r="M186" i="3"/>
  <c r="N186" i="3"/>
  <c r="O186" i="3"/>
  <c r="P186" i="3"/>
  <c r="Q186" i="3"/>
  <c r="R186" i="3"/>
  <c r="S186" i="3"/>
  <c r="T186" i="3"/>
  <c r="U186" i="3"/>
  <c r="V186" i="3"/>
  <c r="W186" i="3"/>
  <c r="X186" i="3"/>
  <c r="Y186" i="3"/>
  <c r="Z186" i="3"/>
  <c r="AA186" i="3"/>
  <c r="AB186" i="3"/>
  <c r="AC186" i="3"/>
  <c r="AD186" i="3"/>
  <c r="AE186" i="3"/>
  <c r="AF186" i="3"/>
  <c r="AG186" i="3"/>
  <c r="AH186" i="3"/>
  <c r="AI186" i="3"/>
  <c r="AJ186" i="3"/>
  <c r="AK186" i="3"/>
  <c r="AL186" i="3"/>
  <c r="AM186" i="3"/>
  <c r="AN186" i="3"/>
  <c r="AO186" i="3"/>
  <c r="AP186" i="3"/>
  <c r="AQ186" i="3"/>
  <c r="AR186" i="3"/>
  <c r="AS186" i="3"/>
  <c r="AT186" i="3"/>
  <c r="AU186" i="3"/>
  <c r="AV186" i="3"/>
  <c r="AW186" i="3"/>
  <c r="AX186" i="3"/>
  <c r="AY186" i="3"/>
  <c r="AZ186" i="3"/>
  <c r="BA186" i="3"/>
  <c r="BB186" i="3"/>
  <c r="BC186" i="3"/>
  <c r="BD186" i="3"/>
  <c r="BE186" i="3"/>
  <c r="BF186" i="3"/>
  <c r="BG186" i="3"/>
  <c r="BH186" i="3"/>
  <c r="BI186" i="3"/>
  <c r="BJ186" i="3"/>
  <c r="BK186" i="3"/>
  <c r="BL186" i="3"/>
  <c r="BM186" i="3"/>
  <c r="BN186" i="3"/>
  <c r="BO186" i="3"/>
  <c r="BP186" i="3"/>
  <c r="BQ186" i="3"/>
  <c r="D187" i="3"/>
  <c r="E187" i="3"/>
  <c r="F187" i="3"/>
  <c r="G187" i="3"/>
  <c r="H187" i="3"/>
  <c r="I187" i="3"/>
  <c r="J187" i="3"/>
  <c r="K187" i="3"/>
  <c r="L187" i="3"/>
  <c r="M187" i="3"/>
  <c r="N187" i="3"/>
  <c r="O187" i="3"/>
  <c r="P187" i="3"/>
  <c r="Q187" i="3"/>
  <c r="R187" i="3"/>
  <c r="S187" i="3"/>
  <c r="T187" i="3"/>
  <c r="U187" i="3"/>
  <c r="V187" i="3"/>
  <c r="W187" i="3"/>
  <c r="X187" i="3"/>
  <c r="Y187" i="3"/>
  <c r="Z187" i="3"/>
  <c r="AA187" i="3"/>
  <c r="AB187" i="3"/>
  <c r="AC187" i="3"/>
  <c r="AD187" i="3"/>
  <c r="AE187" i="3"/>
  <c r="AF187" i="3"/>
  <c r="AG187" i="3"/>
  <c r="AH187" i="3"/>
  <c r="AI187" i="3"/>
  <c r="AJ187" i="3"/>
  <c r="AK187" i="3"/>
  <c r="AL187" i="3"/>
  <c r="AM187" i="3"/>
  <c r="AN187" i="3"/>
  <c r="AO187" i="3"/>
  <c r="AP187" i="3"/>
  <c r="AQ187" i="3"/>
  <c r="AR187" i="3"/>
  <c r="AS187" i="3"/>
  <c r="AT187" i="3"/>
  <c r="AU187" i="3"/>
  <c r="AV187" i="3"/>
  <c r="AW187" i="3"/>
  <c r="AX187" i="3"/>
  <c r="AY187" i="3"/>
  <c r="AZ187" i="3"/>
  <c r="BA187" i="3"/>
  <c r="BB187" i="3"/>
  <c r="BC187" i="3"/>
  <c r="BD187" i="3"/>
  <c r="BE187" i="3"/>
  <c r="BF187" i="3"/>
  <c r="BG187" i="3"/>
  <c r="BH187" i="3"/>
  <c r="BI187" i="3"/>
  <c r="BJ187" i="3"/>
  <c r="BK187" i="3"/>
  <c r="BL187" i="3"/>
  <c r="BM187" i="3"/>
  <c r="BN187" i="3"/>
  <c r="BO187" i="3"/>
  <c r="BP187" i="3"/>
  <c r="BQ187" i="3"/>
  <c r="D188" i="3"/>
  <c r="E188" i="3"/>
  <c r="F188" i="3"/>
  <c r="G188" i="3"/>
  <c r="H188" i="3"/>
  <c r="I188" i="3"/>
  <c r="J188" i="3"/>
  <c r="K188" i="3"/>
  <c r="L188" i="3"/>
  <c r="M188" i="3"/>
  <c r="N188" i="3"/>
  <c r="O188" i="3"/>
  <c r="P188" i="3"/>
  <c r="Q188" i="3"/>
  <c r="R188" i="3"/>
  <c r="S188" i="3"/>
  <c r="T188" i="3"/>
  <c r="U188" i="3"/>
  <c r="V188" i="3"/>
  <c r="W188" i="3"/>
  <c r="X188" i="3"/>
  <c r="Y188" i="3"/>
  <c r="Z188" i="3"/>
  <c r="AA188" i="3"/>
  <c r="AB188" i="3"/>
  <c r="AC188" i="3"/>
  <c r="AD188" i="3"/>
  <c r="AE188" i="3"/>
  <c r="AF188" i="3"/>
  <c r="AG188" i="3"/>
  <c r="AH188" i="3"/>
  <c r="AI188" i="3"/>
  <c r="AJ188" i="3"/>
  <c r="AK188" i="3"/>
  <c r="AL188" i="3"/>
  <c r="AM188" i="3"/>
  <c r="AN188" i="3"/>
  <c r="AO188" i="3"/>
  <c r="AP188" i="3"/>
  <c r="AQ188" i="3"/>
  <c r="AR188" i="3"/>
  <c r="AS188" i="3"/>
  <c r="AT188" i="3"/>
  <c r="AU188" i="3"/>
  <c r="AV188" i="3"/>
  <c r="AW188" i="3"/>
  <c r="AX188" i="3"/>
  <c r="AY188" i="3"/>
  <c r="AZ188" i="3"/>
  <c r="BA188" i="3"/>
  <c r="BB188" i="3"/>
  <c r="BC188" i="3"/>
  <c r="BD188" i="3"/>
  <c r="BE188" i="3"/>
  <c r="BF188" i="3"/>
  <c r="BG188" i="3"/>
  <c r="BH188" i="3"/>
  <c r="BI188" i="3"/>
  <c r="BJ188" i="3"/>
  <c r="BK188" i="3"/>
  <c r="BL188" i="3"/>
  <c r="BM188" i="3"/>
  <c r="BN188" i="3"/>
  <c r="BO188" i="3"/>
  <c r="BP188" i="3"/>
  <c r="BQ188" i="3"/>
  <c r="D189" i="3"/>
  <c r="E189" i="3"/>
  <c r="F189" i="3"/>
  <c r="G189" i="3"/>
  <c r="H189" i="3"/>
  <c r="I189" i="3"/>
  <c r="J189" i="3"/>
  <c r="K189" i="3"/>
  <c r="L189" i="3"/>
  <c r="M189" i="3"/>
  <c r="N189" i="3"/>
  <c r="O189" i="3"/>
  <c r="P189" i="3"/>
  <c r="Q189" i="3"/>
  <c r="R189" i="3"/>
  <c r="S189" i="3"/>
  <c r="T189" i="3"/>
  <c r="U189" i="3"/>
  <c r="V189" i="3"/>
  <c r="W189" i="3"/>
  <c r="X189" i="3"/>
  <c r="Y189" i="3"/>
  <c r="Z189" i="3"/>
  <c r="AA189" i="3"/>
  <c r="AB189" i="3"/>
  <c r="AC189" i="3"/>
  <c r="AD189" i="3"/>
  <c r="AE189" i="3"/>
  <c r="AF189" i="3"/>
  <c r="AG189" i="3"/>
  <c r="AH189" i="3"/>
  <c r="AI189" i="3"/>
  <c r="AJ189" i="3"/>
  <c r="AK189" i="3"/>
  <c r="AL189" i="3"/>
  <c r="AM189" i="3"/>
  <c r="AN189" i="3"/>
  <c r="AO189" i="3"/>
  <c r="AP189" i="3"/>
  <c r="AQ189" i="3"/>
  <c r="AR189" i="3"/>
  <c r="AS189" i="3"/>
  <c r="AT189" i="3"/>
  <c r="AU189" i="3"/>
  <c r="AV189" i="3"/>
  <c r="AW189" i="3"/>
  <c r="AX189" i="3"/>
  <c r="AY189" i="3"/>
  <c r="AZ189" i="3"/>
  <c r="BA189" i="3"/>
  <c r="BB189" i="3"/>
  <c r="BC189" i="3"/>
  <c r="BD189" i="3"/>
  <c r="BE189" i="3"/>
  <c r="BF189" i="3"/>
  <c r="BG189" i="3"/>
  <c r="BH189" i="3"/>
  <c r="BI189" i="3"/>
  <c r="BJ189" i="3"/>
  <c r="BK189" i="3"/>
  <c r="BL189" i="3"/>
  <c r="BM189" i="3"/>
  <c r="BN189" i="3"/>
  <c r="BO189" i="3"/>
  <c r="BP189" i="3"/>
  <c r="BQ189" i="3"/>
  <c r="D190" i="3"/>
  <c r="E190" i="3"/>
  <c r="F190" i="3"/>
  <c r="G190" i="3"/>
  <c r="H190" i="3"/>
  <c r="I190" i="3"/>
  <c r="J190" i="3"/>
  <c r="K190" i="3"/>
  <c r="L190" i="3"/>
  <c r="M190" i="3"/>
  <c r="N190" i="3"/>
  <c r="O190" i="3"/>
  <c r="P190" i="3"/>
  <c r="Q190" i="3"/>
  <c r="R190" i="3"/>
  <c r="S190" i="3"/>
  <c r="T190" i="3"/>
  <c r="U190" i="3"/>
  <c r="V190" i="3"/>
  <c r="W190" i="3"/>
  <c r="X190" i="3"/>
  <c r="Y190" i="3"/>
  <c r="Z190" i="3"/>
  <c r="AA190" i="3"/>
  <c r="AB190" i="3"/>
  <c r="AC190" i="3"/>
  <c r="AD190" i="3"/>
  <c r="AE190" i="3"/>
  <c r="AF190" i="3"/>
  <c r="AG190" i="3"/>
  <c r="AH190" i="3"/>
  <c r="AI190" i="3"/>
  <c r="AJ190" i="3"/>
  <c r="AK190" i="3"/>
  <c r="AL190" i="3"/>
  <c r="AM190" i="3"/>
  <c r="AN190" i="3"/>
  <c r="AO190" i="3"/>
  <c r="AP190" i="3"/>
  <c r="AQ190" i="3"/>
  <c r="AR190" i="3"/>
  <c r="AS190" i="3"/>
  <c r="AT190" i="3"/>
  <c r="AU190" i="3"/>
  <c r="AV190" i="3"/>
  <c r="AW190" i="3"/>
  <c r="AX190" i="3"/>
  <c r="AY190" i="3"/>
  <c r="AZ190" i="3"/>
  <c r="BA190" i="3"/>
  <c r="BB190" i="3"/>
  <c r="BC190" i="3"/>
  <c r="BD190" i="3"/>
  <c r="BE190" i="3"/>
  <c r="BF190" i="3"/>
  <c r="BG190" i="3"/>
  <c r="BH190" i="3"/>
  <c r="BI190" i="3"/>
  <c r="BJ190" i="3"/>
  <c r="BK190" i="3"/>
  <c r="BL190" i="3"/>
  <c r="BM190" i="3"/>
  <c r="BN190" i="3"/>
  <c r="BO190" i="3"/>
  <c r="BP190" i="3"/>
  <c r="BQ190" i="3"/>
  <c r="D191" i="3"/>
  <c r="E191" i="3"/>
  <c r="F191" i="3"/>
  <c r="G191" i="3"/>
  <c r="H191" i="3"/>
  <c r="I191" i="3"/>
  <c r="J191" i="3"/>
  <c r="K191" i="3"/>
  <c r="L191" i="3"/>
  <c r="M191" i="3"/>
  <c r="N191" i="3"/>
  <c r="O191" i="3"/>
  <c r="P191" i="3"/>
  <c r="Q191" i="3"/>
  <c r="R191" i="3"/>
  <c r="S191" i="3"/>
  <c r="T191" i="3"/>
  <c r="U191" i="3"/>
  <c r="V191" i="3"/>
  <c r="W191" i="3"/>
  <c r="X191" i="3"/>
  <c r="Y191" i="3"/>
  <c r="Z191" i="3"/>
  <c r="AA191" i="3"/>
  <c r="AB191" i="3"/>
  <c r="AC191" i="3"/>
  <c r="AD191" i="3"/>
  <c r="AE191" i="3"/>
  <c r="AF191" i="3"/>
  <c r="AG191" i="3"/>
  <c r="AH191" i="3"/>
  <c r="AI191" i="3"/>
  <c r="AJ191" i="3"/>
  <c r="AK191" i="3"/>
  <c r="AL191" i="3"/>
  <c r="AM191" i="3"/>
  <c r="AN191" i="3"/>
  <c r="AO191" i="3"/>
  <c r="AP191" i="3"/>
  <c r="AQ191" i="3"/>
  <c r="AR191" i="3"/>
  <c r="AS191" i="3"/>
  <c r="AT191" i="3"/>
  <c r="AU191" i="3"/>
  <c r="AV191" i="3"/>
  <c r="AW191" i="3"/>
  <c r="AX191" i="3"/>
  <c r="AY191" i="3"/>
  <c r="AZ191" i="3"/>
  <c r="BA191" i="3"/>
  <c r="BB191" i="3"/>
  <c r="BC191" i="3"/>
  <c r="BD191" i="3"/>
  <c r="BE191" i="3"/>
  <c r="BF191" i="3"/>
  <c r="BG191" i="3"/>
  <c r="BH191" i="3"/>
  <c r="BI191" i="3"/>
  <c r="BJ191" i="3"/>
  <c r="BK191" i="3"/>
  <c r="BL191" i="3"/>
  <c r="BM191" i="3"/>
  <c r="BN191" i="3"/>
  <c r="BO191" i="3"/>
  <c r="BP191" i="3"/>
  <c r="BQ191" i="3"/>
  <c r="D192" i="3"/>
  <c r="E192" i="3"/>
  <c r="F192" i="3"/>
  <c r="G192"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AG192" i="3"/>
  <c r="AH192" i="3"/>
  <c r="AI192" i="3"/>
  <c r="AJ192" i="3"/>
  <c r="AK192" i="3"/>
  <c r="AL192" i="3"/>
  <c r="AM192" i="3"/>
  <c r="AN192" i="3"/>
  <c r="AO192" i="3"/>
  <c r="AP192" i="3"/>
  <c r="AQ192" i="3"/>
  <c r="AR192" i="3"/>
  <c r="AS192" i="3"/>
  <c r="AT192" i="3"/>
  <c r="AU192" i="3"/>
  <c r="AV192" i="3"/>
  <c r="AW192" i="3"/>
  <c r="AX192" i="3"/>
  <c r="AY192" i="3"/>
  <c r="AZ192" i="3"/>
  <c r="BA192" i="3"/>
  <c r="BB192" i="3"/>
  <c r="BC192" i="3"/>
  <c r="BD192" i="3"/>
  <c r="BE192" i="3"/>
  <c r="BF192" i="3"/>
  <c r="BG192" i="3"/>
  <c r="BH192" i="3"/>
  <c r="BI192" i="3"/>
  <c r="BJ192" i="3"/>
  <c r="BK192" i="3"/>
  <c r="BL192" i="3"/>
  <c r="BM192" i="3"/>
  <c r="BN192" i="3"/>
  <c r="BO192" i="3"/>
  <c r="BP192" i="3"/>
  <c r="BQ192" i="3"/>
  <c r="D193" i="3"/>
  <c r="E193" i="3"/>
  <c r="F193" i="3"/>
  <c r="G193" i="3"/>
  <c r="H193" i="3"/>
  <c r="I193" i="3"/>
  <c r="J193" i="3"/>
  <c r="K193" i="3"/>
  <c r="L193" i="3"/>
  <c r="M193" i="3"/>
  <c r="N193" i="3"/>
  <c r="O193" i="3"/>
  <c r="P193" i="3"/>
  <c r="Q193" i="3"/>
  <c r="R193" i="3"/>
  <c r="S193" i="3"/>
  <c r="T193" i="3"/>
  <c r="U193" i="3"/>
  <c r="V193" i="3"/>
  <c r="W193" i="3"/>
  <c r="X193" i="3"/>
  <c r="Y193" i="3"/>
  <c r="Z193" i="3"/>
  <c r="AA193" i="3"/>
  <c r="AB193" i="3"/>
  <c r="AC193" i="3"/>
  <c r="AD193" i="3"/>
  <c r="AE193" i="3"/>
  <c r="AF193" i="3"/>
  <c r="AG193" i="3"/>
  <c r="AH193" i="3"/>
  <c r="AI193" i="3"/>
  <c r="AJ193" i="3"/>
  <c r="AK193" i="3"/>
  <c r="AL193" i="3"/>
  <c r="AM193" i="3"/>
  <c r="AN193" i="3"/>
  <c r="AO193" i="3"/>
  <c r="AP193" i="3"/>
  <c r="AQ193" i="3"/>
  <c r="AR193" i="3"/>
  <c r="AS193" i="3"/>
  <c r="AT193" i="3"/>
  <c r="AU193" i="3"/>
  <c r="AV193" i="3"/>
  <c r="AW193" i="3"/>
  <c r="AX193" i="3"/>
  <c r="AY193" i="3"/>
  <c r="AZ193" i="3"/>
  <c r="BA193" i="3"/>
  <c r="BB193" i="3"/>
  <c r="BC193" i="3"/>
  <c r="BD193" i="3"/>
  <c r="BE193" i="3"/>
  <c r="BF193" i="3"/>
  <c r="BG193" i="3"/>
  <c r="BH193" i="3"/>
  <c r="BI193" i="3"/>
  <c r="BJ193" i="3"/>
  <c r="BK193" i="3"/>
  <c r="BL193" i="3"/>
  <c r="BM193" i="3"/>
  <c r="BN193" i="3"/>
  <c r="BO193" i="3"/>
  <c r="BP193" i="3"/>
  <c r="BQ193" i="3"/>
  <c r="D194" i="3"/>
  <c r="E194" i="3"/>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AG194" i="3"/>
  <c r="AH194" i="3"/>
  <c r="AI194" i="3"/>
  <c r="AJ194" i="3"/>
  <c r="AK194" i="3"/>
  <c r="AL194" i="3"/>
  <c r="AM194" i="3"/>
  <c r="AN194" i="3"/>
  <c r="AO194" i="3"/>
  <c r="AP194" i="3"/>
  <c r="AQ194" i="3"/>
  <c r="AR194" i="3"/>
  <c r="AS194" i="3"/>
  <c r="AT194" i="3"/>
  <c r="AU194" i="3"/>
  <c r="AV194" i="3"/>
  <c r="AW194" i="3"/>
  <c r="AX194" i="3"/>
  <c r="AY194" i="3"/>
  <c r="AZ194" i="3"/>
  <c r="BA194" i="3"/>
  <c r="BB194" i="3"/>
  <c r="BC194" i="3"/>
  <c r="BD194" i="3"/>
  <c r="BE194" i="3"/>
  <c r="BF194" i="3"/>
  <c r="BG194" i="3"/>
  <c r="BH194" i="3"/>
  <c r="BI194" i="3"/>
  <c r="BJ194" i="3"/>
  <c r="BK194" i="3"/>
  <c r="BL194" i="3"/>
  <c r="BM194" i="3"/>
  <c r="BN194" i="3"/>
  <c r="BO194" i="3"/>
  <c r="BP194" i="3"/>
  <c r="BQ194" i="3"/>
  <c r="D195" i="3"/>
  <c r="E195" i="3"/>
  <c r="F195" i="3"/>
  <c r="G195" i="3"/>
  <c r="H195" i="3"/>
  <c r="I195" i="3"/>
  <c r="J195" i="3"/>
  <c r="K195" i="3"/>
  <c r="L195" i="3"/>
  <c r="M195" i="3"/>
  <c r="N195" i="3"/>
  <c r="O195" i="3"/>
  <c r="P195" i="3"/>
  <c r="Q195" i="3"/>
  <c r="R195" i="3"/>
  <c r="S195" i="3"/>
  <c r="T195" i="3"/>
  <c r="U195" i="3"/>
  <c r="V195" i="3"/>
  <c r="W195" i="3"/>
  <c r="X195" i="3"/>
  <c r="Y195" i="3"/>
  <c r="Z195" i="3"/>
  <c r="AA195" i="3"/>
  <c r="AB195" i="3"/>
  <c r="AC195" i="3"/>
  <c r="AD195" i="3"/>
  <c r="AE195" i="3"/>
  <c r="AF195" i="3"/>
  <c r="AG195" i="3"/>
  <c r="AH195" i="3"/>
  <c r="AI195" i="3"/>
  <c r="AJ195" i="3"/>
  <c r="AK195" i="3"/>
  <c r="AL195" i="3"/>
  <c r="AM195" i="3"/>
  <c r="AN195" i="3"/>
  <c r="AO195" i="3"/>
  <c r="AP195" i="3"/>
  <c r="AQ195" i="3"/>
  <c r="AR195" i="3"/>
  <c r="AS195" i="3"/>
  <c r="AT195" i="3"/>
  <c r="AU195" i="3"/>
  <c r="AV195" i="3"/>
  <c r="AW195" i="3"/>
  <c r="AX195" i="3"/>
  <c r="AY195" i="3"/>
  <c r="AZ195" i="3"/>
  <c r="BA195" i="3"/>
  <c r="BB195" i="3"/>
  <c r="BC195" i="3"/>
  <c r="BD195" i="3"/>
  <c r="BE195" i="3"/>
  <c r="BF195" i="3"/>
  <c r="BG195" i="3"/>
  <c r="BH195" i="3"/>
  <c r="BI195" i="3"/>
  <c r="BJ195" i="3"/>
  <c r="BK195" i="3"/>
  <c r="BL195" i="3"/>
  <c r="BM195" i="3"/>
  <c r="BN195" i="3"/>
  <c r="BO195" i="3"/>
  <c r="BP195" i="3"/>
  <c r="BQ195" i="3"/>
  <c r="D196" i="3"/>
  <c r="E196" i="3"/>
  <c r="F196" i="3"/>
  <c r="G196" i="3"/>
  <c r="H196" i="3"/>
  <c r="I196" i="3"/>
  <c r="J196" i="3"/>
  <c r="K196" i="3"/>
  <c r="L196" i="3"/>
  <c r="M196" i="3"/>
  <c r="N196" i="3"/>
  <c r="O196" i="3"/>
  <c r="P196" i="3"/>
  <c r="Q196" i="3"/>
  <c r="R196" i="3"/>
  <c r="S196" i="3"/>
  <c r="T196" i="3"/>
  <c r="U196" i="3"/>
  <c r="V196" i="3"/>
  <c r="W196" i="3"/>
  <c r="X196" i="3"/>
  <c r="Y196" i="3"/>
  <c r="Z196" i="3"/>
  <c r="AA196" i="3"/>
  <c r="AB196" i="3"/>
  <c r="AC196" i="3"/>
  <c r="AD196" i="3"/>
  <c r="AE196" i="3"/>
  <c r="AF196" i="3"/>
  <c r="AG196" i="3"/>
  <c r="AH196" i="3"/>
  <c r="AI196" i="3"/>
  <c r="AJ196" i="3"/>
  <c r="AK196" i="3"/>
  <c r="AL196" i="3"/>
  <c r="AM196" i="3"/>
  <c r="AN196" i="3"/>
  <c r="AO196" i="3"/>
  <c r="AP196" i="3"/>
  <c r="AQ196" i="3"/>
  <c r="AR196" i="3"/>
  <c r="AS196" i="3"/>
  <c r="AT196" i="3"/>
  <c r="AU196" i="3"/>
  <c r="AV196" i="3"/>
  <c r="AW196" i="3"/>
  <c r="AX196" i="3"/>
  <c r="AY196" i="3"/>
  <c r="AZ196" i="3"/>
  <c r="BA196" i="3"/>
  <c r="BB196" i="3"/>
  <c r="BC196" i="3"/>
  <c r="BD196" i="3"/>
  <c r="BE196" i="3"/>
  <c r="BF196" i="3"/>
  <c r="BG196" i="3"/>
  <c r="BH196" i="3"/>
  <c r="BI196" i="3"/>
  <c r="BJ196" i="3"/>
  <c r="BK196" i="3"/>
  <c r="BL196" i="3"/>
  <c r="BM196" i="3"/>
  <c r="BN196" i="3"/>
  <c r="BO196" i="3"/>
  <c r="BP196" i="3"/>
  <c r="BQ196" i="3"/>
  <c r="D197" i="3"/>
  <c r="E197" i="3"/>
  <c r="F197" i="3"/>
  <c r="G197" i="3"/>
  <c r="H197" i="3"/>
  <c r="I197" i="3"/>
  <c r="J197" i="3"/>
  <c r="K197" i="3"/>
  <c r="L197" i="3"/>
  <c r="M197" i="3"/>
  <c r="N197" i="3"/>
  <c r="O197" i="3"/>
  <c r="P197" i="3"/>
  <c r="Q197" i="3"/>
  <c r="R197" i="3"/>
  <c r="S197" i="3"/>
  <c r="T197" i="3"/>
  <c r="U197" i="3"/>
  <c r="V197" i="3"/>
  <c r="W197" i="3"/>
  <c r="X197" i="3"/>
  <c r="Y197" i="3"/>
  <c r="Z197" i="3"/>
  <c r="AA197" i="3"/>
  <c r="AB197" i="3"/>
  <c r="AC197" i="3"/>
  <c r="AD197" i="3"/>
  <c r="AE197" i="3"/>
  <c r="AF197" i="3"/>
  <c r="AG197" i="3"/>
  <c r="AH197" i="3"/>
  <c r="AI197" i="3"/>
  <c r="AJ197" i="3"/>
  <c r="AK197" i="3"/>
  <c r="AL197" i="3"/>
  <c r="AM197" i="3"/>
  <c r="AN197" i="3"/>
  <c r="AO197" i="3"/>
  <c r="AP197" i="3"/>
  <c r="AQ197" i="3"/>
  <c r="AR197" i="3"/>
  <c r="AS197" i="3"/>
  <c r="AT197" i="3"/>
  <c r="AU197" i="3"/>
  <c r="AV197" i="3"/>
  <c r="AW197" i="3"/>
  <c r="AX197" i="3"/>
  <c r="AY197" i="3"/>
  <c r="AZ197" i="3"/>
  <c r="BA197" i="3"/>
  <c r="BB197" i="3"/>
  <c r="BC197" i="3"/>
  <c r="BD197" i="3"/>
  <c r="BE197" i="3"/>
  <c r="BF197" i="3"/>
  <c r="BG197" i="3"/>
  <c r="BH197" i="3"/>
  <c r="BI197" i="3"/>
  <c r="BJ197" i="3"/>
  <c r="BK197" i="3"/>
  <c r="BL197" i="3"/>
  <c r="BM197" i="3"/>
  <c r="BN197" i="3"/>
  <c r="BO197" i="3"/>
  <c r="BP197" i="3"/>
  <c r="BQ197" i="3"/>
  <c r="D198" i="3"/>
  <c r="E198" i="3"/>
  <c r="F198" i="3"/>
  <c r="G198" i="3"/>
  <c r="H198" i="3"/>
  <c r="I198" i="3"/>
  <c r="J198" i="3"/>
  <c r="K198" i="3"/>
  <c r="L198" i="3"/>
  <c r="M198" i="3"/>
  <c r="N198" i="3"/>
  <c r="O198" i="3"/>
  <c r="P198" i="3"/>
  <c r="Q198" i="3"/>
  <c r="R198" i="3"/>
  <c r="S198" i="3"/>
  <c r="T198" i="3"/>
  <c r="U198" i="3"/>
  <c r="V198" i="3"/>
  <c r="W198" i="3"/>
  <c r="X198" i="3"/>
  <c r="Y198" i="3"/>
  <c r="Z198" i="3"/>
  <c r="AA198" i="3"/>
  <c r="AB198" i="3"/>
  <c r="AC198" i="3"/>
  <c r="AD198" i="3"/>
  <c r="AE198" i="3"/>
  <c r="AF198" i="3"/>
  <c r="AG198" i="3"/>
  <c r="AH198" i="3"/>
  <c r="AI198" i="3"/>
  <c r="AJ198" i="3"/>
  <c r="AK198" i="3"/>
  <c r="AL198" i="3"/>
  <c r="AM198" i="3"/>
  <c r="AN198" i="3"/>
  <c r="AO198" i="3"/>
  <c r="AP198" i="3"/>
  <c r="AQ198" i="3"/>
  <c r="AR198" i="3"/>
  <c r="AS198" i="3"/>
  <c r="AT198" i="3"/>
  <c r="AU198" i="3"/>
  <c r="AV198" i="3"/>
  <c r="AW198" i="3"/>
  <c r="AX198" i="3"/>
  <c r="AY198" i="3"/>
  <c r="AZ198" i="3"/>
  <c r="BA198" i="3"/>
  <c r="BB198" i="3"/>
  <c r="BC198" i="3"/>
  <c r="BD198" i="3"/>
  <c r="BE198" i="3"/>
  <c r="BF198" i="3"/>
  <c r="BG198" i="3"/>
  <c r="BH198" i="3"/>
  <c r="BI198" i="3"/>
  <c r="BJ198" i="3"/>
  <c r="BK198" i="3"/>
  <c r="BL198" i="3"/>
  <c r="BM198" i="3"/>
  <c r="BN198" i="3"/>
  <c r="BO198" i="3"/>
  <c r="BP198" i="3"/>
  <c r="BQ198" i="3"/>
  <c r="D199" i="3"/>
  <c r="E199" i="3"/>
  <c r="F199" i="3"/>
  <c r="G199" i="3"/>
  <c r="H199" i="3"/>
  <c r="I199" i="3"/>
  <c r="J199" i="3"/>
  <c r="K199" i="3"/>
  <c r="L199" i="3"/>
  <c r="M199" i="3"/>
  <c r="N199" i="3"/>
  <c r="O199" i="3"/>
  <c r="P199" i="3"/>
  <c r="Q199" i="3"/>
  <c r="R199" i="3"/>
  <c r="S199" i="3"/>
  <c r="T199" i="3"/>
  <c r="U199" i="3"/>
  <c r="V199" i="3"/>
  <c r="W199" i="3"/>
  <c r="X199" i="3"/>
  <c r="Y199" i="3"/>
  <c r="Z199" i="3"/>
  <c r="AA199" i="3"/>
  <c r="AB199" i="3"/>
  <c r="AC199" i="3"/>
  <c r="AD199" i="3"/>
  <c r="AE199" i="3"/>
  <c r="AF199" i="3"/>
  <c r="AG199" i="3"/>
  <c r="AH199" i="3"/>
  <c r="AI199" i="3"/>
  <c r="AJ199" i="3"/>
  <c r="AK199" i="3"/>
  <c r="AL199" i="3"/>
  <c r="AM199" i="3"/>
  <c r="AN199" i="3"/>
  <c r="AO199" i="3"/>
  <c r="AP199" i="3"/>
  <c r="AQ199" i="3"/>
  <c r="AR199" i="3"/>
  <c r="AS199" i="3"/>
  <c r="AT199" i="3"/>
  <c r="AU199" i="3"/>
  <c r="AV199" i="3"/>
  <c r="AW199" i="3"/>
  <c r="AX199" i="3"/>
  <c r="AY199" i="3"/>
  <c r="AZ199" i="3"/>
  <c r="BA199" i="3"/>
  <c r="BB199" i="3"/>
  <c r="BC199" i="3"/>
  <c r="BD199" i="3"/>
  <c r="BE199" i="3"/>
  <c r="BF199" i="3"/>
  <c r="BG199" i="3"/>
  <c r="BH199" i="3"/>
  <c r="BI199" i="3"/>
  <c r="BJ199" i="3"/>
  <c r="BK199" i="3"/>
  <c r="BL199" i="3"/>
  <c r="BM199" i="3"/>
  <c r="BN199" i="3"/>
  <c r="BO199" i="3"/>
  <c r="BP199" i="3"/>
  <c r="BQ199" i="3"/>
  <c r="D200" i="3"/>
  <c r="E200" i="3"/>
  <c r="F200" i="3"/>
  <c r="G200" i="3"/>
  <c r="H200" i="3"/>
  <c r="I200" i="3"/>
  <c r="J200" i="3"/>
  <c r="K200" i="3"/>
  <c r="L200" i="3"/>
  <c r="M200" i="3"/>
  <c r="N200" i="3"/>
  <c r="O200" i="3"/>
  <c r="P200" i="3"/>
  <c r="Q200" i="3"/>
  <c r="R200" i="3"/>
  <c r="S200" i="3"/>
  <c r="T200" i="3"/>
  <c r="U200" i="3"/>
  <c r="V200" i="3"/>
  <c r="W200" i="3"/>
  <c r="X200" i="3"/>
  <c r="Y200" i="3"/>
  <c r="Z200" i="3"/>
  <c r="AA200" i="3"/>
  <c r="AB200" i="3"/>
  <c r="AC200" i="3"/>
  <c r="AD200" i="3"/>
  <c r="AE200" i="3"/>
  <c r="AF200" i="3"/>
  <c r="AG200" i="3"/>
  <c r="AH200" i="3"/>
  <c r="AI200" i="3"/>
  <c r="AJ200" i="3"/>
  <c r="AK200" i="3"/>
  <c r="AL200" i="3"/>
  <c r="AM200" i="3"/>
  <c r="AN200" i="3"/>
  <c r="AO200" i="3"/>
  <c r="AP200" i="3"/>
  <c r="AQ200" i="3"/>
  <c r="AR200" i="3"/>
  <c r="AS200" i="3"/>
  <c r="AT200" i="3"/>
  <c r="AU200" i="3"/>
  <c r="AV200" i="3"/>
  <c r="AW200" i="3"/>
  <c r="AX200" i="3"/>
  <c r="AY200" i="3"/>
  <c r="AZ200" i="3"/>
  <c r="BA200" i="3"/>
  <c r="BB200" i="3"/>
  <c r="BC200" i="3"/>
  <c r="BD200" i="3"/>
  <c r="BE200" i="3"/>
  <c r="BF200" i="3"/>
  <c r="BG200" i="3"/>
  <c r="BH200" i="3"/>
  <c r="BI200" i="3"/>
  <c r="BJ200" i="3"/>
  <c r="BK200" i="3"/>
  <c r="BL200" i="3"/>
  <c r="BM200" i="3"/>
  <c r="BN200" i="3"/>
  <c r="BO200" i="3"/>
  <c r="BP200" i="3"/>
  <c r="BQ200" i="3"/>
  <c r="D201" i="3"/>
  <c r="E201" i="3"/>
  <c r="F201" i="3"/>
  <c r="G201" i="3"/>
  <c r="H201" i="3"/>
  <c r="I201" i="3"/>
  <c r="J201" i="3"/>
  <c r="K201" i="3"/>
  <c r="L201" i="3"/>
  <c r="M201" i="3"/>
  <c r="N201" i="3"/>
  <c r="O201" i="3"/>
  <c r="P201" i="3"/>
  <c r="Q201" i="3"/>
  <c r="R201" i="3"/>
  <c r="S201" i="3"/>
  <c r="T201" i="3"/>
  <c r="U201" i="3"/>
  <c r="V201" i="3"/>
  <c r="W201" i="3"/>
  <c r="X201" i="3"/>
  <c r="Y201" i="3"/>
  <c r="Z201" i="3"/>
  <c r="AA201" i="3"/>
  <c r="AB201" i="3"/>
  <c r="AC201" i="3"/>
  <c r="AD201" i="3"/>
  <c r="AE201" i="3"/>
  <c r="AF201" i="3"/>
  <c r="AG201" i="3"/>
  <c r="AH201" i="3"/>
  <c r="AI201" i="3"/>
  <c r="AJ201" i="3"/>
  <c r="AK201" i="3"/>
  <c r="AL201" i="3"/>
  <c r="AM201" i="3"/>
  <c r="AN201" i="3"/>
  <c r="AO201" i="3"/>
  <c r="AP201" i="3"/>
  <c r="AQ201" i="3"/>
  <c r="AR201" i="3"/>
  <c r="AS201" i="3"/>
  <c r="AT201" i="3"/>
  <c r="AU201" i="3"/>
  <c r="AV201" i="3"/>
  <c r="AW201" i="3"/>
  <c r="AX201" i="3"/>
  <c r="AY201" i="3"/>
  <c r="AZ201" i="3"/>
  <c r="BA201" i="3"/>
  <c r="BB201" i="3"/>
  <c r="BC201" i="3"/>
  <c r="BD201" i="3"/>
  <c r="BE201" i="3"/>
  <c r="BF201" i="3"/>
  <c r="BG201" i="3"/>
  <c r="BH201" i="3"/>
  <c r="BI201" i="3"/>
  <c r="BJ201" i="3"/>
  <c r="BK201" i="3"/>
  <c r="BL201" i="3"/>
  <c r="BM201" i="3"/>
  <c r="BN201" i="3"/>
  <c r="BO201" i="3"/>
  <c r="BP201" i="3"/>
  <c r="BQ201" i="3"/>
  <c r="D202" i="3"/>
  <c r="E202" i="3"/>
  <c r="F202" i="3"/>
  <c r="G202" i="3"/>
  <c r="H202" i="3"/>
  <c r="I202" i="3"/>
  <c r="J202" i="3"/>
  <c r="K202" i="3"/>
  <c r="L202" i="3"/>
  <c r="M202" i="3"/>
  <c r="N202" i="3"/>
  <c r="O202" i="3"/>
  <c r="P202" i="3"/>
  <c r="Q202" i="3"/>
  <c r="R202" i="3"/>
  <c r="S202" i="3"/>
  <c r="T202" i="3"/>
  <c r="U202" i="3"/>
  <c r="V202" i="3"/>
  <c r="W202" i="3"/>
  <c r="X202" i="3"/>
  <c r="Y202" i="3"/>
  <c r="Z202" i="3"/>
  <c r="AA202" i="3"/>
  <c r="AB202" i="3"/>
  <c r="AC202" i="3"/>
  <c r="AD202" i="3"/>
  <c r="AE202" i="3"/>
  <c r="AF202" i="3"/>
  <c r="AG202" i="3"/>
  <c r="AH202" i="3"/>
  <c r="AI202" i="3"/>
  <c r="AJ202" i="3"/>
  <c r="AK202" i="3"/>
  <c r="AL202" i="3"/>
  <c r="AM202" i="3"/>
  <c r="AN202" i="3"/>
  <c r="AO202" i="3"/>
  <c r="AP202" i="3"/>
  <c r="AQ202" i="3"/>
  <c r="AR202" i="3"/>
  <c r="AS202" i="3"/>
  <c r="AT202" i="3"/>
  <c r="AU202" i="3"/>
  <c r="AV202" i="3"/>
  <c r="AW202" i="3"/>
  <c r="AX202" i="3"/>
  <c r="AY202" i="3"/>
  <c r="AZ202" i="3"/>
  <c r="BA202" i="3"/>
  <c r="BB202" i="3"/>
  <c r="BC202" i="3"/>
  <c r="BD202" i="3"/>
  <c r="BE202" i="3"/>
  <c r="BF202" i="3"/>
  <c r="BG202" i="3"/>
  <c r="BH202" i="3"/>
  <c r="BI202" i="3"/>
  <c r="BJ202" i="3"/>
  <c r="BK202" i="3"/>
  <c r="BL202" i="3"/>
  <c r="BM202" i="3"/>
  <c r="BN202" i="3"/>
  <c r="BO202" i="3"/>
  <c r="BP202" i="3"/>
  <c r="BQ202" i="3"/>
  <c r="D203" i="3"/>
  <c r="E203" i="3"/>
  <c r="F203" i="3"/>
  <c r="G203" i="3"/>
  <c r="H203" i="3"/>
  <c r="I203" i="3"/>
  <c r="J203" i="3"/>
  <c r="K203" i="3"/>
  <c r="L203" i="3"/>
  <c r="M203" i="3"/>
  <c r="N203" i="3"/>
  <c r="O203" i="3"/>
  <c r="P203" i="3"/>
  <c r="Q203" i="3"/>
  <c r="R203" i="3"/>
  <c r="S203" i="3"/>
  <c r="T203" i="3"/>
  <c r="U203" i="3"/>
  <c r="V203" i="3"/>
  <c r="W203" i="3"/>
  <c r="X203" i="3"/>
  <c r="Y203" i="3"/>
  <c r="Z203" i="3"/>
  <c r="AA203" i="3"/>
  <c r="AB203" i="3"/>
  <c r="AC203" i="3"/>
  <c r="AD203" i="3"/>
  <c r="AE203" i="3"/>
  <c r="AF203" i="3"/>
  <c r="AG203" i="3"/>
  <c r="AH203" i="3"/>
  <c r="AI203" i="3"/>
  <c r="AJ203" i="3"/>
  <c r="AK203" i="3"/>
  <c r="AL203" i="3"/>
  <c r="AM203" i="3"/>
  <c r="AN203" i="3"/>
  <c r="AO203" i="3"/>
  <c r="AP203" i="3"/>
  <c r="AQ203" i="3"/>
  <c r="AR203" i="3"/>
  <c r="AS203" i="3"/>
  <c r="AT203" i="3"/>
  <c r="AU203" i="3"/>
  <c r="AV203" i="3"/>
  <c r="AW203" i="3"/>
  <c r="AX203" i="3"/>
  <c r="AY203" i="3"/>
  <c r="AZ203" i="3"/>
  <c r="BA203" i="3"/>
  <c r="BB203" i="3"/>
  <c r="BC203" i="3"/>
  <c r="BD203" i="3"/>
  <c r="BE203" i="3"/>
  <c r="BF203" i="3"/>
  <c r="BG203" i="3"/>
  <c r="BH203" i="3"/>
  <c r="BI203" i="3"/>
  <c r="BJ203" i="3"/>
  <c r="BK203" i="3"/>
  <c r="BL203" i="3"/>
  <c r="BM203" i="3"/>
  <c r="BN203" i="3"/>
  <c r="BO203" i="3"/>
  <c r="BP203" i="3"/>
  <c r="BQ203" i="3"/>
  <c r="D204" i="3"/>
  <c r="E204" i="3"/>
  <c r="F204" i="3"/>
  <c r="G204" i="3"/>
  <c r="H204" i="3"/>
  <c r="I204" i="3"/>
  <c r="J204" i="3"/>
  <c r="K204" i="3"/>
  <c r="L204" i="3"/>
  <c r="M204" i="3"/>
  <c r="N204" i="3"/>
  <c r="O204" i="3"/>
  <c r="P204" i="3"/>
  <c r="Q204" i="3"/>
  <c r="R204" i="3"/>
  <c r="S204" i="3"/>
  <c r="T204" i="3"/>
  <c r="U204" i="3"/>
  <c r="V204" i="3"/>
  <c r="W204" i="3"/>
  <c r="X204" i="3"/>
  <c r="Y204" i="3"/>
  <c r="Z204" i="3"/>
  <c r="AA204" i="3"/>
  <c r="AB204" i="3"/>
  <c r="AC204" i="3"/>
  <c r="AD204" i="3"/>
  <c r="AE204" i="3"/>
  <c r="AF204" i="3"/>
  <c r="AG204" i="3"/>
  <c r="AH204" i="3"/>
  <c r="AI204" i="3"/>
  <c r="AJ204" i="3"/>
  <c r="AK204" i="3"/>
  <c r="AL204" i="3"/>
  <c r="AM204" i="3"/>
  <c r="AN204" i="3"/>
  <c r="AO204" i="3"/>
  <c r="AP204" i="3"/>
  <c r="AQ204" i="3"/>
  <c r="AR204" i="3"/>
  <c r="AS204" i="3"/>
  <c r="AT204" i="3"/>
  <c r="AU204" i="3"/>
  <c r="AV204" i="3"/>
  <c r="AW204" i="3"/>
  <c r="AX204" i="3"/>
  <c r="AY204" i="3"/>
  <c r="AZ204" i="3"/>
  <c r="BA204" i="3"/>
  <c r="BB204" i="3"/>
  <c r="BC204" i="3"/>
  <c r="BD204" i="3"/>
  <c r="BE204" i="3"/>
  <c r="BF204" i="3"/>
  <c r="BG204" i="3"/>
  <c r="BH204" i="3"/>
  <c r="BI204" i="3"/>
  <c r="BJ204" i="3"/>
  <c r="BK204" i="3"/>
  <c r="BL204" i="3"/>
  <c r="BM204" i="3"/>
  <c r="BN204" i="3"/>
  <c r="BO204" i="3"/>
  <c r="BP204" i="3"/>
  <c r="BQ204" i="3"/>
  <c r="D205" i="3"/>
  <c r="E205" i="3"/>
  <c r="F205" i="3"/>
  <c r="G205" i="3"/>
  <c r="H205" i="3"/>
  <c r="I205" i="3"/>
  <c r="J205" i="3"/>
  <c r="K205" i="3"/>
  <c r="L205" i="3"/>
  <c r="M205" i="3"/>
  <c r="N205" i="3"/>
  <c r="O205" i="3"/>
  <c r="P205" i="3"/>
  <c r="Q205" i="3"/>
  <c r="R205" i="3"/>
  <c r="S205" i="3"/>
  <c r="T205" i="3"/>
  <c r="U205" i="3"/>
  <c r="V205" i="3"/>
  <c r="W205" i="3"/>
  <c r="X205" i="3"/>
  <c r="Y205" i="3"/>
  <c r="Z205" i="3"/>
  <c r="AA205" i="3"/>
  <c r="AB205" i="3"/>
  <c r="AC205" i="3"/>
  <c r="AD205" i="3"/>
  <c r="AE205" i="3"/>
  <c r="AF205" i="3"/>
  <c r="AG205" i="3"/>
  <c r="AH205" i="3"/>
  <c r="AI205" i="3"/>
  <c r="AJ205" i="3"/>
  <c r="AK205" i="3"/>
  <c r="AL205" i="3"/>
  <c r="AM205" i="3"/>
  <c r="AN205" i="3"/>
  <c r="AO205" i="3"/>
  <c r="AP205" i="3"/>
  <c r="AQ205" i="3"/>
  <c r="AR205" i="3"/>
  <c r="AS205" i="3"/>
  <c r="AT205" i="3"/>
  <c r="AU205" i="3"/>
  <c r="AV205" i="3"/>
  <c r="AW205" i="3"/>
  <c r="AX205" i="3"/>
  <c r="AY205" i="3"/>
  <c r="AZ205" i="3"/>
  <c r="BA205" i="3"/>
  <c r="BB205" i="3"/>
  <c r="BC205" i="3"/>
  <c r="BD205" i="3"/>
  <c r="BE205" i="3"/>
  <c r="BF205" i="3"/>
  <c r="BG205" i="3"/>
  <c r="BH205" i="3"/>
  <c r="BI205" i="3"/>
  <c r="BJ205" i="3"/>
  <c r="BK205" i="3"/>
  <c r="BL205" i="3"/>
  <c r="BM205" i="3"/>
  <c r="BN205" i="3"/>
  <c r="BO205" i="3"/>
  <c r="BP205" i="3"/>
  <c r="BQ205" i="3"/>
  <c r="D206" i="3"/>
  <c r="E206" i="3"/>
  <c r="F206" i="3"/>
  <c r="G206" i="3"/>
  <c r="H206" i="3"/>
  <c r="I206" i="3"/>
  <c r="J206" i="3"/>
  <c r="K206" i="3"/>
  <c r="L206" i="3"/>
  <c r="M206" i="3"/>
  <c r="N206" i="3"/>
  <c r="O206" i="3"/>
  <c r="P206" i="3"/>
  <c r="Q206" i="3"/>
  <c r="R206" i="3"/>
  <c r="S206" i="3"/>
  <c r="T206" i="3"/>
  <c r="U206" i="3"/>
  <c r="V206" i="3"/>
  <c r="W206" i="3"/>
  <c r="X206" i="3"/>
  <c r="Y206" i="3"/>
  <c r="Z206" i="3"/>
  <c r="AA206" i="3"/>
  <c r="AB206" i="3"/>
  <c r="AC206" i="3"/>
  <c r="AD206" i="3"/>
  <c r="AE206" i="3"/>
  <c r="AF206" i="3"/>
  <c r="AG206" i="3"/>
  <c r="AH206" i="3"/>
  <c r="AI206" i="3"/>
  <c r="AJ206" i="3"/>
  <c r="AK206" i="3"/>
  <c r="AL206" i="3"/>
  <c r="AM206" i="3"/>
  <c r="AN206" i="3"/>
  <c r="AO206" i="3"/>
  <c r="AP206" i="3"/>
  <c r="AQ206" i="3"/>
  <c r="AR206" i="3"/>
  <c r="AS206" i="3"/>
  <c r="AT206" i="3"/>
  <c r="AU206" i="3"/>
  <c r="AV206" i="3"/>
  <c r="AW206" i="3"/>
  <c r="AX206" i="3"/>
  <c r="AY206" i="3"/>
  <c r="AZ206" i="3"/>
  <c r="BA206" i="3"/>
  <c r="BB206" i="3"/>
  <c r="BC206" i="3"/>
  <c r="BD206" i="3"/>
  <c r="BE206" i="3"/>
  <c r="BF206" i="3"/>
  <c r="BG206" i="3"/>
  <c r="BH206" i="3"/>
  <c r="BI206" i="3"/>
  <c r="BJ206" i="3"/>
  <c r="BK206" i="3"/>
  <c r="BL206" i="3"/>
  <c r="BM206" i="3"/>
  <c r="BN206" i="3"/>
  <c r="BO206" i="3"/>
  <c r="BP206" i="3"/>
  <c r="BQ206" i="3"/>
  <c r="D207" i="3"/>
  <c r="E207" i="3"/>
  <c r="F207" i="3"/>
  <c r="G207" i="3"/>
  <c r="H207" i="3"/>
  <c r="I207" i="3"/>
  <c r="J207" i="3"/>
  <c r="K207" i="3"/>
  <c r="L207" i="3"/>
  <c r="M207" i="3"/>
  <c r="N207" i="3"/>
  <c r="O207" i="3"/>
  <c r="P207" i="3"/>
  <c r="Q207" i="3"/>
  <c r="R207" i="3"/>
  <c r="S207" i="3"/>
  <c r="T207" i="3"/>
  <c r="U207" i="3"/>
  <c r="V207" i="3"/>
  <c r="W207" i="3"/>
  <c r="X207" i="3"/>
  <c r="Y207" i="3"/>
  <c r="Z207" i="3"/>
  <c r="AA207" i="3"/>
  <c r="AB207" i="3"/>
  <c r="AC207" i="3"/>
  <c r="AD207" i="3"/>
  <c r="AE207" i="3"/>
  <c r="AF207" i="3"/>
  <c r="AG207" i="3"/>
  <c r="AH207" i="3"/>
  <c r="AI207" i="3"/>
  <c r="AJ207" i="3"/>
  <c r="AK207" i="3"/>
  <c r="AL207" i="3"/>
  <c r="AM207" i="3"/>
  <c r="AN207" i="3"/>
  <c r="AO207" i="3"/>
  <c r="AP207" i="3"/>
  <c r="AQ207" i="3"/>
  <c r="AR207" i="3"/>
  <c r="AS207" i="3"/>
  <c r="AT207" i="3"/>
  <c r="AU207" i="3"/>
  <c r="AV207" i="3"/>
  <c r="AW207" i="3"/>
  <c r="AX207" i="3"/>
  <c r="AY207" i="3"/>
  <c r="AZ207" i="3"/>
  <c r="BA207" i="3"/>
  <c r="BB207" i="3"/>
  <c r="BC207" i="3"/>
  <c r="BD207" i="3"/>
  <c r="BE207" i="3"/>
  <c r="BF207" i="3"/>
  <c r="BG207" i="3"/>
  <c r="BH207" i="3"/>
  <c r="BI207" i="3"/>
  <c r="BJ207" i="3"/>
  <c r="BK207" i="3"/>
  <c r="BL207" i="3"/>
  <c r="BM207" i="3"/>
  <c r="BN207" i="3"/>
  <c r="BO207" i="3"/>
  <c r="BP207" i="3"/>
  <c r="BQ207" i="3"/>
  <c r="D208" i="3"/>
  <c r="E208" i="3"/>
  <c r="F208" i="3"/>
  <c r="G208" i="3"/>
  <c r="H208" i="3"/>
  <c r="I208" i="3"/>
  <c r="J208" i="3"/>
  <c r="K208" i="3"/>
  <c r="L208" i="3"/>
  <c r="M208" i="3"/>
  <c r="N208" i="3"/>
  <c r="O208" i="3"/>
  <c r="P208" i="3"/>
  <c r="Q208" i="3"/>
  <c r="R208" i="3"/>
  <c r="S208" i="3"/>
  <c r="T208" i="3"/>
  <c r="U208" i="3"/>
  <c r="V208" i="3"/>
  <c r="W208" i="3"/>
  <c r="X208" i="3"/>
  <c r="Y208" i="3"/>
  <c r="Z208" i="3"/>
  <c r="AA208" i="3"/>
  <c r="AB208" i="3"/>
  <c r="AC208" i="3"/>
  <c r="AD208" i="3"/>
  <c r="AE208" i="3"/>
  <c r="AF208" i="3"/>
  <c r="AG208" i="3"/>
  <c r="AH208" i="3"/>
  <c r="AI208" i="3"/>
  <c r="AJ208" i="3"/>
  <c r="AK208" i="3"/>
  <c r="AL208" i="3"/>
  <c r="AM208" i="3"/>
  <c r="AN208" i="3"/>
  <c r="AO208" i="3"/>
  <c r="AP208" i="3"/>
  <c r="AQ208" i="3"/>
  <c r="AR208" i="3"/>
  <c r="AS208" i="3"/>
  <c r="AT208" i="3"/>
  <c r="AU208" i="3"/>
  <c r="AV208" i="3"/>
  <c r="AW208" i="3"/>
  <c r="AX208" i="3"/>
  <c r="AY208" i="3"/>
  <c r="AZ208" i="3"/>
  <c r="BA208" i="3"/>
  <c r="BB208" i="3"/>
  <c r="BC208" i="3"/>
  <c r="BD208" i="3"/>
  <c r="BE208" i="3"/>
  <c r="BF208" i="3"/>
  <c r="BG208" i="3"/>
  <c r="BH208" i="3"/>
  <c r="BI208" i="3"/>
  <c r="BJ208" i="3"/>
  <c r="BK208" i="3"/>
  <c r="BL208" i="3"/>
  <c r="BM208" i="3"/>
  <c r="BN208" i="3"/>
  <c r="BO208" i="3"/>
  <c r="BP208" i="3"/>
  <c r="BQ208" i="3"/>
  <c r="D209" i="3"/>
  <c r="E209" i="3"/>
  <c r="F209" i="3"/>
  <c r="G209" i="3"/>
  <c r="H209" i="3"/>
  <c r="I209" i="3"/>
  <c r="J209" i="3"/>
  <c r="K209" i="3"/>
  <c r="L209" i="3"/>
  <c r="M209" i="3"/>
  <c r="N209" i="3"/>
  <c r="O209" i="3"/>
  <c r="P209" i="3"/>
  <c r="Q209" i="3"/>
  <c r="R209" i="3"/>
  <c r="S209" i="3"/>
  <c r="T209" i="3"/>
  <c r="U209" i="3"/>
  <c r="V209" i="3"/>
  <c r="W209" i="3"/>
  <c r="X209" i="3"/>
  <c r="Y209" i="3"/>
  <c r="Z209" i="3"/>
  <c r="AA209" i="3"/>
  <c r="AB209" i="3"/>
  <c r="AC209" i="3"/>
  <c r="AD209" i="3"/>
  <c r="AE209" i="3"/>
  <c r="AF209" i="3"/>
  <c r="AG209" i="3"/>
  <c r="AH209" i="3"/>
  <c r="AI209" i="3"/>
  <c r="AJ209" i="3"/>
  <c r="AK209" i="3"/>
  <c r="AL209" i="3"/>
  <c r="AM209" i="3"/>
  <c r="AN209" i="3"/>
  <c r="AO209" i="3"/>
  <c r="AP209" i="3"/>
  <c r="AQ209" i="3"/>
  <c r="AR209" i="3"/>
  <c r="AS209" i="3"/>
  <c r="AT209" i="3"/>
  <c r="AU209" i="3"/>
  <c r="AV209" i="3"/>
  <c r="AW209" i="3"/>
  <c r="AX209" i="3"/>
  <c r="AY209" i="3"/>
  <c r="AZ209" i="3"/>
  <c r="BA209" i="3"/>
  <c r="BB209" i="3"/>
  <c r="BC209" i="3"/>
  <c r="BD209" i="3"/>
  <c r="BE209" i="3"/>
  <c r="BF209" i="3"/>
  <c r="BG209" i="3"/>
  <c r="BH209" i="3"/>
  <c r="BI209" i="3"/>
  <c r="BJ209" i="3"/>
  <c r="BK209" i="3"/>
  <c r="BL209" i="3"/>
  <c r="BM209" i="3"/>
  <c r="BN209" i="3"/>
  <c r="BO209" i="3"/>
  <c r="BP209" i="3"/>
  <c r="BQ209" i="3"/>
  <c r="D210" i="3"/>
  <c r="E210" i="3"/>
  <c r="F210" i="3"/>
  <c r="G210" i="3"/>
  <c r="H210" i="3"/>
  <c r="I210" i="3"/>
  <c r="J210" i="3"/>
  <c r="K210" i="3"/>
  <c r="L210" i="3"/>
  <c r="M210" i="3"/>
  <c r="N210" i="3"/>
  <c r="O210" i="3"/>
  <c r="P210" i="3"/>
  <c r="Q210" i="3"/>
  <c r="R210" i="3"/>
  <c r="S210" i="3"/>
  <c r="T210" i="3"/>
  <c r="U210" i="3"/>
  <c r="V210" i="3"/>
  <c r="W210" i="3"/>
  <c r="X210" i="3"/>
  <c r="Y210" i="3"/>
  <c r="Z210" i="3"/>
  <c r="AA210" i="3"/>
  <c r="AB210" i="3"/>
  <c r="AC210" i="3"/>
  <c r="AD210" i="3"/>
  <c r="AE210" i="3"/>
  <c r="AF210" i="3"/>
  <c r="AG210" i="3"/>
  <c r="AH210" i="3"/>
  <c r="AI210" i="3"/>
  <c r="AJ210" i="3"/>
  <c r="AK210" i="3"/>
  <c r="AL210" i="3"/>
  <c r="AM210" i="3"/>
  <c r="AN210" i="3"/>
  <c r="AO210" i="3"/>
  <c r="AP210" i="3"/>
  <c r="AQ210" i="3"/>
  <c r="AR210" i="3"/>
  <c r="AS210" i="3"/>
  <c r="AT210" i="3"/>
  <c r="AU210" i="3"/>
  <c r="AV210" i="3"/>
  <c r="AW210" i="3"/>
  <c r="AX210" i="3"/>
  <c r="AY210" i="3"/>
  <c r="AZ210" i="3"/>
  <c r="BA210" i="3"/>
  <c r="BB210" i="3"/>
  <c r="BC210" i="3"/>
  <c r="BD210" i="3"/>
  <c r="BE210" i="3"/>
  <c r="BF210" i="3"/>
  <c r="BG210" i="3"/>
  <c r="BH210" i="3"/>
  <c r="BI210" i="3"/>
  <c r="BJ210" i="3"/>
  <c r="BK210" i="3"/>
  <c r="BL210" i="3"/>
  <c r="BM210" i="3"/>
  <c r="BN210" i="3"/>
  <c r="BO210" i="3"/>
  <c r="BP210" i="3"/>
  <c r="BQ210" i="3"/>
  <c r="D211" i="3"/>
  <c r="E211" i="3"/>
  <c r="F211" i="3"/>
  <c r="G211" i="3"/>
  <c r="H211" i="3"/>
  <c r="I211" i="3"/>
  <c r="J211" i="3"/>
  <c r="K211" i="3"/>
  <c r="L211" i="3"/>
  <c r="M211" i="3"/>
  <c r="N211" i="3"/>
  <c r="O211" i="3"/>
  <c r="P211" i="3"/>
  <c r="Q211" i="3"/>
  <c r="R211" i="3"/>
  <c r="S211" i="3"/>
  <c r="T211" i="3"/>
  <c r="U211" i="3"/>
  <c r="V211" i="3"/>
  <c r="W211" i="3"/>
  <c r="X211" i="3"/>
  <c r="Y211" i="3"/>
  <c r="Z211" i="3"/>
  <c r="AA211" i="3"/>
  <c r="AB211" i="3"/>
  <c r="AC211" i="3"/>
  <c r="AD211" i="3"/>
  <c r="AE211" i="3"/>
  <c r="AF211" i="3"/>
  <c r="AG211" i="3"/>
  <c r="AH211" i="3"/>
  <c r="AI211" i="3"/>
  <c r="AJ211" i="3"/>
  <c r="AK211" i="3"/>
  <c r="AL211" i="3"/>
  <c r="AM211" i="3"/>
  <c r="AN211" i="3"/>
  <c r="AO211" i="3"/>
  <c r="AP211" i="3"/>
  <c r="AQ211" i="3"/>
  <c r="AR211" i="3"/>
  <c r="AS211" i="3"/>
  <c r="AT211" i="3"/>
  <c r="AU211" i="3"/>
  <c r="AV211" i="3"/>
  <c r="AW211" i="3"/>
  <c r="AX211" i="3"/>
  <c r="AY211" i="3"/>
  <c r="AZ211" i="3"/>
  <c r="BA211" i="3"/>
  <c r="BB211" i="3"/>
  <c r="BC211" i="3"/>
  <c r="BD211" i="3"/>
  <c r="BE211" i="3"/>
  <c r="BF211" i="3"/>
  <c r="BG211" i="3"/>
  <c r="BH211" i="3"/>
  <c r="BI211" i="3"/>
  <c r="BJ211" i="3"/>
  <c r="BK211" i="3"/>
  <c r="BL211" i="3"/>
  <c r="BM211" i="3"/>
  <c r="BN211" i="3"/>
  <c r="BO211" i="3"/>
  <c r="BP211" i="3"/>
  <c r="BQ211" i="3"/>
  <c r="D212" i="3"/>
  <c r="E212" i="3"/>
  <c r="F212" i="3"/>
  <c r="G212" i="3"/>
  <c r="H212" i="3"/>
  <c r="I212" i="3"/>
  <c r="J212" i="3"/>
  <c r="K212" i="3"/>
  <c r="L212" i="3"/>
  <c r="M212" i="3"/>
  <c r="N212" i="3"/>
  <c r="O212" i="3"/>
  <c r="P212" i="3"/>
  <c r="Q212" i="3"/>
  <c r="R212" i="3"/>
  <c r="S212" i="3"/>
  <c r="T212" i="3"/>
  <c r="U212" i="3"/>
  <c r="V212" i="3"/>
  <c r="W212" i="3"/>
  <c r="X212" i="3"/>
  <c r="Y212" i="3"/>
  <c r="Z212" i="3"/>
  <c r="AA212" i="3"/>
  <c r="AB212" i="3"/>
  <c r="AC212" i="3"/>
  <c r="AD212" i="3"/>
  <c r="AE212" i="3"/>
  <c r="AF212" i="3"/>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D213" i="3"/>
  <c r="E213" i="3"/>
  <c r="F213" i="3"/>
  <c r="G213" i="3"/>
  <c r="H213" i="3"/>
  <c r="I213" i="3"/>
  <c r="J213" i="3"/>
  <c r="K213" i="3"/>
  <c r="L213" i="3"/>
  <c r="M213" i="3"/>
  <c r="N213" i="3"/>
  <c r="O213" i="3"/>
  <c r="P213" i="3"/>
  <c r="Q213" i="3"/>
  <c r="R213" i="3"/>
  <c r="S213" i="3"/>
  <c r="T213" i="3"/>
  <c r="U213" i="3"/>
  <c r="V213" i="3"/>
  <c r="W213" i="3"/>
  <c r="X213" i="3"/>
  <c r="Y213" i="3"/>
  <c r="Z213" i="3"/>
  <c r="AA213" i="3"/>
  <c r="AB213" i="3"/>
  <c r="AC213" i="3"/>
  <c r="AD213" i="3"/>
  <c r="AE213" i="3"/>
  <c r="AF213" i="3"/>
  <c r="AG213" i="3"/>
  <c r="AH213" i="3"/>
  <c r="AI213" i="3"/>
  <c r="AJ213" i="3"/>
  <c r="AK213"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D214" i="3"/>
  <c r="E214" i="3"/>
  <c r="F214" i="3"/>
  <c r="G214" i="3"/>
  <c r="H214" i="3"/>
  <c r="I214" i="3"/>
  <c r="J214" i="3"/>
  <c r="K214" i="3"/>
  <c r="L214" i="3"/>
  <c r="M214" i="3"/>
  <c r="N214" i="3"/>
  <c r="O214" i="3"/>
  <c r="P214" i="3"/>
  <c r="Q214" i="3"/>
  <c r="R214" i="3"/>
  <c r="S214" i="3"/>
  <c r="T214" i="3"/>
  <c r="U214" i="3"/>
  <c r="V214" i="3"/>
  <c r="W214" i="3"/>
  <c r="X214" i="3"/>
  <c r="Y214" i="3"/>
  <c r="Z214" i="3"/>
  <c r="AA214" i="3"/>
  <c r="AB214" i="3"/>
  <c r="AC214" i="3"/>
  <c r="AD214" i="3"/>
  <c r="AE214" i="3"/>
  <c r="AF214" i="3"/>
  <c r="AG214" i="3"/>
  <c r="AH214" i="3"/>
  <c r="AI214" i="3"/>
  <c r="AJ214" i="3"/>
  <c r="AK214" i="3"/>
  <c r="AL214" i="3"/>
  <c r="AM214" i="3"/>
  <c r="AN214" i="3"/>
  <c r="AO214" i="3"/>
  <c r="AP214" i="3"/>
  <c r="AQ214" i="3"/>
  <c r="AR214" i="3"/>
  <c r="AS214" i="3"/>
  <c r="AT214" i="3"/>
  <c r="AU214" i="3"/>
  <c r="AV214" i="3"/>
  <c r="AW214" i="3"/>
  <c r="AX214" i="3"/>
  <c r="AY214" i="3"/>
  <c r="AZ214" i="3"/>
  <c r="BA214" i="3"/>
  <c r="BB214" i="3"/>
  <c r="BC214" i="3"/>
  <c r="BD214" i="3"/>
  <c r="BE214" i="3"/>
  <c r="BF214" i="3"/>
  <c r="BG214" i="3"/>
  <c r="BH214" i="3"/>
  <c r="BI214" i="3"/>
  <c r="BJ214" i="3"/>
  <c r="BK214" i="3"/>
  <c r="BL214" i="3"/>
  <c r="BM214" i="3"/>
  <c r="BN214" i="3"/>
  <c r="BO214" i="3"/>
  <c r="BP214" i="3"/>
  <c r="BQ214" i="3"/>
  <c r="D215" i="3"/>
  <c r="E215" i="3"/>
  <c r="F215" i="3"/>
  <c r="G215" i="3"/>
  <c r="H215" i="3"/>
  <c r="I215" i="3"/>
  <c r="J215" i="3"/>
  <c r="K215" i="3"/>
  <c r="L215" i="3"/>
  <c r="M215" i="3"/>
  <c r="N215" i="3"/>
  <c r="O215" i="3"/>
  <c r="P215" i="3"/>
  <c r="Q215" i="3"/>
  <c r="R215" i="3"/>
  <c r="S215" i="3"/>
  <c r="T215" i="3"/>
  <c r="U215" i="3"/>
  <c r="V215" i="3"/>
  <c r="W215" i="3"/>
  <c r="X215" i="3"/>
  <c r="Y215" i="3"/>
  <c r="Z215" i="3"/>
  <c r="AA215" i="3"/>
  <c r="AB215" i="3"/>
  <c r="AC215" i="3"/>
  <c r="AD215" i="3"/>
  <c r="AE215" i="3"/>
  <c r="AF215" i="3"/>
  <c r="AG215" i="3"/>
  <c r="AH215" i="3"/>
  <c r="AI215" i="3"/>
  <c r="AJ215" i="3"/>
  <c r="AK215" i="3"/>
  <c r="AL215" i="3"/>
  <c r="AM215"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D216" i="3"/>
  <c r="E216" i="3"/>
  <c r="F216" i="3"/>
  <c r="G216" i="3"/>
  <c r="H216" i="3"/>
  <c r="I216" i="3"/>
  <c r="J216" i="3"/>
  <c r="K216" i="3"/>
  <c r="L216" i="3"/>
  <c r="M216" i="3"/>
  <c r="N216" i="3"/>
  <c r="O216" i="3"/>
  <c r="P216" i="3"/>
  <c r="Q216" i="3"/>
  <c r="R216" i="3"/>
  <c r="S216" i="3"/>
  <c r="T216" i="3"/>
  <c r="U216" i="3"/>
  <c r="V216" i="3"/>
  <c r="W216" i="3"/>
  <c r="X216" i="3"/>
  <c r="Y216" i="3"/>
  <c r="Z216" i="3"/>
  <c r="AA216" i="3"/>
  <c r="AB216" i="3"/>
  <c r="AC216" i="3"/>
  <c r="AD216" i="3"/>
  <c r="AE216" i="3"/>
  <c r="AF216" i="3"/>
  <c r="AG216" i="3"/>
  <c r="AH216" i="3"/>
  <c r="AI216" i="3"/>
  <c r="AJ216" i="3"/>
  <c r="AK216" i="3"/>
  <c r="AL216" i="3"/>
  <c r="AM216" i="3"/>
  <c r="AN216" i="3"/>
  <c r="AO216" i="3"/>
  <c r="AP216" i="3"/>
  <c r="AQ216" i="3"/>
  <c r="AR216" i="3"/>
  <c r="AS216" i="3"/>
  <c r="AT216" i="3"/>
  <c r="AU216" i="3"/>
  <c r="AV216" i="3"/>
  <c r="AW216" i="3"/>
  <c r="AX216" i="3"/>
  <c r="AY216" i="3"/>
  <c r="AZ216" i="3"/>
  <c r="BA216" i="3"/>
  <c r="BB216" i="3"/>
  <c r="BC216" i="3"/>
  <c r="BD216" i="3"/>
  <c r="BE216" i="3"/>
  <c r="BF216" i="3"/>
  <c r="BG216" i="3"/>
  <c r="BH216" i="3"/>
  <c r="BI216" i="3"/>
  <c r="BJ216" i="3"/>
  <c r="BK216" i="3"/>
  <c r="BL216" i="3"/>
  <c r="BM216" i="3"/>
  <c r="BN216" i="3"/>
  <c r="BO216" i="3"/>
  <c r="BP216" i="3"/>
  <c r="BQ216" i="3"/>
  <c r="D217" i="3"/>
  <c r="E217" i="3"/>
  <c r="F217" i="3"/>
  <c r="G217" i="3"/>
  <c r="H217" i="3"/>
  <c r="I217" i="3"/>
  <c r="J217" i="3"/>
  <c r="K217" i="3"/>
  <c r="L217" i="3"/>
  <c r="M217" i="3"/>
  <c r="N217" i="3"/>
  <c r="O217" i="3"/>
  <c r="P217" i="3"/>
  <c r="Q217" i="3"/>
  <c r="R217" i="3"/>
  <c r="S217" i="3"/>
  <c r="T217" i="3"/>
  <c r="U217" i="3"/>
  <c r="V217" i="3"/>
  <c r="W217" i="3"/>
  <c r="X217" i="3"/>
  <c r="Y217" i="3"/>
  <c r="Z217" i="3"/>
  <c r="AA217" i="3"/>
  <c r="AB217" i="3"/>
  <c r="AC217" i="3"/>
  <c r="AD217" i="3"/>
  <c r="AE217" i="3"/>
  <c r="AF217" i="3"/>
  <c r="AG217" i="3"/>
  <c r="AH217" i="3"/>
  <c r="AI217" i="3"/>
  <c r="AJ217" i="3"/>
  <c r="AK217" i="3"/>
  <c r="AL217" i="3"/>
  <c r="AM217" i="3"/>
  <c r="AN217" i="3"/>
  <c r="AO217" i="3"/>
  <c r="AP217" i="3"/>
  <c r="AQ217" i="3"/>
  <c r="AR217" i="3"/>
  <c r="AS217" i="3"/>
  <c r="AT217" i="3"/>
  <c r="AU217" i="3"/>
  <c r="AV217" i="3"/>
  <c r="AW217" i="3"/>
  <c r="AX217" i="3"/>
  <c r="AY217" i="3"/>
  <c r="AZ217" i="3"/>
  <c r="BA217" i="3"/>
  <c r="BB217" i="3"/>
  <c r="BC217" i="3"/>
  <c r="BD217" i="3"/>
  <c r="BE217" i="3"/>
  <c r="BF217" i="3"/>
  <c r="BG217" i="3"/>
  <c r="BH217" i="3"/>
  <c r="BI217" i="3"/>
  <c r="BJ217" i="3"/>
  <c r="BK217" i="3"/>
  <c r="BL217" i="3"/>
  <c r="BM217" i="3"/>
  <c r="BN217" i="3"/>
  <c r="BO217" i="3"/>
  <c r="BP217" i="3"/>
  <c r="BQ217" i="3"/>
  <c r="D218" i="3"/>
  <c r="E218" i="3"/>
  <c r="F218" i="3"/>
  <c r="G218" i="3"/>
  <c r="H218" i="3"/>
  <c r="I218" i="3"/>
  <c r="J218" i="3"/>
  <c r="K218" i="3"/>
  <c r="L218" i="3"/>
  <c r="M218" i="3"/>
  <c r="N218" i="3"/>
  <c r="O218" i="3"/>
  <c r="P218" i="3"/>
  <c r="Q218" i="3"/>
  <c r="R218" i="3"/>
  <c r="S218" i="3"/>
  <c r="T218" i="3"/>
  <c r="U218" i="3"/>
  <c r="V218" i="3"/>
  <c r="W218" i="3"/>
  <c r="X218" i="3"/>
  <c r="Y218" i="3"/>
  <c r="Z218" i="3"/>
  <c r="AA218" i="3"/>
  <c r="AB218" i="3"/>
  <c r="AC218" i="3"/>
  <c r="AD218" i="3"/>
  <c r="AE218" i="3"/>
  <c r="AF218" i="3"/>
  <c r="AG218" i="3"/>
  <c r="AH218" i="3"/>
  <c r="AI218" i="3"/>
  <c r="AJ218" i="3"/>
  <c r="AK218" i="3"/>
  <c r="AL218" i="3"/>
  <c r="AM218" i="3"/>
  <c r="AN218" i="3"/>
  <c r="AO218" i="3"/>
  <c r="AP218" i="3"/>
  <c r="AQ218" i="3"/>
  <c r="AR218" i="3"/>
  <c r="AS218" i="3"/>
  <c r="AT218" i="3"/>
  <c r="AU218" i="3"/>
  <c r="AV218" i="3"/>
  <c r="AW218" i="3"/>
  <c r="AX218" i="3"/>
  <c r="AY218" i="3"/>
  <c r="AZ218" i="3"/>
  <c r="BA218" i="3"/>
  <c r="BB218" i="3"/>
  <c r="BC218" i="3"/>
  <c r="BD218" i="3"/>
  <c r="BE218" i="3"/>
  <c r="BF218" i="3"/>
  <c r="BG218" i="3"/>
  <c r="BH218" i="3"/>
  <c r="BI218" i="3"/>
  <c r="BJ218" i="3"/>
  <c r="BK218" i="3"/>
  <c r="BL218" i="3"/>
  <c r="BM218" i="3"/>
  <c r="BN218" i="3"/>
  <c r="BO218" i="3"/>
  <c r="BP218" i="3"/>
  <c r="BQ218" i="3"/>
  <c r="D219" i="3"/>
  <c r="E219" i="3"/>
  <c r="F219" i="3"/>
  <c r="G219" i="3"/>
  <c r="H219" i="3"/>
  <c r="I219" i="3"/>
  <c r="J219" i="3"/>
  <c r="K219" i="3"/>
  <c r="L219" i="3"/>
  <c r="M219" i="3"/>
  <c r="N219" i="3"/>
  <c r="O219" i="3"/>
  <c r="P219" i="3"/>
  <c r="Q219" i="3"/>
  <c r="R219" i="3"/>
  <c r="S219" i="3"/>
  <c r="T219" i="3"/>
  <c r="U219" i="3"/>
  <c r="V219" i="3"/>
  <c r="W219" i="3"/>
  <c r="X219" i="3"/>
  <c r="Y219" i="3"/>
  <c r="Z219" i="3"/>
  <c r="AA219" i="3"/>
  <c r="AB219" i="3"/>
  <c r="AC219" i="3"/>
  <c r="AD219" i="3"/>
  <c r="AE219" i="3"/>
  <c r="AF219" i="3"/>
  <c r="AG219" i="3"/>
  <c r="AH219" i="3"/>
  <c r="AI219" i="3"/>
  <c r="AJ219" i="3"/>
  <c r="AK219" i="3"/>
  <c r="AL219" i="3"/>
  <c r="AM219" i="3"/>
  <c r="AN219" i="3"/>
  <c r="AO219" i="3"/>
  <c r="AP219" i="3"/>
  <c r="AQ219" i="3"/>
  <c r="AR219" i="3"/>
  <c r="AS219" i="3"/>
  <c r="AT219" i="3"/>
  <c r="AU219" i="3"/>
  <c r="AV219" i="3"/>
  <c r="AW219" i="3"/>
  <c r="AX219" i="3"/>
  <c r="AY219" i="3"/>
  <c r="AZ219" i="3"/>
  <c r="BA219" i="3"/>
  <c r="BB219" i="3"/>
  <c r="BC219" i="3"/>
  <c r="BD219" i="3"/>
  <c r="BE219" i="3"/>
  <c r="BF219" i="3"/>
  <c r="BG219" i="3"/>
  <c r="BH219" i="3"/>
  <c r="BI219" i="3"/>
  <c r="BJ219" i="3"/>
  <c r="BK219" i="3"/>
  <c r="BL219" i="3"/>
  <c r="BM219" i="3"/>
  <c r="BN219" i="3"/>
  <c r="BO219" i="3"/>
  <c r="BP219" i="3"/>
  <c r="BQ219" i="3"/>
  <c r="D220" i="3"/>
  <c r="E220" i="3"/>
  <c r="F220" i="3"/>
  <c r="G220" i="3"/>
  <c r="H220" i="3"/>
  <c r="I220" i="3"/>
  <c r="J220" i="3"/>
  <c r="K220" i="3"/>
  <c r="L220" i="3"/>
  <c r="M220" i="3"/>
  <c r="N220" i="3"/>
  <c r="O220" i="3"/>
  <c r="P220" i="3"/>
  <c r="Q220" i="3"/>
  <c r="R220" i="3"/>
  <c r="S220" i="3"/>
  <c r="T220" i="3"/>
  <c r="U220" i="3"/>
  <c r="V220" i="3"/>
  <c r="W220" i="3"/>
  <c r="X220" i="3"/>
  <c r="Y220" i="3"/>
  <c r="Z220" i="3"/>
  <c r="AA220" i="3"/>
  <c r="AB220" i="3"/>
  <c r="AC220" i="3"/>
  <c r="AD220" i="3"/>
  <c r="AE220" i="3"/>
  <c r="AF220" i="3"/>
  <c r="AG220" i="3"/>
  <c r="AH220" i="3"/>
  <c r="AI220" i="3"/>
  <c r="AJ220" i="3"/>
  <c r="AK220" i="3"/>
  <c r="AL220" i="3"/>
  <c r="AM220" i="3"/>
  <c r="AN220" i="3"/>
  <c r="AO220" i="3"/>
  <c r="AP220" i="3"/>
  <c r="AQ220" i="3"/>
  <c r="AR220" i="3"/>
  <c r="AS220" i="3"/>
  <c r="AT220" i="3"/>
  <c r="AU220" i="3"/>
  <c r="AV220" i="3"/>
  <c r="AW220" i="3"/>
  <c r="AX220" i="3"/>
  <c r="AY220" i="3"/>
  <c r="AZ220" i="3"/>
  <c r="BA220" i="3"/>
  <c r="BB220" i="3"/>
  <c r="BC220" i="3"/>
  <c r="BD220" i="3"/>
  <c r="BE220" i="3"/>
  <c r="BF220" i="3"/>
  <c r="BG220" i="3"/>
  <c r="BH220" i="3"/>
  <c r="BI220" i="3"/>
  <c r="BJ220" i="3"/>
  <c r="BK220" i="3"/>
  <c r="BL220" i="3"/>
  <c r="BM220" i="3"/>
  <c r="BN220" i="3"/>
  <c r="BO220" i="3"/>
  <c r="BP220" i="3"/>
  <c r="BQ220" i="3"/>
  <c r="D221" i="3"/>
  <c r="E221" i="3"/>
  <c r="F221" i="3"/>
  <c r="G221" i="3"/>
  <c r="H221" i="3"/>
  <c r="I221" i="3"/>
  <c r="J221" i="3"/>
  <c r="K221" i="3"/>
  <c r="L221" i="3"/>
  <c r="M221" i="3"/>
  <c r="N221" i="3"/>
  <c r="O221" i="3"/>
  <c r="P221" i="3"/>
  <c r="Q221" i="3"/>
  <c r="R221" i="3"/>
  <c r="S221" i="3"/>
  <c r="T221" i="3"/>
  <c r="U221" i="3"/>
  <c r="V221" i="3"/>
  <c r="W221" i="3"/>
  <c r="X221" i="3"/>
  <c r="Y221" i="3"/>
  <c r="Z221" i="3"/>
  <c r="AA221" i="3"/>
  <c r="AB221" i="3"/>
  <c r="AC221" i="3"/>
  <c r="AD221" i="3"/>
  <c r="AE221" i="3"/>
  <c r="AF221" i="3"/>
  <c r="AG221" i="3"/>
  <c r="AH221" i="3"/>
  <c r="AI221" i="3"/>
  <c r="AJ221" i="3"/>
  <c r="AK221" i="3"/>
  <c r="AL221" i="3"/>
  <c r="AM221" i="3"/>
  <c r="AN221" i="3"/>
  <c r="AO221" i="3"/>
  <c r="AP221" i="3"/>
  <c r="AQ221" i="3"/>
  <c r="AR221" i="3"/>
  <c r="AS221" i="3"/>
  <c r="AT221" i="3"/>
  <c r="AU221" i="3"/>
  <c r="AV221" i="3"/>
  <c r="AW221" i="3"/>
  <c r="AX221" i="3"/>
  <c r="AY221" i="3"/>
  <c r="AZ221" i="3"/>
  <c r="BA221" i="3"/>
  <c r="BB221" i="3"/>
  <c r="BC221" i="3"/>
  <c r="BD221" i="3"/>
  <c r="BE221" i="3"/>
  <c r="BF221" i="3"/>
  <c r="BG221" i="3"/>
  <c r="BH221" i="3"/>
  <c r="BI221" i="3"/>
  <c r="BJ221" i="3"/>
  <c r="BK221" i="3"/>
  <c r="BL221" i="3"/>
  <c r="BM221" i="3"/>
  <c r="BN221" i="3"/>
  <c r="BO221" i="3"/>
  <c r="BP221" i="3"/>
  <c r="BQ221" i="3"/>
  <c r="D222" i="3"/>
  <c r="E222" i="3"/>
  <c r="F222" i="3"/>
  <c r="G222" i="3"/>
  <c r="H222" i="3"/>
  <c r="I222" i="3"/>
  <c r="J222" i="3"/>
  <c r="K222" i="3"/>
  <c r="L222" i="3"/>
  <c r="M222" i="3"/>
  <c r="N222" i="3"/>
  <c r="O222" i="3"/>
  <c r="P222" i="3"/>
  <c r="Q222" i="3"/>
  <c r="R222" i="3"/>
  <c r="S222" i="3"/>
  <c r="T222" i="3"/>
  <c r="U222" i="3"/>
  <c r="V222" i="3"/>
  <c r="W222" i="3"/>
  <c r="X222" i="3"/>
  <c r="Y222" i="3"/>
  <c r="Z222" i="3"/>
  <c r="AA222" i="3"/>
  <c r="AB222" i="3"/>
  <c r="AC222" i="3"/>
  <c r="AD222" i="3"/>
  <c r="AE222" i="3"/>
  <c r="AF222" i="3"/>
  <c r="AG222" i="3"/>
  <c r="AH222" i="3"/>
  <c r="AI222" i="3"/>
  <c r="AJ222" i="3"/>
  <c r="AK222" i="3"/>
  <c r="AL222" i="3"/>
  <c r="AM222" i="3"/>
  <c r="AN222" i="3"/>
  <c r="AO222" i="3"/>
  <c r="AP222" i="3"/>
  <c r="AQ222" i="3"/>
  <c r="AR222" i="3"/>
  <c r="AS222" i="3"/>
  <c r="AT222" i="3"/>
  <c r="AU222" i="3"/>
  <c r="AV222" i="3"/>
  <c r="AW222" i="3"/>
  <c r="AX222" i="3"/>
  <c r="AY222" i="3"/>
  <c r="AZ222" i="3"/>
  <c r="BA222" i="3"/>
  <c r="BB222" i="3"/>
  <c r="BC222" i="3"/>
  <c r="BD222" i="3"/>
  <c r="BE222" i="3"/>
  <c r="BF222" i="3"/>
  <c r="BG222" i="3"/>
  <c r="BH222" i="3"/>
  <c r="BI222" i="3"/>
  <c r="BJ222" i="3"/>
  <c r="BK222" i="3"/>
  <c r="BL222" i="3"/>
  <c r="BM222" i="3"/>
  <c r="BN222" i="3"/>
  <c r="BO222" i="3"/>
  <c r="BP222" i="3"/>
  <c r="BQ222" i="3"/>
  <c r="D223" i="3"/>
  <c r="E223" i="3"/>
  <c r="F223" i="3"/>
  <c r="G223" i="3"/>
  <c r="H223" i="3"/>
  <c r="I223" i="3"/>
  <c r="J223" i="3"/>
  <c r="K223" i="3"/>
  <c r="L223" i="3"/>
  <c r="M223" i="3"/>
  <c r="N223" i="3"/>
  <c r="O223" i="3"/>
  <c r="P223" i="3"/>
  <c r="Q223" i="3"/>
  <c r="R223" i="3"/>
  <c r="S223" i="3"/>
  <c r="T223" i="3"/>
  <c r="U223" i="3"/>
  <c r="V223" i="3"/>
  <c r="W223" i="3"/>
  <c r="X223" i="3"/>
  <c r="Y223" i="3"/>
  <c r="Z223" i="3"/>
  <c r="AA223" i="3"/>
  <c r="AB223" i="3"/>
  <c r="AC223" i="3"/>
  <c r="AD223" i="3"/>
  <c r="AE223" i="3"/>
  <c r="AF223" i="3"/>
  <c r="AG223" i="3"/>
  <c r="AH223" i="3"/>
  <c r="AI223" i="3"/>
  <c r="AJ223" i="3"/>
  <c r="AK223" i="3"/>
  <c r="AL223" i="3"/>
  <c r="AM223" i="3"/>
  <c r="AN223" i="3"/>
  <c r="AO223" i="3"/>
  <c r="AP223" i="3"/>
  <c r="AQ223" i="3"/>
  <c r="AR223" i="3"/>
  <c r="AS223" i="3"/>
  <c r="AT223" i="3"/>
  <c r="AU223" i="3"/>
  <c r="AV223" i="3"/>
  <c r="AW223" i="3"/>
  <c r="AX223" i="3"/>
  <c r="AY223" i="3"/>
  <c r="AZ223" i="3"/>
  <c r="BA223" i="3"/>
  <c r="BB223" i="3"/>
  <c r="BC223" i="3"/>
  <c r="BD223" i="3"/>
  <c r="BE223" i="3"/>
  <c r="BF223" i="3"/>
  <c r="BG223" i="3"/>
  <c r="BH223" i="3"/>
  <c r="BI223" i="3"/>
  <c r="BJ223" i="3"/>
  <c r="BK223" i="3"/>
  <c r="BL223" i="3"/>
  <c r="BM223" i="3"/>
  <c r="BN223" i="3"/>
  <c r="BO223" i="3"/>
  <c r="BP223" i="3"/>
  <c r="BQ223" i="3"/>
  <c r="D224" i="3"/>
  <c r="E224" i="3"/>
  <c r="F224" i="3"/>
  <c r="G224" i="3"/>
  <c r="H224" i="3"/>
  <c r="I224" i="3"/>
  <c r="J224" i="3"/>
  <c r="K224" i="3"/>
  <c r="L224" i="3"/>
  <c r="M224" i="3"/>
  <c r="N224" i="3"/>
  <c r="O224" i="3"/>
  <c r="P224" i="3"/>
  <c r="Q224" i="3"/>
  <c r="R224" i="3"/>
  <c r="S224" i="3"/>
  <c r="T224" i="3"/>
  <c r="U224" i="3"/>
  <c r="V224" i="3"/>
  <c r="W224" i="3"/>
  <c r="X224" i="3"/>
  <c r="Y224" i="3"/>
  <c r="Z224" i="3"/>
  <c r="AA224" i="3"/>
  <c r="AB224" i="3"/>
  <c r="AC224" i="3"/>
  <c r="AD224" i="3"/>
  <c r="AE224" i="3"/>
  <c r="AF224" i="3"/>
  <c r="AG224" i="3"/>
  <c r="AH224" i="3"/>
  <c r="AI224" i="3"/>
  <c r="AJ224" i="3"/>
  <c r="AK224" i="3"/>
  <c r="AL224" i="3"/>
  <c r="AM224" i="3"/>
  <c r="AN224" i="3"/>
  <c r="AO224" i="3"/>
  <c r="AP224" i="3"/>
  <c r="AQ224" i="3"/>
  <c r="AR224" i="3"/>
  <c r="AS224" i="3"/>
  <c r="AT224" i="3"/>
  <c r="AU224" i="3"/>
  <c r="AV224" i="3"/>
  <c r="AW224" i="3"/>
  <c r="AX224" i="3"/>
  <c r="AY224" i="3"/>
  <c r="AZ224" i="3"/>
  <c r="BA224" i="3"/>
  <c r="BB224" i="3"/>
  <c r="BC224" i="3"/>
  <c r="BD224" i="3"/>
  <c r="BE224" i="3"/>
  <c r="BF224" i="3"/>
  <c r="BG224" i="3"/>
  <c r="BH224" i="3"/>
  <c r="BI224" i="3"/>
  <c r="BJ224" i="3"/>
  <c r="BK224" i="3"/>
  <c r="BL224" i="3"/>
  <c r="BM224" i="3"/>
  <c r="BN224" i="3"/>
  <c r="BO224" i="3"/>
  <c r="BP224" i="3"/>
  <c r="BQ224" i="3"/>
  <c r="D225" i="3"/>
  <c r="E225" i="3"/>
  <c r="F225" i="3"/>
  <c r="G225" i="3"/>
  <c r="H225" i="3"/>
  <c r="I225" i="3"/>
  <c r="J225" i="3"/>
  <c r="K225" i="3"/>
  <c r="L225" i="3"/>
  <c r="M225" i="3"/>
  <c r="N225" i="3"/>
  <c r="O225" i="3"/>
  <c r="P225" i="3"/>
  <c r="Q225" i="3"/>
  <c r="R225" i="3"/>
  <c r="S225" i="3"/>
  <c r="T225" i="3"/>
  <c r="U225" i="3"/>
  <c r="V225" i="3"/>
  <c r="W225" i="3"/>
  <c r="X225" i="3"/>
  <c r="Y225" i="3"/>
  <c r="Z225" i="3"/>
  <c r="AA225" i="3"/>
  <c r="AB225" i="3"/>
  <c r="AC225" i="3"/>
  <c r="AD225" i="3"/>
  <c r="AE225" i="3"/>
  <c r="AF225" i="3"/>
  <c r="AG225" i="3"/>
  <c r="AH225" i="3"/>
  <c r="AI225" i="3"/>
  <c r="AJ225" i="3"/>
  <c r="AK225" i="3"/>
  <c r="AL225" i="3"/>
  <c r="AM225" i="3"/>
  <c r="AN225" i="3"/>
  <c r="AO225" i="3"/>
  <c r="AP225" i="3"/>
  <c r="AQ225" i="3"/>
  <c r="AR225" i="3"/>
  <c r="AS225" i="3"/>
  <c r="AT225" i="3"/>
  <c r="AU225" i="3"/>
  <c r="AV225" i="3"/>
  <c r="AW225" i="3"/>
  <c r="AX225" i="3"/>
  <c r="AY225" i="3"/>
  <c r="AZ225" i="3"/>
  <c r="BA225" i="3"/>
  <c r="BB225" i="3"/>
  <c r="BC225" i="3"/>
  <c r="BD225" i="3"/>
  <c r="BE225" i="3"/>
  <c r="BF225" i="3"/>
  <c r="BG225" i="3"/>
  <c r="BH225" i="3"/>
  <c r="BI225" i="3"/>
  <c r="BJ225" i="3"/>
  <c r="BK225" i="3"/>
  <c r="BL225" i="3"/>
  <c r="BM225" i="3"/>
  <c r="BN225" i="3"/>
  <c r="BO225" i="3"/>
  <c r="BP225" i="3"/>
  <c r="BQ225" i="3"/>
  <c r="D226" i="3"/>
  <c r="E226" i="3"/>
  <c r="F226" i="3"/>
  <c r="G226" i="3"/>
  <c r="H226" i="3"/>
  <c r="I226" i="3"/>
  <c r="J226" i="3"/>
  <c r="K226" i="3"/>
  <c r="L226" i="3"/>
  <c r="M226" i="3"/>
  <c r="N226" i="3"/>
  <c r="O226" i="3"/>
  <c r="P226" i="3"/>
  <c r="Q226" i="3"/>
  <c r="R226" i="3"/>
  <c r="S226" i="3"/>
  <c r="T226" i="3"/>
  <c r="U226" i="3"/>
  <c r="V226" i="3"/>
  <c r="W226" i="3"/>
  <c r="X226" i="3"/>
  <c r="Y226" i="3"/>
  <c r="Z226" i="3"/>
  <c r="AA226" i="3"/>
  <c r="AB226" i="3"/>
  <c r="AC226" i="3"/>
  <c r="AD226" i="3"/>
  <c r="AE226" i="3"/>
  <c r="AF226" i="3"/>
  <c r="AG226" i="3"/>
  <c r="AH226" i="3"/>
  <c r="AI226" i="3"/>
  <c r="AJ226" i="3"/>
  <c r="AK226" i="3"/>
  <c r="AL226" i="3"/>
  <c r="AM226" i="3"/>
  <c r="AN226" i="3"/>
  <c r="AO226" i="3"/>
  <c r="AP226" i="3"/>
  <c r="AQ226" i="3"/>
  <c r="AR226" i="3"/>
  <c r="AS226" i="3"/>
  <c r="AT226" i="3"/>
  <c r="AU226" i="3"/>
  <c r="AV226" i="3"/>
  <c r="AW226" i="3"/>
  <c r="AX226" i="3"/>
  <c r="AY226" i="3"/>
  <c r="AZ226" i="3"/>
  <c r="BA226" i="3"/>
  <c r="BB226" i="3"/>
  <c r="BC226" i="3"/>
  <c r="BD226" i="3"/>
  <c r="BE226" i="3"/>
  <c r="BF226" i="3"/>
  <c r="BG226" i="3"/>
  <c r="BH226" i="3"/>
  <c r="BI226" i="3"/>
  <c r="BJ226" i="3"/>
  <c r="BK226" i="3"/>
  <c r="BL226" i="3"/>
  <c r="BM226" i="3"/>
  <c r="BN226" i="3"/>
  <c r="BO226" i="3"/>
  <c r="BP226" i="3"/>
  <c r="BQ226" i="3"/>
  <c r="D227" i="3"/>
  <c r="E227" i="3"/>
  <c r="F227" i="3"/>
  <c r="G227" i="3"/>
  <c r="H227" i="3"/>
  <c r="I227" i="3"/>
  <c r="J227" i="3"/>
  <c r="K227" i="3"/>
  <c r="L227" i="3"/>
  <c r="M227" i="3"/>
  <c r="N227" i="3"/>
  <c r="O227" i="3"/>
  <c r="P227" i="3"/>
  <c r="Q227" i="3"/>
  <c r="R227" i="3"/>
  <c r="S227" i="3"/>
  <c r="T227" i="3"/>
  <c r="U227" i="3"/>
  <c r="V227" i="3"/>
  <c r="W227" i="3"/>
  <c r="X227" i="3"/>
  <c r="Y227" i="3"/>
  <c r="Z227" i="3"/>
  <c r="AA227" i="3"/>
  <c r="AB227" i="3"/>
  <c r="AC227" i="3"/>
  <c r="AD227" i="3"/>
  <c r="AE227" i="3"/>
  <c r="AF227" i="3"/>
  <c r="AG227" i="3"/>
  <c r="AH227" i="3"/>
  <c r="AI227" i="3"/>
  <c r="AJ227" i="3"/>
  <c r="AK227" i="3"/>
  <c r="AL227" i="3"/>
  <c r="AM227" i="3"/>
  <c r="AN227" i="3"/>
  <c r="AO227" i="3"/>
  <c r="AP227" i="3"/>
  <c r="AQ227" i="3"/>
  <c r="AR227" i="3"/>
  <c r="AS227" i="3"/>
  <c r="AT227" i="3"/>
  <c r="AU227" i="3"/>
  <c r="AV227" i="3"/>
  <c r="AW227" i="3"/>
  <c r="AX227" i="3"/>
  <c r="AY227" i="3"/>
  <c r="AZ227" i="3"/>
  <c r="BA227" i="3"/>
  <c r="BB227" i="3"/>
  <c r="BC227" i="3"/>
  <c r="BD227" i="3"/>
  <c r="BE227" i="3"/>
  <c r="BF227" i="3"/>
  <c r="BG227" i="3"/>
  <c r="BH227" i="3"/>
  <c r="BI227" i="3"/>
  <c r="BJ227" i="3"/>
  <c r="BK227" i="3"/>
  <c r="BL227" i="3"/>
  <c r="BM227" i="3"/>
  <c r="BN227" i="3"/>
  <c r="BO227" i="3"/>
  <c r="BP227" i="3"/>
  <c r="BQ227" i="3"/>
  <c r="D228" i="3"/>
  <c r="E228" i="3"/>
  <c r="F228" i="3"/>
  <c r="G228" i="3"/>
  <c r="H228" i="3"/>
  <c r="I228" i="3"/>
  <c r="J228" i="3"/>
  <c r="K228" i="3"/>
  <c r="L228" i="3"/>
  <c r="M228" i="3"/>
  <c r="N228" i="3"/>
  <c r="O228" i="3"/>
  <c r="P228" i="3"/>
  <c r="Q228" i="3"/>
  <c r="R228" i="3"/>
  <c r="S228" i="3"/>
  <c r="T228" i="3"/>
  <c r="U228" i="3"/>
  <c r="V228" i="3"/>
  <c r="W228" i="3"/>
  <c r="X228" i="3"/>
  <c r="Y228" i="3"/>
  <c r="Z228" i="3"/>
  <c r="AA228" i="3"/>
  <c r="AB228" i="3"/>
  <c r="AC228" i="3"/>
  <c r="AD228" i="3"/>
  <c r="AE228" i="3"/>
  <c r="AF228" i="3"/>
  <c r="AG228" i="3"/>
  <c r="AH228" i="3"/>
  <c r="AI228" i="3"/>
  <c r="AJ228" i="3"/>
  <c r="AK228" i="3"/>
  <c r="AL228" i="3"/>
  <c r="AM228" i="3"/>
  <c r="AN228" i="3"/>
  <c r="AO228" i="3"/>
  <c r="AP228" i="3"/>
  <c r="AQ228" i="3"/>
  <c r="AR228" i="3"/>
  <c r="AS228" i="3"/>
  <c r="AT228" i="3"/>
  <c r="AU228" i="3"/>
  <c r="AV228" i="3"/>
  <c r="AW228" i="3"/>
  <c r="AX228" i="3"/>
  <c r="AY228" i="3"/>
  <c r="AZ228" i="3"/>
  <c r="BA228" i="3"/>
  <c r="BB228" i="3"/>
  <c r="BC228" i="3"/>
  <c r="BD228" i="3"/>
  <c r="BE228" i="3"/>
  <c r="BF228" i="3"/>
  <c r="BG228" i="3"/>
  <c r="BH228" i="3"/>
  <c r="BI228" i="3"/>
  <c r="BJ228" i="3"/>
  <c r="BK228" i="3"/>
  <c r="BL228" i="3"/>
  <c r="BM228" i="3"/>
  <c r="BN228" i="3"/>
  <c r="BO228" i="3"/>
  <c r="BP228" i="3"/>
  <c r="BQ228" i="3"/>
  <c r="D229" i="3"/>
  <c r="E229" i="3"/>
  <c r="F229" i="3"/>
  <c r="G229" i="3"/>
  <c r="H229" i="3"/>
  <c r="I229" i="3"/>
  <c r="J229" i="3"/>
  <c r="K229" i="3"/>
  <c r="L229" i="3"/>
  <c r="M229" i="3"/>
  <c r="N229" i="3"/>
  <c r="O229" i="3"/>
  <c r="P229" i="3"/>
  <c r="Q229" i="3"/>
  <c r="R229" i="3"/>
  <c r="S229" i="3"/>
  <c r="T229" i="3"/>
  <c r="U229" i="3"/>
  <c r="V229" i="3"/>
  <c r="W229" i="3"/>
  <c r="X229" i="3"/>
  <c r="Y229" i="3"/>
  <c r="Z229" i="3"/>
  <c r="AA229" i="3"/>
  <c r="AB229" i="3"/>
  <c r="AC229" i="3"/>
  <c r="AD229" i="3"/>
  <c r="AE229" i="3"/>
  <c r="AF229" i="3"/>
  <c r="AG229" i="3"/>
  <c r="AH229" i="3"/>
  <c r="AI229" i="3"/>
  <c r="AJ229" i="3"/>
  <c r="AK229" i="3"/>
  <c r="AL229" i="3"/>
  <c r="AM229" i="3"/>
  <c r="AN229" i="3"/>
  <c r="AO229" i="3"/>
  <c r="AP229" i="3"/>
  <c r="AQ229" i="3"/>
  <c r="AR229" i="3"/>
  <c r="AS229" i="3"/>
  <c r="AT229" i="3"/>
  <c r="AU229" i="3"/>
  <c r="AV229" i="3"/>
  <c r="AW229" i="3"/>
  <c r="AX229" i="3"/>
  <c r="AY229" i="3"/>
  <c r="AZ229" i="3"/>
  <c r="BA229" i="3"/>
  <c r="BB229" i="3"/>
  <c r="BC229" i="3"/>
  <c r="BD229" i="3"/>
  <c r="BE229" i="3"/>
  <c r="BF229" i="3"/>
  <c r="BG229" i="3"/>
  <c r="BH229" i="3"/>
  <c r="BI229" i="3"/>
  <c r="BJ229" i="3"/>
  <c r="BK229" i="3"/>
  <c r="BL229" i="3"/>
  <c r="BM229" i="3"/>
  <c r="BN229" i="3"/>
  <c r="BO229" i="3"/>
  <c r="BP229" i="3"/>
  <c r="BQ229" i="3"/>
  <c r="D230" i="3"/>
  <c r="E230" i="3"/>
  <c r="F230" i="3"/>
  <c r="G230" i="3"/>
  <c r="H230" i="3"/>
  <c r="I230" i="3"/>
  <c r="J230" i="3"/>
  <c r="K230" i="3"/>
  <c r="L230" i="3"/>
  <c r="M230" i="3"/>
  <c r="N230" i="3"/>
  <c r="O230" i="3"/>
  <c r="P230" i="3"/>
  <c r="Q230" i="3"/>
  <c r="R230" i="3"/>
  <c r="S230" i="3"/>
  <c r="T230" i="3"/>
  <c r="U230" i="3"/>
  <c r="V230" i="3"/>
  <c r="W230" i="3"/>
  <c r="X230" i="3"/>
  <c r="Y230" i="3"/>
  <c r="Z230" i="3"/>
  <c r="AA230" i="3"/>
  <c r="AB230" i="3"/>
  <c r="AC230" i="3"/>
  <c r="AD230" i="3"/>
  <c r="AE230" i="3"/>
  <c r="AF230" i="3"/>
  <c r="AG230" i="3"/>
  <c r="AH230" i="3"/>
  <c r="AI230" i="3"/>
  <c r="AJ230" i="3"/>
  <c r="AK230" i="3"/>
  <c r="AL230" i="3"/>
  <c r="AM230" i="3"/>
  <c r="AN230" i="3"/>
  <c r="AO230" i="3"/>
  <c r="AP230" i="3"/>
  <c r="AQ230" i="3"/>
  <c r="AR230" i="3"/>
  <c r="AS230" i="3"/>
  <c r="AT230" i="3"/>
  <c r="AU230" i="3"/>
  <c r="AV230" i="3"/>
  <c r="AW230" i="3"/>
  <c r="AX230" i="3"/>
  <c r="AY230" i="3"/>
  <c r="AZ230" i="3"/>
  <c r="BA230" i="3"/>
  <c r="BB230" i="3"/>
  <c r="BC230" i="3"/>
  <c r="BD230" i="3"/>
  <c r="BE230" i="3"/>
  <c r="BF230" i="3"/>
  <c r="BG230" i="3"/>
  <c r="BH230" i="3"/>
  <c r="BI230" i="3"/>
  <c r="BJ230" i="3"/>
  <c r="BK230" i="3"/>
  <c r="BL230" i="3"/>
  <c r="BM230" i="3"/>
  <c r="BN230" i="3"/>
  <c r="BO230" i="3"/>
  <c r="BP230" i="3"/>
  <c r="BQ230" i="3"/>
  <c r="D231" i="3"/>
  <c r="E231" i="3"/>
  <c r="F231" i="3"/>
  <c r="G231" i="3"/>
  <c r="H231" i="3"/>
  <c r="I231" i="3"/>
  <c r="J231" i="3"/>
  <c r="K231" i="3"/>
  <c r="L231" i="3"/>
  <c r="M231" i="3"/>
  <c r="N231" i="3"/>
  <c r="O231" i="3"/>
  <c r="P231" i="3"/>
  <c r="Q231" i="3"/>
  <c r="R231" i="3"/>
  <c r="S231" i="3"/>
  <c r="T231" i="3"/>
  <c r="U231" i="3"/>
  <c r="V231" i="3"/>
  <c r="W231" i="3"/>
  <c r="X231" i="3"/>
  <c r="Y231" i="3"/>
  <c r="Z231" i="3"/>
  <c r="AA231" i="3"/>
  <c r="AB231" i="3"/>
  <c r="AC231" i="3"/>
  <c r="AD231" i="3"/>
  <c r="AE231" i="3"/>
  <c r="AF231" i="3"/>
  <c r="AG231" i="3"/>
  <c r="AH231" i="3"/>
  <c r="AI231" i="3"/>
  <c r="AJ231" i="3"/>
  <c r="AK231" i="3"/>
  <c r="AL231" i="3"/>
  <c r="AM231" i="3"/>
  <c r="AN231" i="3"/>
  <c r="AO231" i="3"/>
  <c r="AP231" i="3"/>
  <c r="AQ231" i="3"/>
  <c r="AR231" i="3"/>
  <c r="AS231" i="3"/>
  <c r="AT231" i="3"/>
  <c r="AU231" i="3"/>
  <c r="AV231" i="3"/>
  <c r="AW231" i="3"/>
  <c r="AX231" i="3"/>
  <c r="AY231" i="3"/>
  <c r="AZ231" i="3"/>
  <c r="BA231" i="3"/>
  <c r="BB231" i="3"/>
  <c r="BC231" i="3"/>
  <c r="BD231" i="3"/>
  <c r="BE231" i="3"/>
  <c r="BF231" i="3"/>
  <c r="BG231" i="3"/>
  <c r="BH231" i="3"/>
  <c r="BI231" i="3"/>
  <c r="BJ231" i="3"/>
  <c r="BK231" i="3"/>
  <c r="BL231" i="3"/>
  <c r="BM231" i="3"/>
  <c r="BN231" i="3"/>
  <c r="BO231" i="3"/>
  <c r="BP231" i="3"/>
  <c r="BQ231" i="3"/>
  <c r="D232" i="3"/>
  <c r="E232" i="3"/>
  <c r="F232" i="3"/>
  <c r="G232" i="3"/>
  <c r="H232" i="3"/>
  <c r="I232" i="3"/>
  <c r="J232" i="3"/>
  <c r="K232" i="3"/>
  <c r="L232" i="3"/>
  <c r="M232" i="3"/>
  <c r="N232" i="3"/>
  <c r="O232" i="3"/>
  <c r="P232" i="3"/>
  <c r="Q232" i="3"/>
  <c r="R232" i="3"/>
  <c r="S232" i="3"/>
  <c r="T232" i="3"/>
  <c r="U232" i="3"/>
  <c r="V232" i="3"/>
  <c r="W232" i="3"/>
  <c r="X232" i="3"/>
  <c r="Y232" i="3"/>
  <c r="Z232" i="3"/>
  <c r="AA232" i="3"/>
  <c r="AB232" i="3"/>
  <c r="AC232" i="3"/>
  <c r="AD232" i="3"/>
  <c r="AE232" i="3"/>
  <c r="AF232" i="3"/>
  <c r="AG232" i="3"/>
  <c r="AH232" i="3"/>
  <c r="AI232" i="3"/>
  <c r="AJ232" i="3"/>
  <c r="AK232" i="3"/>
  <c r="AL232" i="3"/>
  <c r="AM232" i="3"/>
  <c r="AN232" i="3"/>
  <c r="AO232" i="3"/>
  <c r="AP232" i="3"/>
  <c r="AQ232" i="3"/>
  <c r="AR232" i="3"/>
  <c r="AS232" i="3"/>
  <c r="AT232" i="3"/>
  <c r="AU232" i="3"/>
  <c r="AV232" i="3"/>
  <c r="AW232" i="3"/>
  <c r="AX232" i="3"/>
  <c r="AY232" i="3"/>
  <c r="AZ232" i="3"/>
  <c r="BA232" i="3"/>
  <c r="BB232" i="3"/>
  <c r="BC232" i="3"/>
  <c r="BD232" i="3"/>
  <c r="BE232" i="3"/>
  <c r="BF232" i="3"/>
  <c r="BG232" i="3"/>
  <c r="BH232" i="3"/>
  <c r="BI232" i="3"/>
  <c r="BJ232" i="3"/>
  <c r="BK232" i="3"/>
  <c r="BL232" i="3"/>
  <c r="BM232" i="3"/>
  <c r="BN232" i="3"/>
  <c r="BO232" i="3"/>
  <c r="BP232" i="3"/>
  <c r="BQ232" i="3"/>
  <c r="D233" i="3"/>
  <c r="E233" i="3"/>
  <c r="F233" i="3"/>
  <c r="G233" i="3"/>
  <c r="H233" i="3"/>
  <c r="I233" i="3"/>
  <c r="J233" i="3"/>
  <c r="K233" i="3"/>
  <c r="L233" i="3"/>
  <c r="M233" i="3"/>
  <c r="N233" i="3"/>
  <c r="O233" i="3"/>
  <c r="P233" i="3"/>
  <c r="Q233" i="3"/>
  <c r="R233" i="3"/>
  <c r="S233" i="3"/>
  <c r="T233" i="3"/>
  <c r="U233" i="3"/>
  <c r="V233" i="3"/>
  <c r="W233" i="3"/>
  <c r="X233" i="3"/>
  <c r="Y233" i="3"/>
  <c r="Z233" i="3"/>
  <c r="AA233" i="3"/>
  <c r="AB233" i="3"/>
  <c r="AC233" i="3"/>
  <c r="AD233" i="3"/>
  <c r="AE233" i="3"/>
  <c r="AF233" i="3"/>
  <c r="AG233" i="3"/>
  <c r="AH233" i="3"/>
  <c r="AI233" i="3"/>
  <c r="AJ233" i="3"/>
  <c r="AK233" i="3"/>
  <c r="AL233" i="3"/>
  <c r="AM233" i="3"/>
  <c r="AN233" i="3"/>
  <c r="AO233" i="3"/>
  <c r="AP233" i="3"/>
  <c r="AQ233" i="3"/>
  <c r="AR233" i="3"/>
  <c r="AS233" i="3"/>
  <c r="AT233" i="3"/>
  <c r="AU233" i="3"/>
  <c r="AV233" i="3"/>
  <c r="AW233" i="3"/>
  <c r="AX233" i="3"/>
  <c r="AY233" i="3"/>
  <c r="AZ233" i="3"/>
  <c r="BA233" i="3"/>
  <c r="BB233" i="3"/>
  <c r="BC233" i="3"/>
  <c r="BD233" i="3"/>
  <c r="BE233" i="3"/>
  <c r="BF233" i="3"/>
  <c r="BG233" i="3"/>
  <c r="BH233" i="3"/>
  <c r="BI233" i="3"/>
  <c r="BJ233" i="3"/>
  <c r="BK233" i="3"/>
  <c r="BL233" i="3"/>
  <c r="BM233" i="3"/>
  <c r="BN233" i="3"/>
  <c r="BO233" i="3"/>
  <c r="BP233" i="3"/>
  <c r="BQ233" i="3"/>
  <c r="D234" i="3"/>
  <c r="E234" i="3"/>
  <c r="F234" i="3"/>
  <c r="G234" i="3"/>
  <c r="H234" i="3"/>
  <c r="I234" i="3"/>
  <c r="J234" i="3"/>
  <c r="K234" i="3"/>
  <c r="L234" i="3"/>
  <c r="M234" i="3"/>
  <c r="N234" i="3"/>
  <c r="O234" i="3"/>
  <c r="P234" i="3"/>
  <c r="Q234" i="3"/>
  <c r="R234" i="3"/>
  <c r="S234" i="3"/>
  <c r="T234" i="3"/>
  <c r="U234" i="3"/>
  <c r="V234" i="3"/>
  <c r="W234" i="3"/>
  <c r="X234" i="3"/>
  <c r="Y234" i="3"/>
  <c r="Z234" i="3"/>
  <c r="AA234" i="3"/>
  <c r="AB234" i="3"/>
  <c r="AC234" i="3"/>
  <c r="AD234" i="3"/>
  <c r="AE234" i="3"/>
  <c r="AF234" i="3"/>
  <c r="AG234" i="3"/>
  <c r="AH234" i="3"/>
  <c r="AI234" i="3"/>
  <c r="AJ234" i="3"/>
  <c r="AK234" i="3"/>
  <c r="AL234" i="3"/>
  <c r="AM234" i="3"/>
  <c r="AN234" i="3"/>
  <c r="AO234" i="3"/>
  <c r="AP234" i="3"/>
  <c r="AQ234" i="3"/>
  <c r="AR234" i="3"/>
  <c r="AS234" i="3"/>
  <c r="AT234" i="3"/>
  <c r="AU234" i="3"/>
  <c r="AV234" i="3"/>
  <c r="AW234" i="3"/>
  <c r="AX234" i="3"/>
  <c r="AY234" i="3"/>
  <c r="AZ234" i="3"/>
  <c r="BA234" i="3"/>
  <c r="BB234" i="3"/>
  <c r="BC234" i="3"/>
  <c r="BD234" i="3"/>
  <c r="BE234" i="3"/>
  <c r="BF234" i="3"/>
  <c r="BG234" i="3"/>
  <c r="BH234" i="3"/>
  <c r="BI234" i="3"/>
  <c r="BJ234" i="3"/>
  <c r="BK234" i="3"/>
  <c r="BL234" i="3"/>
  <c r="BM234" i="3"/>
  <c r="BN234" i="3"/>
  <c r="BO234" i="3"/>
  <c r="BP234" i="3"/>
  <c r="BQ234" i="3"/>
  <c r="D235" i="3"/>
  <c r="E235" i="3"/>
  <c r="F235" i="3"/>
  <c r="G235" i="3"/>
  <c r="H235" i="3"/>
  <c r="I235" i="3"/>
  <c r="J235" i="3"/>
  <c r="K235" i="3"/>
  <c r="L235" i="3"/>
  <c r="M235" i="3"/>
  <c r="N235" i="3"/>
  <c r="O235" i="3"/>
  <c r="P235" i="3"/>
  <c r="Q235" i="3"/>
  <c r="R235" i="3"/>
  <c r="S235" i="3"/>
  <c r="T235" i="3"/>
  <c r="U235" i="3"/>
  <c r="V235" i="3"/>
  <c r="W235" i="3"/>
  <c r="X235" i="3"/>
  <c r="Y235" i="3"/>
  <c r="Z235" i="3"/>
  <c r="AA235" i="3"/>
  <c r="AB235" i="3"/>
  <c r="AC235" i="3"/>
  <c r="AD235" i="3"/>
  <c r="AE235" i="3"/>
  <c r="AF235" i="3"/>
  <c r="AG235" i="3"/>
  <c r="AH235" i="3"/>
  <c r="AI235" i="3"/>
  <c r="AJ235" i="3"/>
  <c r="AK235" i="3"/>
  <c r="AL235" i="3"/>
  <c r="AM235" i="3"/>
  <c r="AN235" i="3"/>
  <c r="AO235" i="3"/>
  <c r="AP235" i="3"/>
  <c r="AQ235" i="3"/>
  <c r="AR235" i="3"/>
  <c r="AS235" i="3"/>
  <c r="AT235" i="3"/>
  <c r="AU235" i="3"/>
  <c r="AV235" i="3"/>
  <c r="AW235" i="3"/>
  <c r="AX235" i="3"/>
  <c r="AY235" i="3"/>
  <c r="AZ235" i="3"/>
  <c r="BA235" i="3"/>
  <c r="BB235" i="3"/>
  <c r="BC235" i="3"/>
  <c r="BD235" i="3"/>
  <c r="BE235" i="3"/>
  <c r="BF235" i="3"/>
  <c r="BG235" i="3"/>
  <c r="BH235" i="3"/>
  <c r="BI235" i="3"/>
  <c r="BJ235" i="3"/>
  <c r="BK235" i="3"/>
  <c r="BL235" i="3"/>
  <c r="BM235" i="3"/>
  <c r="BN235" i="3"/>
  <c r="BO235" i="3"/>
  <c r="BP235" i="3"/>
  <c r="BQ235" i="3"/>
  <c r="D236" i="3"/>
  <c r="E236" i="3"/>
  <c r="F236" i="3"/>
  <c r="G236" i="3"/>
  <c r="H236" i="3"/>
  <c r="I236" i="3"/>
  <c r="J236" i="3"/>
  <c r="K236" i="3"/>
  <c r="L236" i="3"/>
  <c r="M236" i="3"/>
  <c r="N236" i="3"/>
  <c r="O236" i="3"/>
  <c r="P236" i="3"/>
  <c r="Q236" i="3"/>
  <c r="R236" i="3"/>
  <c r="S236" i="3"/>
  <c r="T236" i="3"/>
  <c r="U236" i="3"/>
  <c r="V236" i="3"/>
  <c r="W236" i="3"/>
  <c r="X236" i="3"/>
  <c r="Y236" i="3"/>
  <c r="Z236" i="3"/>
  <c r="AA236" i="3"/>
  <c r="AB236" i="3"/>
  <c r="AC236" i="3"/>
  <c r="AD236" i="3"/>
  <c r="AE236" i="3"/>
  <c r="AF236" i="3"/>
  <c r="AG236" i="3"/>
  <c r="AH236" i="3"/>
  <c r="AI236" i="3"/>
  <c r="AJ236" i="3"/>
  <c r="AK236" i="3"/>
  <c r="AL236" i="3"/>
  <c r="AM236" i="3"/>
  <c r="AN236" i="3"/>
  <c r="AO236" i="3"/>
  <c r="AP236" i="3"/>
  <c r="AQ236" i="3"/>
  <c r="AR236" i="3"/>
  <c r="AS236" i="3"/>
  <c r="AT236" i="3"/>
  <c r="AU236" i="3"/>
  <c r="AV236" i="3"/>
  <c r="AW236" i="3"/>
  <c r="AX236" i="3"/>
  <c r="AY236" i="3"/>
  <c r="AZ236" i="3"/>
  <c r="BA236" i="3"/>
  <c r="BB236" i="3"/>
  <c r="BC236" i="3"/>
  <c r="BD236" i="3"/>
  <c r="BE236" i="3"/>
  <c r="BF236" i="3"/>
  <c r="BG236" i="3"/>
  <c r="BH236" i="3"/>
  <c r="BI236" i="3"/>
  <c r="BJ236" i="3"/>
  <c r="BK236" i="3"/>
  <c r="BL236" i="3"/>
  <c r="BM236" i="3"/>
  <c r="BN236" i="3"/>
  <c r="BO236" i="3"/>
  <c r="BP236" i="3"/>
  <c r="BQ236" i="3"/>
  <c r="D237" i="3"/>
  <c r="E237" i="3"/>
  <c r="F237" i="3"/>
  <c r="G237" i="3"/>
  <c r="H237" i="3"/>
  <c r="I237" i="3"/>
  <c r="J237" i="3"/>
  <c r="K237" i="3"/>
  <c r="L237" i="3"/>
  <c r="M237" i="3"/>
  <c r="N237" i="3"/>
  <c r="O237" i="3"/>
  <c r="P237" i="3"/>
  <c r="Q237" i="3"/>
  <c r="R237" i="3"/>
  <c r="S237" i="3"/>
  <c r="T237" i="3"/>
  <c r="U237" i="3"/>
  <c r="V237" i="3"/>
  <c r="W237" i="3"/>
  <c r="X237" i="3"/>
  <c r="Y237" i="3"/>
  <c r="Z237" i="3"/>
  <c r="AA237" i="3"/>
  <c r="AB237" i="3"/>
  <c r="AC237" i="3"/>
  <c r="AD237" i="3"/>
  <c r="AE237" i="3"/>
  <c r="AF237" i="3"/>
  <c r="AG237" i="3"/>
  <c r="AH237" i="3"/>
  <c r="AI237" i="3"/>
  <c r="AJ237" i="3"/>
  <c r="AK237" i="3"/>
  <c r="AL237" i="3"/>
  <c r="AM237" i="3"/>
  <c r="AN237" i="3"/>
  <c r="AO237" i="3"/>
  <c r="AP237" i="3"/>
  <c r="AQ237" i="3"/>
  <c r="AR237" i="3"/>
  <c r="AS237" i="3"/>
  <c r="AT237" i="3"/>
  <c r="AU237" i="3"/>
  <c r="AV237" i="3"/>
  <c r="AW237" i="3"/>
  <c r="AX237" i="3"/>
  <c r="AY237" i="3"/>
  <c r="AZ237" i="3"/>
  <c r="BA237" i="3"/>
  <c r="BB237" i="3"/>
  <c r="BC237" i="3"/>
  <c r="BD237" i="3"/>
  <c r="BE237" i="3"/>
  <c r="BF237" i="3"/>
  <c r="BG237" i="3"/>
  <c r="BH237" i="3"/>
  <c r="BI237" i="3"/>
  <c r="BJ237" i="3"/>
  <c r="BK237" i="3"/>
  <c r="BL237" i="3"/>
  <c r="BM237" i="3"/>
  <c r="BN237" i="3"/>
  <c r="BO237" i="3"/>
  <c r="BP237" i="3"/>
  <c r="BQ237" i="3"/>
  <c r="D238" i="3"/>
  <c r="E238" i="3"/>
  <c r="F238" i="3"/>
  <c r="G238" i="3"/>
  <c r="H238" i="3"/>
  <c r="I238" i="3"/>
  <c r="J238" i="3"/>
  <c r="K238" i="3"/>
  <c r="L238" i="3"/>
  <c r="M238" i="3"/>
  <c r="N238" i="3"/>
  <c r="O238" i="3"/>
  <c r="P238" i="3"/>
  <c r="Q238" i="3"/>
  <c r="R238" i="3"/>
  <c r="S238" i="3"/>
  <c r="T238" i="3"/>
  <c r="U238" i="3"/>
  <c r="V238" i="3"/>
  <c r="W238" i="3"/>
  <c r="X238" i="3"/>
  <c r="Y238" i="3"/>
  <c r="Z238" i="3"/>
  <c r="AA238" i="3"/>
  <c r="AB238" i="3"/>
  <c r="AC238" i="3"/>
  <c r="AD238" i="3"/>
  <c r="AE238" i="3"/>
  <c r="AF238" i="3"/>
  <c r="AG238" i="3"/>
  <c r="AH238" i="3"/>
  <c r="AI238" i="3"/>
  <c r="AJ238" i="3"/>
  <c r="AK238" i="3"/>
  <c r="AL238" i="3"/>
  <c r="AM238" i="3"/>
  <c r="AN238" i="3"/>
  <c r="AO238" i="3"/>
  <c r="AP238" i="3"/>
  <c r="AQ238" i="3"/>
  <c r="AR238" i="3"/>
  <c r="AS238" i="3"/>
  <c r="AT238" i="3"/>
  <c r="AU238" i="3"/>
  <c r="AV238" i="3"/>
  <c r="AW238" i="3"/>
  <c r="AX238" i="3"/>
  <c r="AY238" i="3"/>
  <c r="AZ238" i="3"/>
  <c r="BA238" i="3"/>
  <c r="BB238" i="3"/>
  <c r="BC238" i="3"/>
  <c r="BD238" i="3"/>
  <c r="BE238" i="3"/>
  <c r="BF238" i="3"/>
  <c r="BG238" i="3"/>
  <c r="BH238" i="3"/>
  <c r="BI238" i="3"/>
  <c r="BJ238" i="3"/>
  <c r="BK238" i="3"/>
  <c r="BL238" i="3"/>
  <c r="BM238" i="3"/>
  <c r="BN238" i="3"/>
  <c r="BO238" i="3"/>
  <c r="BP238" i="3"/>
  <c r="BQ238" i="3"/>
  <c r="D239" i="3"/>
  <c r="E239" i="3"/>
  <c r="F239" i="3"/>
  <c r="G239" i="3"/>
  <c r="H239" i="3"/>
  <c r="I239" i="3"/>
  <c r="J239" i="3"/>
  <c r="K239" i="3"/>
  <c r="L239" i="3"/>
  <c r="M239" i="3"/>
  <c r="N239" i="3"/>
  <c r="O239" i="3"/>
  <c r="P239" i="3"/>
  <c r="Q239" i="3"/>
  <c r="R239" i="3"/>
  <c r="S239" i="3"/>
  <c r="T239" i="3"/>
  <c r="U239" i="3"/>
  <c r="V239" i="3"/>
  <c r="W239" i="3"/>
  <c r="X239" i="3"/>
  <c r="Y239" i="3"/>
  <c r="Z239" i="3"/>
  <c r="AA239" i="3"/>
  <c r="AB239" i="3"/>
  <c r="AC239" i="3"/>
  <c r="AD239" i="3"/>
  <c r="AE239" i="3"/>
  <c r="AF239" i="3"/>
  <c r="AG239" i="3"/>
  <c r="AH239" i="3"/>
  <c r="AI239" i="3"/>
  <c r="AJ239" i="3"/>
  <c r="AK239" i="3"/>
  <c r="AL239" i="3"/>
  <c r="AM239" i="3"/>
  <c r="AN239" i="3"/>
  <c r="AO239" i="3"/>
  <c r="AP239" i="3"/>
  <c r="AQ239" i="3"/>
  <c r="AR239" i="3"/>
  <c r="AS239" i="3"/>
  <c r="AT239" i="3"/>
  <c r="AU239" i="3"/>
  <c r="AV239" i="3"/>
  <c r="AW239" i="3"/>
  <c r="AX239" i="3"/>
  <c r="AY239" i="3"/>
  <c r="AZ239" i="3"/>
  <c r="BA239" i="3"/>
  <c r="BB239" i="3"/>
  <c r="BC239" i="3"/>
  <c r="BD239" i="3"/>
  <c r="BE239" i="3"/>
  <c r="BF239" i="3"/>
  <c r="BG239" i="3"/>
  <c r="BH239" i="3"/>
  <c r="BI239" i="3"/>
  <c r="BJ239" i="3"/>
  <c r="BK239" i="3"/>
  <c r="BL239" i="3"/>
  <c r="BM239" i="3"/>
  <c r="BN239" i="3"/>
  <c r="BO239" i="3"/>
  <c r="BP239" i="3"/>
  <c r="BQ239" i="3"/>
  <c r="D240" i="3"/>
  <c r="E240" i="3"/>
  <c r="F240" i="3"/>
  <c r="G240" i="3"/>
  <c r="H240" i="3"/>
  <c r="I240" i="3"/>
  <c r="J240" i="3"/>
  <c r="K240" i="3"/>
  <c r="L240" i="3"/>
  <c r="M240" i="3"/>
  <c r="N240" i="3"/>
  <c r="O240" i="3"/>
  <c r="P240" i="3"/>
  <c r="Q240" i="3"/>
  <c r="R240" i="3"/>
  <c r="S240" i="3"/>
  <c r="T240" i="3"/>
  <c r="U240" i="3"/>
  <c r="V240" i="3"/>
  <c r="W240" i="3"/>
  <c r="X240" i="3"/>
  <c r="Y240" i="3"/>
  <c r="Z240" i="3"/>
  <c r="AA240" i="3"/>
  <c r="AB240" i="3"/>
  <c r="AC240" i="3"/>
  <c r="AD240" i="3"/>
  <c r="AE240" i="3"/>
  <c r="AF240" i="3"/>
  <c r="AG240" i="3"/>
  <c r="AH240" i="3"/>
  <c r="AI240" i="3"/>
  <c r="AJ240" i="3"/>
  <c r="AK240" i="3"/>
  <c r="AL240" i="3"/>
  <c r="AM240" i="3"/>
  <c r="AN240" i="3"/>
  <c r="AO240" i="3"/>
  <c r="AP240" i="3"/>
  <c r="AQ240" i="3"/>
  <c r="AR240" i="3"/>
  <c r="AS240" i="3"/>
  <c r="AT240" i="3"/>
  <c r="AU240" i="3"/>
  <c r="AV240" i="3"/>
  <c r="AW240" i="3"/>
  <c r="AX240" i="3"/>
  <c r="AY240" i="3"/>
  <c r="AZ240" i="3"/>
  <c r="BA240" i="3"/>
  <c r="BB240" i="3"/>
  <c r="BC240" i="3"/>
  <c r="BD240" i="3"/>
  <c r="BE240" i="3"/>
  <c r="BF240" i="3"/>
  <c r="BG240" i="3"/>
  <c r="BH240" i="3"/>
  <c r="BI240" i="3"/>
  <c r="BJ240" i="3"/>
  <c r="BK240" i="3"/>
  <c r="BL240" i="3"/>
  <c r="BM240" i="3"/>
  <c r="BN240" i="3"/>
  <c r="BO240" i="3"/>
  <c r="BP240" i="3"/>
  <c r="BQ240" i="3"/>
  <c r="D241" i="3"/>
  <c r="E241" i="3"/>
  <c r="F241" i="3"/>
  <c r="G241" i="3"/>
  <c r="H241" i="3"/>
  <c r="I241" i="3"/>
  <c r="J241" i="3"/>
  <c r="K241" i="3"/>
  <c r="L241" i="3"/>
  <c r="M241" i="3"/>
  <c r="N241" i="3"/>
  <c r="O241" i="3"/>
  <c r="P241" i="3"/>
  <c r="Q241" i="3"/>
  <c r="R241" i="3"/>
  <c r="S241" i="3"/>
  <c r="T241" i="3"/>
  <c r="U241" i="3"/>
  <c r="V241" i="3"/>
  <c r="W241" i="3"/>
  <c r="X241" i="3"/>
  <c r="Y241" i="3"/>
  <c r="Z241" i="3"/>
  <c r="AA241" i="3"/>
  <c r="AB241" i="3"/>
  <c r="AC241" i="3"/>
  <c r="AD241" i="3"/>
  <c r="AE241" i="3"/>
  <c r="AF241" i="3"/>
  <c r="AG241" i="3"/>
  <c r="AH241" i="3"/>
  <c r="AI241" i="3"/>
  <c r="AJ241" i="3"/>
  <c r="AK241" i="3"/>
  <c r="AL241" i="3"/>
  <c r="AM241" i="3"/>
  <c r="AN241" i="3"/>
  <c r="AO241" i="3"/>
  <c r="AP241" i="3"/>
  <c r="AQ241" i="3"/>
  <c r="AR241" i="3"/>
  <c r="AS241" i="3"/>
  <c r="AT241" i="3"/>
  <c r="AU241" i="3"/>
  <c r="AV241" i="3"/>
  <c r="AW241" i="3"/>
  <c r="AX241" i="3"/>
  <c r="AY241" i="3"/>
  <c r="AZ241" i="3"/>
  <c r="BA241" i="3"/>
  <c r="BB241" i="3"/>
  <c r="BC241" i="3"/>
  <c r="BD241" i="3"/>
  <c r="BE241" i="3"/>
  <c r="BF241" i="3"/>
  <c r="BG241" i="3"/>
  <c r="BH241" i="3"/>
  <c r="BI241" i="3"/>
  <c r="BJ241" i="3"/>
  <c r="BK241" i="3"/>
  <c r="BL241" i="3"/>
  <c r="BM241" i="3"/>
  <c r="BN241" i="3"/>
  <c r="BO241" i="3"/>
  <c r="BP241" i="3"/>
  <c r="BQ241" i="3"/>
  <c r="D242" i="3"/>
  <c r="E242" i="3"/>
  <c r="F242" i="3"/>
  <c r="G242" i="3"/>
  <c r="H242" i="3"/>
  <c r="I242" i="3"/>
  <c r="J242" i="3"/>
  <c r="K242" i="3"/>
  <c r="L242" i="3"/>
  <c r="M242" i="3"/>
  <c r="N242" i="3"/>
  <c r="O242" i="3"/>
  <c r="P242" i="3"/>
  <c r="Q242" i="3"/>
  <c r="R242" i="3"/>
  <c r="S242" i="3"/>
  <c r="T242" i="3"/>
  <c r="U242" i="3"/>
  <c r="V242" i="3"/>
  <c r="W242" i="3"/>
  <c r="X242" i="3"/>
  <c r="Y242" i="3"/>
  <c r="Z242" i="3"/>
  <c r="AA242" i="3"/>
  <c r="AB242" i="3"/>
  <c r="AC242" i="3"/>
  <c r="AD242" i="3"/>
  <c r="AE242" i="3"/>
  <c r="AF242" i="3"/>
  <c r="AG242" i="3"/>
  <c r="AH242" i="3"/>
  <c r="AI242" i="3"/>
  <c r="AJ242" i="3"/>
  <c r="AK242" i="3"/>
  <c r="AL242" i="3"/>
  <c r="AM242" i="3"/>
  <c r="AN242" i="3"/>
  <c r="AO242" i="3"/>
  <c r="AP242" i="3"/>
  <c r="AQ242" i="3"/>
  <c r="AR242" i="3"/>
  <c r="AS242" i="3"/>
  <c r="AT242" i="3"/>
  <c r="AU242" i="3"/>
  <c r="AV242" i="3"/>
  <c r="AW242" i="3"/>
  <c r="AX242" i="3"/>
  <c r="AY242" i="3"/>
  <c r="AZ242" i="3"/>
  <c r="BA242" i="3"/>
  <c r="BB242" i="3"/>
  <c r="BC242" i="3"/>
  <c r="BD242" i="3"/>
  <c r="BE242" i="3"/>
  <c r="BF242" i="3"/>
  <c r="BG242" i="3"/>
  <c r="BH242" i="3"/>
  <c r="BI242" i="3"/>
  <c r="BJ242" i="3"/>
  <c r="BK242" i="3"/>
  <c r="BL242" i="3"/>
  <c r="BM242" i="3"/>
  <c r="BN242" i="3"/>
  <c r="BO242" i="3"/>
  <c r="BP242" i="3"/>
  <c r="BQ242"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D244" i="3"/>
  <c r="E244" i="3"/>
  <c r="F244" i="3"/>
  <c r="G244" i="3"/>
  <c r="H244" i="3"/>
  <c r="I244" i="3"/>
  <c r="J244" i="3"/>
  <c r="K244" i="3"/>
  <c r="L244" i="3"/>
  <c r="M244" i="3"/>
  <c r="N244" i="3"/>
  <c r="O244" i="3"/>
  <c r="P244" i="3"/>
  <c r="Q244" i="3"/>
  <c r="R244" i="3"/>
  <c r="S244" i="3"/>
  <c r="T244" i="3"/>
  <c r="U244" i="3"/>
  <c r="V244" i="3"/>
  <c r="W244" i="3"/>
  <c r="X244" i="3"/>
  <c r="Y244" i="3"/>
  <c r="Z244" i="3"/>
  <c r="AA244" i="3"/>
  <c r="AB244" i="3"/>
  <c r="AC244" i="3"/>
  <c r="AD244" i="3"/>
  <c r="AE244" i="3"/>
  <c r="AF244" i="3"/>
  <c r="AG244" i="3"/>
  <c r="AH244" i="3"/>
  <c r="AI244" i="3"/>
  <c r="AJ244" i="3"/>
  <c r="AK244" i="3"/>
  <c r="AL244" i="3"/>
  <c r="AM244" i="3"/>
  <c r="AN244" i="3"/>
  <c r="AO244" i="3"/>
  <c r="AP244" i="3"/>
  <c r="AQ244" i="3"/>
  <c r="AR244" i="3"/>
  <c r="AS244" i="3"/>
  <c r="AT244" i="3"/>
  <c r="AU244" i="3"/>
  <c r="AV244" i="3"/>
  <c r="AW244" i="3"/>
  <c r="AX244" i="3"/>
  <c r="AY244" i="3"/>
  <c r="AZ244" i="3"/>
  <c r="BA244" i="3"/>
  <c r="BB244" i="3"/>
  <c r="BC244" i="3"/>
  <c r="BD244" i="3"/>
  <c r="BE244" i="3"/>
  <c r="BF244" i="3"/>
  <c r="BG244" i="3"/>
  <c r="BH244" i="3"/>
  <c r="BI244" i="3"/>
  <c r="BJ244" i="3"/>
  <c r="BK244" i="3"/>
  <c r="BL244" i="3"/>
  <c r="BM244" i="3"/>
  <c r="BN244" i="3"/>
  <c r="BO244" i="3"/>
  <c r="BP244" i="3"/>
  <c r="BQ244"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190" i="2"/>
  <c r="BR191" i="2"/>
  <c r="BR192" i="2"/>
  <c r="BR193" i="2"/>
  <c r="BR194" i="2"/>
  <c r="BR195" i="2"/>
  <c r="BR196" i="2"/>
  <c r="BR197" i="2"/>
  <c r="BR198" i="2"/>
  <c r="BR199" i="2"/>
  <c r="BR200" i="2"/>
  <c r="BR201" i="2"/>
  <c r="BR202" i="2"/>
  <c r="BR203" i="2"/>
  <c r="BR204" i="2"/>
  <c r="BR205" i="2"/>
  <c r="BR206" i="2"/>
  <c r="BR207" i="2"/>
  <c r="BR208" i="2"/>
  <c r="BR209" i="2"/>
  <c r="BR210" i="2"/>
  <c r="BR211" i="2"/>
  <c r="BR212" i="2"/>
  <c r="BR213" i="2"/>
  <c r="BR214" i="2"/>
  <c r="BR215" i="2"/>
  <c r="BR216" i="2"/>
  <c r="BR217" i="2"/>
  <c r="BR218" i="2"/>
  <c r="BR219" i="2"/>
  <c r="BR220" i="2"/>
  <c r="BR221" i="2"/>
  <c r="BR222" i="2"/>
  <c r="BR223" i="2"/>
  <c r="BR224" i="2"/>
  <c r="BR225" i="2"/>
  <c r="BR226" i="2"/>
  <c r="BR227" i="2"/>
  <c r="BR228" i="2"/>
  <c r="BR229" i="2"/>
  <c r="BR230" i="2"/>
  <c r="BR231" i="2"/>
  <c r="BR232" i="2"/>
  <c r="BR233" i="2"/>
  <c r="BR234" i="2"/>
  <c r="BR235" i="2"/>
  <c r="BR236" i="2"/>
  <c r="BR237" i="2"/>
  <c r="BR238" i="2"/>
  <c r="BR239" i="2"/>
  <c r="BR240" i="2"/>
  <c r="BR241" i="2"/>
  <c r="BR242" i="2"/>
  <c r="BR243" i="2"/>
  <c r="BR244" i="2"/>
  <c r="BR245" i="2"/>
  <c r="BR246" i="2"/>
  <c r="BR247" i="2"/>
  <c r="BR248" i="2"/>
  <c r="BR249" i="2"/>
  <c r="BR250" i="2"/>
  <c r="BR251" i="2"/>
  <c r="BR252" i="2"/>
  <c r="BR253" i="2"/>
  <c r="BR254" i="2"/>
  <c r="BR255" i="2"/>
  <c r="BR256" i="2"/>
  <c r="BR257" i="2"/>
  <c r="BR258" i="2"/>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D149" i="3"/>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BR78" i="2"/>
  <c r="BR79" i="2"/>
  <c r="BR80" i="2"/>
  <c r="BR81" i="2"/>
  <c r="BR82" i="2"/>
  <c r="BR83" i="2"/>
  <c r="BR84" i="2"/>
  <c r="BR85" i="2"/>
  <c r="BR86" i="2"/>
  <c r="BR87" i="2"/>
  <c r="BR88" i="2"/>
  <c r="BR89" i="2"/>
  <c r="BR90" i="2"/>
  <c r="BR91" i="2"/>
  <c r="BR92" i="2"/>
  <c r="BR93" i="2"/>
  <c r="BR94" i="2"/>
  <c r="BR95" i="2"/>
  <c r="BR96" i="2"/>
  <c r="BR97" i="2"/>
  <c r="BR98" i="2"/>
  <c r="BR99" i="2"/>
  <c r="BR100" i="2"/>
  <c r="BR101" i="2"/>
  <c r="BR102" i="2"/>
  <c r="BR103" i="2"/>
  <c r="BR104" i="2"/>
  <c r="BR105" i="2"/>
  <c r="BR106" i="2"/>
  <c r="BR107" i="2"/>
  <c r="BR108" i="2"/>
  <c r="BR109" i="2"/>
  <c r="BR110" i="2"/>
  <c r="BR111" i="2"/>
  <c r="BR112" i="2"/>
  <c r="BR113" i="2"/>
  <c r="BR114" i="2"/>
  <c r="BR115" i="2"/>
  <c r="BR116" i="2"/>
  <c r="BR117" i="2"/>
  <c r="BR118" i="2"/>
  <c r="BR119" i="2"/>
  <c r="BR120" i="2"/>
  <c r="BR121" i="2"/>
  <c r="BR122" i="2"/>
  <c r="BR123" i="2"/>
  <c r="BR124" i="2"/>
  <c r="BR125" i="2"/>
  <c r="BR126" i="2"/>
  <c r="BR127" i="2"/>
  <c r="BR128" i="2"/>
  <c r="BR129" i="2"/>
  <c r="BR130" i="2"/>
  <c r="BR131" i="2"/>
  <c r="BR132" i="2"/>
  <c r="BR133" i="2"/>
  <c r="BR134" i="2"/>
  <c r="BR135" i="2"/>
  <c r="BR136" i="2"/>
  <c r="BR137" i="2"/>
  <c r="BR138" i="2"/>
  <c r="BR139" i="2"/>
  <c r="BR140" i="2"/>
  <c r="BR141" i="2"/>
  <c r="BR142" i="2"/>
  <c r="BR143" i="2"/>
  <c r="BR144" i="2"/>
  <c r="BR145" i="2"/>
  <c r="BR146" i="2"/>
  <c r="BR147" i="2"/>
  <c r="BR148" i="2"/>
  <c r="BR149" i="2"/>
  <c r="BR150" i="2"/>
  <c r="BR151" i="2"/>
  <c r="BR152" i="2"/>
  <c r="BR153" i="2"/>
  <c r="BR154" i="2"/>
  <c r="BR155" i="2"/>
  <c r="BR156" i="2"/>
  <c r="BR157" i="2"/>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BR43" i="2"/>
  <c r="D42" i="1" s="1"/>
  <c r="BR44" i="2"/>
  <c r="D43" i="1" s="1"/>
  <c r="BR45" i="2"/>
  <c r="D44" i="1" s="1"/>
  <c r="BR46" i="2"/>
  <c r="D45" i="1" s="1"/>
  <c r="BR47" i="2"/>
  <c r="D46" i="1" s="1"/>
  <c r="BR48" i="2"/>
  <c r="D47" i="1" s="1"/>
  <c r="BR49" i="2"/>
  <c r="D48" i="1" s="1"/>
  <c r="BR50" i="2"/>
  <c r="D49" i="1" s="1"/>
  <c r="BR51" i="2"/>
  <c r="D50" i="1" s="1"/>
  <c r="BR52" i="2"/>
  <c r="D51" i="1" s="1"/>
  <c r="BR53" i="2"/>
  <c r="D52" i="1" s="1"/>
  <c r="BR54" i="2"/>
  <c r="D53" i="1" s="1"/>
  <c r="BR55" i="2"/>
  <c r="D54" i="1" s="1"/>
  <c r="BR56" i="2"/>
  <c r="D55" i="1" s="1"/>
  <c r="BR57" i="2"/>
  <c r="D56" i="1" s="1"/>
  <c r="BR58" i="2"/>
  <c r="D57" i="1" s="1"/>
  <c r="BR59" i="2"/>
  <c r="D58" i="1" s="1"/>
  <c r="BR60" i="2"/>
  <c r="D59" i="1" s="1"/>
  <c r="BR61" i="2"/>
  <c r="D60" i="1" s="1"/>
  <c r="BR62" i="2"/>
  <c r="D61" i="1" s="1"/>
  <c r="BR63" i="2"/>
  <c r="D62" i="1" s="1"/>
  <c r="BR64" i="2"/>
  <c r="D63" i="1" s="1"/>
  <c r="BR65" i="2"/>
  <c r="D64" i="1" s="1"/>
  <c r="BR66" i="2"/>
  <c r="D65" i="1" s="1"/>
  <c r="BR67" i="2"/>
  <c r="D66" i="1" s="1"/>
  <c r="BR69" i="2"/>
  <c r="D68" i="1" s="1"/>
  <c r="BR70" i="2"/>
  <c r="D69" i="1" s="1"/>
  <c r="D7"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BR13" i="2"/>
  <c r="BR14" i="2"/>
  <c r="BR15" i="2"/>
  <c r="BR16" i="2"/>
  <c r="BR17" i="2"/>
  <c r="BR18" i="2"/>
  <c r="BR19" i="2"/>
  <c r="BR20" i="2"/>
  <c r="BR21" i="2"/>
  <c r="BR22" i="2"/>
  <c r="BR23" i="2"/>
  <c r="BR24" i="2"/>
  <c r="BR25" i="2"/>
  <c r="BR26" i="2"/>
  <c r="BR27" i="2"/>
  <c r="BR28" i="2"/>
  <c r="D12" i="1" l="1"/>
  <c r="H12" i="1" s="1"/>
  <c r="D138" i="1"/>
  <c r="H138" i="1" s="1"/>
  <c r="D118" i="1"/>
  <c r="H118" i="1" s="1"/>
  <c r="D98" i="1"/>
  <c r="H98" i="1" s="1"/>
  <c r="D78" i="1"/>
  <c r="H78" i="1" s="1"/>
  <c r="D239" i="1"/>
  <c r="H239" i="1" s="1"/>
  <c r="D219" i="1"/>
  <c r="H219" i="1" s="1"/>
  <c r="D199" i="1"/>
  <c r="H199" i="1" s="1"/>
  <c r="D277" i="1"/>
  <c r="H277" i="1" s="1"/>
  <c r="D305" i="1"/>
  <c r="H305" i="1" s="1"/>
  <c r="D137" i="1"/>
  <c r="H137" i="1" s="1"/>
  <c r="D117" i="1"/>
  <c r="H117" i="1" s="1"/>
  <c r="D97" i="1"/>
  <c r="H97" i="1" s="1"/>
  <c r="D77" i="1"/>
  <c r="H77" i="1" s="1"/>
  <c r="D238" i="1"/>
  <c r="H238" i="1" s="1"/>
  <c r="D218" i="1"/>
  <c r="H218" i="1" s="1"/>
  <c r="D198" i="1"/>
  <c r="H198" i="1" s="1"/>
  <c r="D276" i="1"/>
  <c r="H276" i="1" s="1"/>
  <c r="D303" i="1"/>
  <c r="H303" i="1" s="1"/>
  <c r="D85" i="1"/>
  <c r="H85" i="1" s="1"/>
  <c r="D285" i="1"/>
  <c r="H285" i="1" s="1"/>
  <c r="D84" i="1"/>
  <c r="H84" i="1" s="1"/>
  <c r="D245" i="1"/>
  <c r="H245" i="1" s="1"/>
  <c r="D123" i="1"/>
  <c r="H123" i="1" s="1"/>
  <c r="D16" i="1"/>
  <c r="H16" i="1" s="1"/>
  <c r="D142" i="1"/>
  <c r="H142" i="1" s="1"/>
  <c r="D223" i="1"/>
  <c r="H223" i="1" s="1"/>
  <c r="D121" i="1"/>
  <c r="H121" i="1" s="1"/>
  <c r="D80" i="1"/>
  <c r="H80" i="1" s="1"/>
  <c r="D139" i="1"/>
  <c r="H139" i="1" s="1"/>
  <c r="D220" i="1"/>
  <c r="H220" i="1" s="1"/>
  <c r="D257" i="1"/>
  <c r="H257" i="1" s="1"/>
  <c r="D237" i="1"/>
  <c r="H237" i="1" s="1"/>
  <c r="D217" i="1"/>
  <c r="H217" i="1" s="1"/>
  <c r="D197" i="1"/>
  <c r="H197" i="1" s="1"/>
  <c r="D275" i="1"/>
  <c r="H275" i="1" s="1"/>
  <c r="D302" i="1"/>
  <c r="H302" i="1" s="1"/>
  <c r="D155" i="1"/>
  <c r="H155" i="1" s="1"/>
  <c r="D135" i="1"/>
  <c r="H135" i="1" s="1"/>
  <c r="D115" i="1"/>
  <c r="H115" i="1" s="1"/>
  <c r="D95" i="1"/>
  <c r="H95" i="1" s="1"/>
  <c r="D256" i="1"/>
  <c r="H256" i="1" s="1"/>
  <c r="D236" i="1"/>
  <c r="H236" i="1" s="1"/>
  <c r="D216" i="1"/>
  <c r="H216" i="1" s="1"/>
  <c r="D196" i="1"/>
  <c r="H196" i="1" s="1"/>
  <c r="D274" i="1"/>
  <c r="H274" i="1" s="1"/>
  <c r="D154" i="1"/>
  <c r="H154" i="1" s="1"/>
  <c r="D134" i="1"/>
  <c r="H134" i="1" s="1"/>
  <c r="D114" i="1"/>
  <c r="H114" i="1" s="1"/>
  <c r="D94" i="1"/>
  <c r="H94" i="1" s="1"/>
  <c r="D255" i="1"/>
  <c r="H255" i="1" s="1"/>
  <c r="D235" i="1"/>
  <c r="H235" i="1" s="1"/>
  <c r="D215" i="1"/>
  <c r="D195" i="1"/>
  <c r="H195" i="1" s="1"/>
  <c r="D273" i="1"/>
  <c r="H273" i="1" s="1"/>
  <c r="D294" i="1"/>
  <c r="H294" i="1" s="1"/>
  <c r="D153" i="1"/>
  <c r="H153" i="1" s="1"/>
  <c r="D133" i="1"/>
  <c r="H133" i="1" s="1"/>
  <c r="D113" i="1"/>
  <c r="H113" i="1" s="1"/>
  <c r="D93" i="1"/>
  <c r="H93" i="1" s="1"/>
  <c r="D254" i="1"/>
  <c r="H254" i="1" s="1"/>
  <c r="D234" i="1"/>
  <c r="H234" i="1" s="1"/>
  <c r="D214" i="1"/>
  <c r="D194" i="1"/>
  <c r="H194" i="1" s="1"/>
  <c r="D272" i="1"/>
  <c r="H272" i="1" s="1"/>
  <c r="D293" i="1"/>
  <c r="H293" i="1" s="1"/>
  <c r="D152" i="1"/>
  <c r="H152" i="1" s="1"/>
  <c r="D132" i="1"/>
  <c r="H132" i="1" s="1"/>
  <c r="D112" i="1"/>
  <c r="H112" i="1" s="1"/>
  <c r="D92" i="1"/>
  <c r="H92" i="1" s="1"/>
  <c r="D253" i="1"/>
  <c r="H253" i="1" s="1"/>
  <c r="D233" i="1"/>
  <c r="H233" i="1" s="1"/>
  <c r="D213" i="1"/>
  <c r="H213" i="1" s="1"/>
  <c r="D193" i="1"/>
  <c r="H193" i="1" s="1"/>
  <c r="D271" i="1"/>
  <c r="H271" i="1" s="1"/>
  <c r="D292" i="1"/>
  <c r="H292" i="1" s="1"/>
  <c r="D25" i="1"/>
  <c r="H25" i="1" s="1"/>
  <c r="D151" i="1"/>
  <c r="H151" i="1" s="1"/>
  <c r="D131" i="1"/>
  <c r="H131" i="1" s="1"/>
  <c r="D111" i="1"/>
  <c r="H111" i="1" s="1"/>
  <c r="D91" i="1"/>
  <c r="H91" i="1" s="1"/>
  <c r="D252" i="1"/>
  <c r="H252" i="1" s="1"/>
  <c r="D232" i="1"/>
  <c r="H232" i="1" s="1"/>
  <c r="D212" i="1"/>
  <c r="H212" i="1" s="1"/>
  <c r="D192" i="1"/>
  <c r="H192" i="1" s="1"/>
  <c r="D270" i="1"/>
  <c r="H270" i="1" s="1"/>
  <c r="D291" i="1"/>
  <c r="H291" i="1" s="1"/>
  <c r="D116" i="1"/>
  <c r="H116" i="1" s="1"/>
  <c r="D24" i="1"/>
  <c r="H24" i="1" s="1"/>
  <c r="D150" i="1"/>
  <c r="H150" i="1" s="1"/>
  <c r="D130" i="1"/>
  <c r="H130" i="1" s="1"/>
  <c r="D110" i="1"/>
  <c r="H110" i="1" s="1"/>
  <c r="D90" i="1"/>
  <c r="H90" i="1" s="1"/>
  <c r="D251" i="1"/>
  <c r="H251" i="1" s="1"/>
  <c r="D231" i="1"/>
  <c r="H231" i="1" s="1"/>
  <c r="D211" i="1"/>
  <c r="H211" i="1" s="1"/>
  <c r="D191" i="1"/>
  <c r="H191" i="1" s="1"/>
  <c r="D269" i="1"/>
  <c r="H269" i="1" s="1"/>
  <c r="D290" i="1"/>
  <c r="H290" i="1" s="1"/>
  <c r="D317" i="1"/>
  <c r="H317" i="1" s="1"/>
  <c r="D125" i="1"/>
  <c r="H125" i="1" s="1"/>
  <c r="D226" i="1"/>
  <c r="H226" i="1" s="1"/>
  <c r="D312" i="1"/>
  <c r="H312" i="1" s="1"/>
  <c r="D18" i="1"/>
  <c r="H18" i="1" s="1"/>
  <c r="D144" i="1"/>
  <c r="H144" i="1" s="1"/>
  <c r="D225" i="1"/>
  <c r="H225" i="1" s="1"/>
  <c r="D83" i="1"/>
  <c r="H83" i="1" s="1"/>
  <c r="D204" i="1"/>
  <c r="H204" i="1" s="1"/>
  <c r="D283" i="1"/>
  <c r="H283" i="1" s="1"/>
  <c r="D122" i="1"/>
  <c r="H122" i="1" s="1"/>
  <c r="D81" i="1"/>
  <c r="H81" i="1" s="1"/>
  <c r="D242" i="1"/>
  <c r="H242" i="1" s="1"/>
  <c r="D14" i="1"/>
  <c r="H14" i="1" s="1"/>
  <c r="D120" i="1"/>
  <c r="H120" i="1" s="1"/>
  <c r="D27" i="1"/>
  <c r="H27" i="1" s="1"/>
  <c r="D149" i="1"/>
  <c r="H149" i="1" s="1"/>
  <c r="D129" i="1"/>
  <c r="H129" i="1" s="1"/>
  <c r="D109" i="1"/>
  <c r="H109" i="1" s="1"/>
  <c r="D89" i="1"/>
  <c r="H89" i="1" s="1"/>
  <c r="D250" i="1"/>
  <c r="H250" i="1" s="1"/>
  <c r="D230" i="1"/>
  <c r="H230" i="1" s="1"/>
  <c r="D210" i="1"/>
  <c r="H210" i="1" s="1"/>
  <c r="D190" i="1"/>
  <c r="H190" i="1" s="1"/>
  <c r="D268" i="1"/>
  <c r="H268" i="1" s="1"/>
  <c r="D289" i="1"/>
  <c r="H289" i="1" s="1"/>
  <c r="D316" i="1"/>
  <c r="H316" i="1" s="1"/>
  <c r="D105" i="1"/>
  <c r="H105" i="1" s="1"/>
  <c r="D246" i="1"/>
  <c r="H246" i="1" s="1"/>
  <c r="D264" i="1"/>
  <c r="H264" i="1" s="1"/>
  <c r="D104" i="1"/>
  <c r="H104" i="1" s="1"/>
  <c r="D244" i="1"/>
  <c r="H244" i="1" s="1"/>
  <c r="D102" i="1"/>
  <c r="H102" i="1" s="1"/>
  <c r="D203" i="1"/>
  <c r="H203" i="1" s="1"/>
  <c r="D15" i="1"/>
  <c r="H15" i="1" s="1"/>
  <c r="D308" i="1"/>
  <c r="H308" i="1" s="1"/>
  <c r="D201" i="1"/>
  <c r="H201" i="1" s="1"/>
  <c r="D119" i="1"/>
  <c r="H119" i="1" s="1"/>
  <c r="D200" i="1"/>
  <c r="H200" i="1" s="1"/>
  <c r="D136" i="1"/>
  <c r="H136" i="1" s="1"/>
  <c r="D23" i="1"/>
  <c r="H23" i="1" s="1"/>
  <c r="D22" i="1"/>
  <c r="H22" i="1" s="1"/>
  <c r="D148" i="1"/>
  <c r="H148" i="1" s="1"/>
  <c r="D128" i="1"/>
  <c r="H128" i="1" s="1"/>
  <c r="D108" i="1"/>
  <c r="H108" i="1" s="1"/>
  <c r="D88" i="1"/>
  <c r="H88" i="1" s="1"/>
  <c r="D249" i="1"/>
  <c r="H249" i="1" s="1"/>
  <c r="D229" i="1"/>
  <c r="H229" i="1" s="1"/>
  <c r="D209" i="1"/>
  <c r="H209" i="1" s="1"/>
  <c r="D189" i="1"/>
  <c r="H189" i="1" s="1"/>
  <c r="D267" i="1"/>
  <c r="H267" i="1" s="1"/>
  <c r="D288" i="1"/>
  <c r="H288" i="1" s="1"/>
  <c r="D315" i="1"/>
  <c r="H315" i="1" s="1"/>
  <c r="D19" i="1"/>
  <c r="H19" i="1" s="1"/>
  <c r="D145" i="1"/>
  <c r="H145" i="1" s="1"/>
  <c r="D124" i="1"/>
  <c r="H124" i="1" s="1"/>
  <c r="D17" i="1"/>
  <c r="H17" i="1" s="1"/>
  <c r="D143" i="1"/>
  <c r="H143" i="1" s="1"/>
  <c r="D224" i="1"/>
  <c r="H224" i="1" s="1"/>
  <c r="D310" i="1"/>
  <c r="H310" i="1" s="1"/>
  <c r="D101" i="1"/>
  <c r="H101" i="1" s="1"/>
  <c r="D222" i="1"/>
  <c r="H222" i="1" s="1"/>
  <c r="D100" i="1"/>
  <c r="H100" i="1" s="1"/>
  <c r="D241" i="1"/>
  <c r="H241" i="1" s="1"/>
  <c r="D13" i="1"/>
  <c r="H13" i="1" s="1"/>
  <c r="D79" i="1"/>
  <c r="H79" i="1" s="1"/>
  <c r="D240" i="1"/>
  <c r="H240" i="1" s="1"/>
  <c r="D278" i="1"/>
  <c r="H278" i="1" s="1"/>
  <c r="D156" i="1"/>
  <c r="H156" i="1" s="1"/>
  <c r="D21" i="1"/>
  <c r="H21" i="1" s="1"/>
  <c r="D147" i="1"/>
  <c r="H147" i="1" s="1"/>
  <c r="D127" i="1"/>
  <c r="H127" i="1" s="1"/>
  <c r="D107" i="1"/>
  <c r="H107" i="1" s="1"/>
  <c r="D87" i="1"/>
  <c r="H87" i="1" s="1"/>
  <c r="D248" i="1"/>
  <c r="H248" i="1" s="1"/>
  <c r="D228" i="1"/>
  <c r="H228" i="1" s="1"/>
  <c r="D208" i="1"/>
  <c r="H208" i="1" s="1"/>
  <c r="D266" i="1"/>
  <c r="H266" i="1" s="1"/>
  <c r="D287" i="1"/>
  <c r="H287" i="1" s="1"/>
  <c r="D314" i="1"/>
  <c r="H314" i="1" s="1"/>
  <c r="D206" i="1"/>
  <c r="H206" i="1" s="1"/>
  <c r="D205" i="1"/>
  <c r="H205" i="1" s="1"/>
  <c r="D284" i="1"/>
  <c r="H284" i="1" s="1"/>
  <c r="D311" i="1"/>
  <c r="H311" i="1" s="1"/>
  <c r="D103" i="1"/>
  <c r="H103" i="1" s="1"/>
  <c r="D82" i="1"/>
  <c r="H82" i="1" s="1"/>
  <c r="D243" i="1"/>
  <c r="H243" i="1" s="1"/>
  <c r="D309" i="1"/>
  <c r="H309" i="1" s="1"/>
  <c r="D141" i="1"/>
  <c r="H141" i="1" s="1"/>
  <c r="D202" i="1"/>
  <c r="H202" i="1" s="1"/>
  <c r="D140" i="1"/>
  <c r="H140" i="1" s="1"/>
  <c r="D221" i="1"/>
  <c r="H221" i="1" s="1"/>
  <c r="D307" i="1"/>
  <c r="H307" i="1" s="1"/>
  <c r="D99" i="1"/>
  <c r="H99" i="1" s="1"/>
  <c r="D306" i="1"/>
  <c r="H306" i="1" s="1"/>
  <c r="D96" i="1"/>
  <c r="H96" i="1" s="1"/>
  <c r="D26" i="1"/>
  <c r="H26" i="1" s="1"/>
  <c r="D20" i="1"/>
  <c r="H20" i="1" s="1"/>
  <c r="D146" i="1"/>
  <c r="H146" i="1" s="1"/>
  <c r="D126" i="1"/>
  <c r="H126" i="1" s="1"/>
  <c r="D106" i="1"/>
  <c r="H106" i="1" s="1"/>
  <c r="D86" i="1"/>
  <c r="H86" i="1" s="1"/>
  <c r="D247" i="1"/>
  <c r="H247" i="1" s="1"/>
  <c r="D227" i="1"/>
  <c r="H227" i="1" s="1"/>
  <c r="D207" i="1"/>
  <c r="H207" i="1" s="1"/>
  <c r="D265" i="1"/>
  <c r="H265" i="1" s="1"/>
  <c r="D286" i="1"/>
  <c r="H286" i="1" s="1"/>
  <c r="D313" i="1"/>
  <c r="H313" i="1" s="1"/>
  <c r="H60" i="1"/>
  <c r="H48" i="1"/>
  <c r="H59" i="1"/>
  <c r="H47" i="1"/>
  <c r="H58" i="1"/>
  <c r="H46" i="1"/>
  <c r="H57" i="1"/>
  <c r="H45" i="1"/>
  <c r="H69" i="1"/>
  <c r="H56" i="1"/>
  <c r="H44" i="1"/>
  <c r="H68" i="1"/>
  <c r="H55" i="1"/>
  <c r="H43" i="1"/>
  <c r="H66" i="1"/>
  <c r="H54" i="1"/>
  <c r="H65" i="1"/>
  <c r="H53" i="1"/>
  <c r="H64" i="1"/>
  <c r="H52" i="1"/>
  <c r="H63" i="1"/>
  <c r="H51" i="1"/>
  <c r="H62" i="1"/>
  <c r="H50" i="1"/>
  <c r="H61" i="1"/>
  <c r="H49" i="1"/>
  <c r="H42" i="1"/>
  <c r="D263" i="3"/>
  <c r="E263" i="3"/>
  <c r="F263" i="3"/>
  <c r="G263" i="3"/>
  <c r="H263" i="3"/>
  <c r="I263" i="3"/>
  <c r="J263" i="3"/>
  <c r="K263" i="3"/>
  <c r="L263" i="3"/>
  <c r="M263" i="3"/>
  <c r="N263" i="3"/>
  <c r="O263" i="3"/>
  <c r="P263" i="3"/>
  <c r="Q263" i="3"/>
  <c r="R263" i="3"/>
  <c r="S263" i="3"/>
  <c r="T263" i="3"/>
  <c r="U263" i="3"/>
  <c r="V263" i="3"/>
  <c r="W263" i="3"/>
  <c r="X263" i="3"/>
  <c r="Y263" i="3"/>
  <c r="Z263" i="3"/>
  <c r="AA263" i="3"/>
  <c r="AB263" i="3"/>
  <c r="AC263" i="3"/>
  <c r="AD263" i="3"/>
  <c r="AE263" i="3"/>
  <c r="AF263" i="3"/>
  <c r="AG263" i="3"/>
  <c r="AH263" i="3"/>
  <c r="AI263" i="3"/>
  <c r="AJ263" i="3"/>
  <c r="AK263" i="3"/>
  <c r="AL263" i="3"/>
  <c r="AM263" i="3"/>
  <c r="AN263" i="3"/>
  <c r="AO263" i="3"/>
  <c r="AP263" i="3"/>
  <c r="AQ263" i="3"/>
  <c r="AR263" i="3"/>
  <c r="AS263" i="3"/>
  <c r="AT263" i="3"/>
  <c r="AU263" i="3"/>
  <c r="AV263" i="3"/>
  <c r="AW263" i="3"/>
  <c r="AX263" i="3"/>
  <c r="AY263" i="3"/>
  <c r="AZ263" i="3"/>
  <c r="BA263" i="3"/>
  <c r="BB263" i="3"/>
  <c r="BC263" i="3"/>
  <c r="BD263" i="3"/>
  <c r="BE263" i="3"/>
  <c r="BF263" i="3"/>
  <c r="BG263" i="3"/>
  <c r="BH263" i="3"/>
  <c r="BI263" i="3"/>
  <c r="BJ263" i="3"/>
  <c r="BK263" i="3"/>
  <c r="BL263" i="3"/>
  <c r="BM263" i="3"/>
  <c r="BN263" i="3"/>
  <c r="BO263" i="3"/>
  <c r="BP263" i="3"/>
  <c r="BQ263" i="3"/>
  <c r="D41" i="3" l="1"/>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264" i="3"/>
  <c r="E264" i="3"/>
  <c r="F264" i="3"/>
  <c r="G264" i="3"/>
  <c r="H264" i="3"/>
  <c r="I264" i="3"/>
  <c r="J264" i="3"/>
  <c r="K264" i="3"/>
  <c r="L264" i="3"/>
  <c r="M264" i="3"/>
  <c r="N264" i="3"/>
  <c r="O264" i="3"/>
  <c r="P264" i="3"/>
  <c r="Q264" i="3"/>
  <c r="R264" i="3"/>
  <c r="S264" i="3"/>
  <c r="T264" i="3"/>
  <c r="U264" i="3"/>
  <c r="V264" i="3"/>
  <c r="W264" i="3"/>
  <c r="X264" i="3"/>
  <c r="Y264" i="3"/>
  <c r="Z264" i="3"/>
  <c r="AA264" i="3"/>
  <c r="AB264" i="3"/>
  <c r="AC264" i="3"/>
  <c r="AD264" i="3"/>
  <c r="AE264" i="3"/>
  <c r="AF264" i="3"/>
  <c r="AG264" i="3"/>
  <c r="AH264" i="3"/>
  <c r="AI264" i="3"/>
  <c r="AJ264" i="3"/>
  <c r="AK264" i="3"/>
  <c r="AL264" i="3"/>
  <c r="AM264" i="3"/>
  <c r="AN264" i="3"/>
  <c r="AO264" i="3"/>
  <c r="AP264" i="3"/>
  <c r="AQ264" i="3"/>
  <c r="AR264" i="3"/>
  <c r="AS264" i="3"/>
  <c r="AT264" i="3"/>
  <c r="AU264" i="3"/>
  <c r="AV264" i="3"/>
  <c r="AW264" i="3"/>
  <c r="AX264" i="3"/>
  <c r="AY264" i="3"/>
  <c r="AZ264" i="3"/>
  <c r="BA264" i="3"/>
  <c r="BB264" i="3"/>
  <c r="BC264" i="3"/>
  <c r="BD264" i="3"/>
  <c r="BE264" i="3"/>
  <c r="BF264" i="3"/>
  <c r="BG264" i="3"/>
  <c r="BH264" i="3"/>
  <c r="BI264" i="3"/>
  <c r="BJ264" i="3"/>
  <c r="BK264" i="3"/>
  <c r="BL264" i="3"/>
  <c r="BM264" i="3"/>
  <c r="BN264" i="3"/>
  <c r="BO264" i="3"/>
  <c r="BP264" i="3"/>
  <c r="BQ264" i="3"/>
  <c r="D282" i="3"/>
  <c r="E282" i="3"/>
  <c r="F282" i="3"/>
  <c r="G282" i="3"/>
  <c r="H282" i="3"/>
  <c r="I282" i="3"/>
  <c r="J282" i="3"/>
  <c r="K282" i="3"/>
  <c r="L282" i="3"/>
  <c r="M282" i="3"/>
  <c r="N282" i="3"/>
  <c r="O282" i="3"/>
  <c r="P282" i="3"/>
  <c r="Q282" i="3"/>
  <c r="R282" i="3"/>
  <c r="S282" i="3"/>
  <c r="T282" i="3"/>
  <c r="U282" i="3"/>
  <c r="V282" i="3"/>
  <c r="W282" i="3"/>
  <c r="X282" i="3"/>
  <c r="Y282" i="3"/>
  <c r="Z282" i="3"/>
  <c r="AA282" i="3"/>
  <c r="AB282" i="3"/>
  <c r="AC282" i="3"/>
  <c r="AD282" i="3"/>
  <c r="AE282" i="3"/>
  <c r="AF282" i="3"/>
  <c r="AG282" i="3"/>
  <c r="AH282" i="3"/>
  <c r="AI282" i="3"/>
  <c r="AJ282" i="3"/>
  <c r="AK282" i="3"/>
  <c r="AL282" i="3"/>
  <c r="AM282" i="3"/>
  <c r="AN282" i="3"/>
  <c r="AO282" i="3"/>
  <c r="AP282" i="3"/>
  <c r="AQ282" i="3"/>
  <c r="AR282" i="3"/>
  <c r="AS282" i="3"/>
  <c r="AT282" i="3"/>
  <c r="AU282" i="3"/>
  <c r="AV282" i="3"/>
  <c r="AW282" i="3"/>
  <c r="AX282" i="3"/>
  <c r="AY282" i="3"/>
  <c r="AZ282" i="3"/>
  <c r="BA282" i="3"/>
  <c r="BB282" i="3"/>
  <c r="BC282" i="3"/>
  <c r="BD282" i="3"/>
  <c r="BE282" i="3"/>
  <c r="BF282" i="3"/>
  <c r="BG282" i="3"/>
  <c r="BH282" i="3"/>
  <c r="BI282" i="3"/>
  <c r="BJ282" i="3"/>
  <c r="BK282" i="3"/>
  <c r="BL282" i="3"/>
  <c r="BM282" i="3"/>
  <c r="BN282" i="3"/>
  <c r="BO282" i="3"/>
  <c r="BP282" i="3"/>
  <c r="BQ282" i="3"/>
  <c r="D283" i="3"/>
  <c r="E283" i="3"/>
  <c r="F283" i="3"/>
  <c r="G283" i="3"/>
  <c r="H283" i="3"/>
  <c r="I283" i="3"/>
  <c r="J283" i="3"/>
  <c r="K283" i="3"/>
  <c r="L283" i="3"/>
  <c r="M283" i="3"/>
  <c r="N283" i="3"/>
  <c r="O283" i="3"/>
  <c r="P283" i="3"/>
  <c r="Q283" i="3"/>
  <c r="R283" i="3"/>
  <c r="S283" i="3"/>
  <c r="T283" i="3"/>
  <c r="U283" i="3"/>
  <c r="V283" i="3"/>
  <c r="W283" i="3"/>
  <c r="X283" i="3"/>
  <c r="Y283" i="3"/>
  <c r="Z283" i="3"/>
  <c r="AA283" i="3"/>
  <c r="AB283" i="3"/>
  <c r="AC283" i="3"/>
  <c r="AD283" i="3"/>
  <c r="AE283" i="3"/>
  <c r="AF283" i="3"/>
  <c r="AG283" i="3"/>
  <c r="AH283" i="3"/>
  <c r="AI283" i="3"/>
  <c r="AJ283" i="3"/>
  <c r="AK283" i="3"/>
  <c r="AL283" i="3"/>
  <c r="AM283" i="3"/>
  <c r="AN283" i="3"/>
  <c r="AO283" i="3"/>
  <c r="AP283" i="3"/>
  <c r="AQ283" i="3"/>
  <c r="AR283" i="3"/>
  <c r="AS283" i="3"/>
  <c r="AT283" i="3"/>
  <c r="AU283" i="3"/>
  <c r="AV283" i="3"/>
  <c r="AW283" i="3"/>
  <c r="AX283" i="3"/>
  <c r="AY283" i="3"/>
  <c r="AZ283" i="3"/>
  <c r="BA283" i="3"/>
  <c r="BB283" i="3"/>
  <c r="BC283" i="3"/>
  <c r="BD283" i="3"/>
  <c r="BE283" i="3"/>
  <c r="BF283" i="3"/>
  <c r="BG283" i="3"/>
  <c r="BH283" i="3"/>
  <c r="BI283" i="3"/>
  <c r="BJ283" i="3"/>
  <c r="BK283" i="3"/>
  <c r="BL283" i="3"/>
  <c r="BM283" i="3"/>
  <c r="BN283" i="3"/>
  <c r="BO283" i="3"/>
  <c r="BP283" i="3"/>
  <c r="BQ283" i="3"/>
  <c r="D301" i="3"/>
  <c r="E301" i="3"/>
  <c r="F301" i="3"/>
  <c r="G301" i="3"/>
  <c r="H301" i="3"/>
  <c r="I301" i="3"/>
  <c r="J301" i="3"/>
  <c r="K301" i="3"/>
  <c r="L301" i="3"/>
  <c r="M301" i="3"/>
  <c r="N301" i="3"/>
  <c r="O301" i="3"/>
  <c r="P301" i="3"/>
  <c r="Q301" i="3"/>
  <c r="R301" i="3"/>
  <c r="S301" i="3"/>
  <c r="T301" i="3"/>
  <c r="U301" i="3"/>
  <c r="V301" i="3"/>
  <c r="W301" i="3"/>
  <c r="X301" i="3"/>
  <c r="Y301" i="3"/>
  <c r="Z301" i="3"/>
  <c r="AA301" i="3"/>
  <c r="AB301" i="3"/>
  <c r="AC301" i="3"/>
  <c r="AD301" i="3"/>
  <c r="AE301" i="3"/>
  <c r="AF301" i="3"/>
  <c r="AG301" i="3"/>
  <c r="AH301" i="3"/>
  <c r="AI301" i="3"/>
  <c r="AJ301" i="3"/>
  <c r="AK301" i="3"/>
  <c r="AL301" i="3"/>
  <c r="AM301" i="3"/>
  <c r="AN301" i="3"/>
  <c r="AO301" i="3"/>
  <c r="AP301" i="3"/>
  <c r="AQ301" i="3"/>
  <c r="AR301" i="3"/>
  <c r="AS301" i="3"/>
  <c r="AT301" i="3"/>
  <c r="AU301" i="3"/>
  <c r="AV301" i="3"/>
  <c r="AW301" i="3"/>
  <c r="AX301" i="3"/>
  <c r="AY301" i="3"/>
  <c r="AZ301" i="3"/>
  <c r="BA301" i="3"/>
  <c r="BB301" i="3"/>
  <c r="BC301" i="3"/>
  <c r="BD301" i="3"/>
  <c r="BE301" i="3"/>
  <c r="BF301" i="3"/>
  <c r="BG301" i="3"/>
  <c r="BH301" i="3"/>
  <c r="BI301" i="3"/>
  <c r="BJ301" i="3"/>
  <c r="BK301" i="3"/>
  <c r="BL301" i="3"/>
  <c r="BM301" i="3"/>
  <c r="BN301" i="3"/>
  <c r="BO301" i="3"/>
  <c r="BP301" i="3"/>
  <c r="BQ301" i="3"/>
  <c r="D302" i="3"/>
  <c r="E302" i="3"/>
  <c r="F302" i="3"/>
  <c r="G302" i="3"/>
  <c r="H302" i="3"/>
  <c r="I302" i="3"/>
  <c r="J302" i="3"/>
  <c r="K302" i="3"/>
  <c r="L302" i="3"/>
  <c r="M302" i="3"/>
  <c r="N302" i="3"/>
  <c r="O302" i="3"/>
  <c r="P302" i="3"/>
  <c r="Q302" i="3"/>
  <c r="R302" i="3"/>
  <c r="S302" i="3"/>
  <c r="T302" i="3"/>
  <c r="U302" i="3"/>
  <c r="V302" i="3"/>
  <c r="W302" i="3"/>
  <c r="X302" i="3"/>
  <c r="Y302" i="3"/>
  <c r="Z302" i="3"/>
  <c r="AA302" i="3"/>
  <c r="AB302" i="3"/>
  <c r="AC302" i="3"/>
  <c r="AD302" i="3"/>
  <c r="AE302" i="3"/>
  <c r="AF302" i="3"/>
  <c r="AG302" i="3"/>
  <c r="AH302" i="3"/>
  <c r="AI302" i="3"/>
  <c r="AJ302" i="3"/>
  <c r="AK302" i="3"/>
  <c r="AL302" i="3"/>
  <c r="AM302" i="3"/>
  <c r="AN302" i="3"/>
  <c r="AO302" i="3"/>
  <c r="AP302" i="3"/>
  <c r="AQ302" i="3"/>
  <c r="AR302" i="3"/>
  <c r="AS302" i="3"/>
  <c r="AT302" i="3"/>
  <c r="AU302" i="3"/>
  <c r="AV302" i="3"/>
  <c r="AW302" i="3"/>
  <c r="AX302" i="3"/>
  <c r="AY302" i="3"/>
  <c r="AZ302" i="3"/>
  <c r="BA302" i="3"/>
  <c r="BB302" i="3"/>
  <c r="BC302" i="3"/>
  <c r="BD302" i="3"/>
  <c r="BE302" i="3"/>
  <c r="BF302" i="3"/>
  <c r="BG302" i="3"/>
  <c r="BH302" i="3"/>
  <c r="BI302" i="3"/>
  <c r="BJ302" i="3"/>
  <c r="BK302" i="3"/>
  <c r="BL302" i="3"/>
  <c r="BM302" i="3"/>
  <c r="BN302" i="3"/>
  <c r="BO302" i="3"/>
  <c r="BP302" i="3"/>
  <c r="BQ302" i="3"/>
  <c r="E327" i="3"/>
  <c r="F327" i="3"/>
  <c r="G327" i="3"/>
  <c r="H327" i="3"/>
  <c r="I327" i="3"/>
  <c r="J327" i="3"/>
  <c r="K327" i="3"/>
  <c r="L327" i="3"/>
  <c r="M327" i="3"/>
  <c r="N327" i="3"/>
  <c r="O327" i="3"/>
  <c r="P327" i="3"/>
  <c r="Q327" i="3"/>
  <c r="R327" i="3"/>
  <c r="S327" i="3"/>
  <c r="T327" i="3"/>
  <c r="U327" i="3"/>
  <c r="V327" i="3"/>
  <c r="W327" i="3"/>
  <c r="X327" i="3"/>
  <c r="Y327" i="3"/>
  <c r="Z327" i="3"/>
  <c r="AA327" i="3"/>
  <c r="AB327" i="3"/>
  <c r="AC327" i="3"/>
  <c r="AD327" i="3"/>
  <c r="AE327" i="3"/>
  <c r="AF327" i="3"/>
  <c r="AG327" i="3"/>
  <c r="AH327" i="3"/>
  <c r="AI327" i="3"/>
  <c r="AJ327" i="3"/>
  <c r="AK327" i="3"/>
  <c r="AL327" i="3"/>
  <c r="AM327" i="3"/>
  <c r="AN327" i="3"/>
  <c r="AO327" i="3"/>
  <c r="AP327" i="3"/>
  <c r="AQ327" i="3"/>
  <c r="AR327" i="3"/>
  <c r="AS327" i="3"/>
  <c r="AT327" i="3"/>
  <c r="AU327" i="3"/>
  <c r="AV327" i="3"/>
  <c r="AW327" i="3"/>
  <c r="AX327" i="3"/>
  <c r="AY327" i="3"/>
  <c r="AZ327" i="3"/>
  <c r="BA327" i="3"/>
  <c r="BB327" i="3"/>
  <c r="BC327" i="3"/>
  <c r="BD327" i="3"/>
  <c r="BE327" i="3"/>
  <c r="BF327" i="3"/>
  <c r="BG327" i="3"/>
  <c r="BH327" i="3"/>
  <c r="BI327" i="3"/>
  <c r="BJ327" i="3"/>
  <c r="BK327" i="3"/>
  <c r="BL327" i="3"/>
  <c r="BM327" i="3"/>
  <c r="BN327" i="3"/>
  <c r="BO327" i="3"/>
  <c r="BP327" i="3"/>
  <c r="BQ327" i="3"/>
  <c r="BR4" i="2" l="1"/>
  <c r="E328" i="1" s="1"/>
  <c r="E295" i="1" s="1"/>
  <c r="E67" i="1" l="1"/>
  <c r="E304" i="1"/>
  <c r="E305" i="1"/>
  <c r="BR12" i="2"/>
  <c r="D11" i="1" l="1"/>
  <c r="H11" i="1" s="1"/>
  <c r="D4"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BQ6" i="3"/>
  <c r="D6" i="3"/>
  <c r="D5" i="3"/>
  <c r="BR302" i="2" l="1"/>
  <c r="D301" i="1" s="1"/>
  <c r="BR283" i="2"/>
  <c r="BR264" i="2"/>
  <c r="H169" i="1"/>
  <c r="BR77" i="2"/>
  <c r="D76" i="1" s="1"/>
  <c r="BR42" i="2"/>
  <c r="D41" i="1" s="1"/>
  <c r="BR7" i="2"/>
  <c r="BR8" i="2"/>
  <c r="BR9" i="2"/>
  <c r="BR10" i="2"/>
  <c r="BR11" i="2"/>
  <c r="BR6" i="2"/>
  <c r="D5" i="1" s="1"/>
  <c r="BR327" i="2"/>
  <c r="D326" i="1" s="1"/>
  <c r="BR301" i="2"/>
  <c r="D300" i="1" s="1"/>
  <c r="BR282" i="2"/>
  <c r="BR263" i="2"/>
  <c r="BR76" i="2"/>
  <c r="D75" i="1" s="1"/>
  <c r="BR41" i="2"/>
  <c r="D40" i="1" s="1"/>
  <c r="BR5" i="2"/>
  <c r="D4" i="1" s="1"/>
  <c r="D8" i="1" l="1"/>
  <c r="H8" i="1" s="1"/>
  <c r="D281" i="1"/>
  <c r="H281" i="1" s="1"/>
  <c r="D9" i="1"/>
  <c r="H9" i="1" s="1"/>
  <c r="D7" i="1"/>
  <c r="E7" i="1" s="1"/>
  <c r="D6" i="1"/>
  <c r="E6" i="1" s="1"/>
  <c r="D282" i="1"/>
  <c r="H282" i="1" s="1"/>
  <c r="D262" i="1"/>
  <c r="E262" i="1" s="1"/>
  <c r="D10" i="1"/>
  <c r="H10" i="1" s="1"/>
  <c r="D263" i="1"/>
  <c r="E263" i="1" s="1"/>
  <c r="H5" i="1"/>
  <c r="H75" i="1"/>
  <c r="H41" i="1"/>
  <c r="H4" i="1"/>
  <c r="H40" i="1"/>
  <c r="E76" i="1"/>
  <c r="H300" i="1"/>
  <c r="H326" i="1"/>
  <c r="H301" i="1"/>
  <c r="E323" i="1"/>
  <c r="E324" i="1"/>
  <c r="E325" i="1"/>
  <c r="E321" i="1"/>
  <c r="E322" i="1"/>
  <c r="E319" i="1"/>
  <c r="E318" i="1"/>
  <c r="E320" i="1"/>
  <c r="E296" i="1"/>
  <c r="E297" i="1"/>
  <c r="E298" i="1"/>
  <c r="E299" i="1"/>
  <c r="E279" i="1"/>
  <c r="E280" i="1"/>
  <c r="E258" i="1"/>
  <c r="E259" i="1"/>
  <c r="E260" i="1"/>
  <c r="E261" i="1"/>
  <c r="E160" i="1"/>
  <c r="E161" i="1"/>
  <c r="E162" i="1"/>
  <c r="E163" i="1"/>
  <c r="E164" i="1"/>
  <c r="E165" i="1"/>
  <c r="E166" i="1"/>
  <c r="E167" i="1"/>
  <c r="E157" i="1"/>
  <c r="E158" i="1"/>
  <c r="E159" i="1"/>
  <c r="E70" i="1"/>
  <c r="E71" i="1"/>
  <c r="E72" i="1"/>
  <c r="E73" i="1"/>
  <c r="E74" i="1"/>
  <c r="E69" i="1"/>
  <c r="E32" i="1"/>
  <c r="E33" i="1"/>
  <c r="E34" i="1"/>
  <c r="E35" i="1"/>
  <c r="E36" i="1"/>
  <c r="E37" i="1"/>
  <c r="E38" i="1"/>
  <c r="E39" i="1"/>
  <c r="E28" i="1"/>
  <c r="E29" i="1"/>
  <c r="E30" i="1"/>
  <c r="E31" i="1"/>
  <c r="E317" i="1"/>
  <c r="E311" i="1"/>
  <c r="E312" i="1"/>
  <c r="E313" i="1"/>
  <c r="E314" i="1"/>
  <c r="E315" i="1"/>
  <c r="E316" i="1"/>
  <c r="E294" i="1"/>
  <c r="E255" i="1"/>
  <c r="E256" i="1"/>
  <c r="E257" i="1"/>
  <c r="E148" i="1"/>
  <c r="E149" i="1"/>
  <c r="E151" i="1"/>
  <c r="E140" i="1"/>
  <c r="E152" i="1"/>
  <c r="E153" i="1"/>
  <c r="E154" i="1"/>
  <c r="E155" i="1"/>
  <c r="E156" i="1"/>
  <c r="E145" i="1"/>
  <c r="E147" i="1"/>
  <c r="E150" i="1"/>
  <c r="E141" i="1"/>
  <c r="E142" i="1"/>
  <c r="E143" i="1"/>
  <c r="E144" i="1"/>
  <c r="E146" i="1"/>
  <c r="E65" i="1"/>
  <c r="E66" i="1"/>
  <c r="E62" i="1"/>
  <c r="E68" i="1"/>
  <c r="E61" i="1"/>
  <c r="E63" i="1"/>
  <c r="E64" i="1"/>
  <c r="E15" i="1"/>
  <c r="E25" i="1"/>
  <c r="E17" i="1"/>
  <c r="E19" i="1"/>
  <c r="E12" i="1"/>
  <c r="E24" i="1"/>
  <c r="E16" i="1"/>
  <c r="E26" i="1"/>
  <c r="E18" i="1"/>
  <c r="E20" i="1"/>
  <c r="E22" i="1"/>
  <c r="E14" i="1"/>
  <c r="E27" i="1"/>
  <c r="E23" i="1"/>
  <c r="E21" i="1"/>
  <c r="E13" i="1"/>
  <c r="E91" i="1"/>
  <c r="E290" i="1"/>
  <c r="E171" i="1"/>
  <c r="E177" i="1"/>
  <c r="E183" i="1"/>
  <c r="E189" i="1"/>
  <c r="E195" i="1"/>
  <c r="E201" i="1"/>
  <c r="E207" i="1"/>
  <c r="E213" i="1"/>
  <c r="E217" i="1"/>
  <c r="E223" i="1"/>
  <c r="E80" i="1"/>
  <c r="E105" i="1"/>
  <c r="E112" i="1"/>
  <c r="E119" i="1"/>
  <c r="E138" i="1"/>
  <c r="E212" i="1"/>
  <c r="E229" i="1"/>
  <c r="E234" i="1"/>
  <c r="E240" i="1"/>
  <c r="E245" i="1"/>
  <c r="E124" i="1"/>
  <c r="E222" i="1"/>
  <c r="E230" i="1"/>
  <c r="E235" i="1"/>
  <c r="E173" i="1"/>
  <c r="E179" i="1"/>
  <c r="E185" i="1"/>
  <c r="E191" i="1"/>
  <c r="E197" i="1"/>
  <c r="E203" i="1"/>
  <c r="E209" i="1"/>
  <c r="E215" i="1"/>
  <c r="E219" i="1"/>
  <c r="E225" i="1"/>
  <c r="E82" i="1"/>
  <c r="E95" i="1"/>
  <c r="E101" i="1"/>
  <c r="E107" i="1"/>
  <c r="E125" i="1"/>
  <c r="E134" i="1"/>
  <c r="E206" i="1"/>
  <c r="E200" i="1"/>
  <c r="E174" i="1"/>
  <c r="E180" i="1"/>
  <c r="E186" i="1"/>
  <c r="E192" i="1"/>
  <c r="E198" i="1"/>
  <c r="E204" i="1"/>
  <c r="E210" i="1"/>
  <c r="E216" i="1"/>
  <c r="E220" i="1"/>
  <c r="E226" i="1"/>
  <c r="E89" i="1"/>
  <c r="E122" i="1"/>
  <c r="E194" i="1"/>
  <c r="E135" i="1"/>
  <c r="E188" i="1"/>
  <c r="E137" i="1"/>
  <c r="E175" i="1"/>
  <c r="E181" i="1"/>
  <c r="E187" i="1"/>
  <c r="E193" i="1"/>
  <c r="E199" i="1"/>
  <c r="E205" i="1"/>
  <c r="E211" i="1"/>
  <c r="E221" i="1"/>
  <c r="E254" i="1"/>
  <c r="E90" i="1"/>
  <c r="E96" i="1"/>
  <c r="E117" i="1"/>
  <c r="E182" i="1"/>
  <c r="E176" i="1"/>
  <c r="E79" i="1"/>
  <c r="E92" i="1"/>
  <c r="E111" i="1"/>
  <c r="E118" i="1"/>
  <c r="E123" i="1"/>
  <c r="E236" i="1"/>
  <c r="E190" i="1"/>
  <c r="E81" i="1"/>
  <c r="E196" i="1"/>
  <c r="E110" i="1"/>
  <c r="E121" i="1"/>
  <c r="E238" i="1"/>
  <c r="E178" i="1"/>
  <c r="E252" i="1"/>
  <c r="E184" i="1"/>
  <c r="E104" i="1"/>
  <c r="E128" i="1"/>
  <c r="E126" i="1"/>
  <c r="E84" i="1"/>
  <c r="E242" i="1"/>
  <c r="E172" i="1"/>
  <c r="E114" i="1"/>
  <c r="E120" i="1"/>
  <c r="E86" i="1"/>
  <c r="E244" i="1"/>
  <c r="E130" i="1"/>
  <c r="E102" i="1"/>
  <c r="E109" i="1"/>
  <c r="E233" i="1"/>
  <c r="E139" i="1"/>
  <c r="E100" i="1"/>
  <c r="E227" i="1"/>
  <c r="E98" i="1"/>
  <c r="E246" i="1"/>
  <c r="E131" i="1"/>
  <c r="E249" i="1"/>
  <c r="E116" i="1"/>
  <c r="E94" i="1"/>
  <c r="E88" i="1"/>
  <c r="E133" i="1"/>
  <c r="E232" i="1"/>
  <c r="E113" i="1"/>
  <c r="E239" i="1"/>
  <c r="E208" i="1"/>
  <c r="E78" i="1"/>
  <c r="E106" i="1"/>
  <c r="E115" i="1"/>
  <c r="E251" i="1"/>
  <c r="E228" i="1"/>
  <c r="E253" i="1"/>
  <c r="E129" i="1"/>
  <c r="E231" i="1"/>
  <c r="E248" i="1"/>
  <c r="E85" i="1"/>
  <c r="E103" i="1"/>
  <c r="E241" i="1"/>
  <c r="E132" i="1"/>
  <c r="E99" i="1"/>
  <c r="E136" i="1"/>
  <c r="E237" i="1"/>
  <c r="E224" i="1"/>
  <c r="E250" i="1"/>
  <c r="E127" i="1"/>
  <c r="E108" i="1"/>
  <c r="E202" i="1"/>
  <c r="E87" i="1"/>
  <c r="E214" i="1"/>
  <c r="E243" i="1"/>
  <c r="E218" i="1"/>
  <c r="E97" i="1"/>
  <c r="E83" i="1"/>
  <c r="E93" i="1"/>
  <c r="E247" i="1"/>
  <c r="E46" i="1"/>
  <c r="E310" i="1"/>
  <c r="E57" i="1"/>
  <c r="E309" i="1"/>
  <c r="E59" i="1"/>
  <c r="E60" i="1"/>
  <c r="E9" i="1"/>
  <c r="E11" i="1"/>
  <c r="E168" i="1"/>
  <c r="E43" i="1"/>
  <c r="E54" i="1"/>
  <c r="E50" i="1"/>
  <c r="E42" i="1"/>
  <c r="E267" i="1"/>
  <c r="E271" i="1"/>
  <c r="E275" i="1"/>
  <c r="E285" i="1"/>
  <c r="E289" i="1"/>
  <c r="E303" i="1"/>
  <c r="E264" i="1"/>
  <c r="E268" i="1"/>
  <c r="E272" i="1"/>
  <c r="E276" i="1"/>
  <c r="E282" i="1"/>
  <c r="E286" i="1"/>
  <c r="E291" i="1"/>
  <c r="E274" i="1"/>
  <c r="E44" i="1"/>
  <c r="E47" i="1"/>
  <c r="E51" i="1"/>
  <c r="E169" i="1"/>
  <c r="E265" i="1"/>
  <c r="E269" i="1"/>
  <c r="E273" i="1"/>
  <c r="E277" i="1"/>
  <c r="E306" i="1"/>
  <c r="E308" i="1"/>
  <c r="E281" i="1"/>
  <c r="E8" i="1"/>
  <c r="E45" i="1"/>
  <c r="E48" i="1"/>
  <c r="E52" i="1"/>
  <c r="E170" i="1"/>
  <c r="E284" i="1"/>
  <c r="E288" i="1"/>
  <c r="E293" i="1"/>
  <c r="E302" i="1"/>
  <c r="E307" i="1"/>
  <c r="E266" i="1"/>
  <c r="E292" i="1"/>
  <c r="E287" i="1"/>
  <c r="E283" i="1"/>
  <c r="E278" i="1"/>
  <c r="E270" i="1"/>
  <c r="E55" i="1"/>
  <c r="E77" i="1"/>
  <c r="E49" i="1"/>
  <c r="E53" i="1"/>
  <c r="E56" i="1"/>
  <c r="E58" i="1"/>
  <c r="G168" i="1"/>
  <c r="H168" i="1" s="1"/>
  <c r="E10" i="1" l="1"/>
  <c r="H262" i="1"/>
  <c r="H6" i="1"/>
  <c r="H7" i="1"/>
  <c r="H263" i="1"/>
  <c r="E40" i="1"/>
  <c r="H76" i="1"/>
  <c r="E300" i="1"/>
  <c r="E75" i="1"/>
  <c r="E301" i="1"/>
  <c r="E4" i="1"/>
  <c r="E41" i="1"/>
  <c r="E326" i="1"/>
  <c r="E5" i="1"/>
</calcChain>
</file>

<file path=xl/sharedStrings.xml><?xml version="1.0" encoding="utf-8"?>
<sst xmlns="http://schemas.openxmlformats.org/spreadsheetml/2006/main" count="1127" uniqueCount="406">
  <si>
    <t>Account Code and Name</t>
  </si>
  <si>
    <t>Ad Valorem Taxes</t>
  </si>
  <si>
    <t>County Ninth-Cent Voted Fuel Tax</t>
  </si>
  <si>
    <t>Utility Service Tax - Electricity</t>
  </si>
  <si>
    <t>Utility Service Tax - Water</t>
  </si>
  <si>
    <t>Utility Service Tax - Gas</t>
  </si>
  <si>
    <t>Utility Service Tax - Fuel Oil</t>
  </si>
  <si>
    <t>Utility Service Tax - Propane</t>
  </si>
  <si>
    <t>Utility Service Tax - Other</t>
  </si>
  <si>
    <t>Local Business Tax (Chapter 205, F.S.)</t>
  </si>
  <si>
    <t>Other General Taxes</t>
  </si>
  <si>
    <t>Permits, Fees, and Special Assessments</t>
  </si>
  <si>
    <t>Franchise Fee - Electricity</t>
  </si>
  <si>
    <t>Franchise Fee - Telecommunications</t>
  </si>
  <si>
    <t>Franchise Fee - Water</t>
  </si>
  <si>
    <t>Franchise Fee - Gas</t>
  </si>
  <si>
    <t>Franchise Fee - Sewer</t>
  </si>
  <si>
    <t>Franchise Fee - Solid Waste</t>
  </si>
  <si>
    <t>Franchise Fee - Other</t>
  </si>
  <si>
    <t>Impact Fees - Residential - Public Safety</t>
  </si>
  <si>
    <t>Impact Fees - Commercial - Public Safety</t>
  </si>
  <si>
    <t>Impact Fees - Residential - Physical Environment</t>
  </si>
  <si>
    <t>Impact Fees - Commercial - Physical Environment</t>
  </si>
  <si>
    <t>Impact Fees - Residential - Transportation</t>
  </si>
  <si>
    <t>Impact Fees - Commercial - Transportation</t>
  </si>
  <si>
    <t>Impact Fees - Residential - Human Services</t>
  </si>
  <si>
    <t>Impact Fees - Residential - Culture / Recreation</t>
  </si>
  <si>
    <t>Impact Fees - Commercial - Culture / Recreation</t>
  </si>
  <si>
    <t>Impact Fees - Residential - Other</t>
  </si>
  <si>
    <t>Impact Fees - Commercial - Other</t>
  </si>
  <si>
    <t>Special Assessments - Capital Improvement</t>
  </si>
  <si>
    <t>Special Assessments - Charges for Public Services</t>
  </si>
  <si>
    <t>Licenses</t>
  </si>
  <si>
    <t>Federal Grant - General Government</t>
  </si>
  <si>
    <t>Federal Grant - Public Safety</t>
  </si>
  <si>
    <t>Federal Grant - Physical Environment - Sewer / Wastewater</t>
  </si>
  <si>
    <t>Federal Grant - Physical Environment - Other Physical Environment</t>
  </si>
  <si>
    <t>Federal Grant - Transportation - Airport Development</t>
  </si>
  <si>
    <t>Federal Grant - Transportation - Mass Transit</t>
  </si>
  <si>
    <t>Federal Grant - Transportation - Other Transportation</t>
  </si>
  <si>
    <t>Federal Grant - Economic Environment</t>
  </si>
  <si>
    <t>Federal Grant - Human Services - Health or Hospitals</t>
  </si>
  <si>
    <t>Federal Grant - Human Services - Public Assistance</t>
  </si>
  <si>
    <t>Federal Grant - Human Services - Child Support Reimbursement</t>
  </si>
  <si>
    <t>Federal Grant - Human Services - Other Human Services</t>
  </si>
  <si>
    <t>Federal Grant - Culture / Recreation</t>
  </si>
  <si>
    <t>Federal Grant - Court-Related Grants - Process Servers</t>
  </si>
  <si>
    <t>Federal Grant - Court-Related Grants - Drug Court Management</t>
  </si>
  <si>
    <t>Federal Grant - Court-Related Grants - Other Court-Related</t>
  </si>
  <si>
    <t>Federal Grant - Other Federal Grants</t>
  </si>
  <si>
    <t>Federal Payments in Lieu of Taxes</t>
  </si>
  <si>
    <t>State Grant - General Government</t>
  </si>
  <si>
    <t>State Grant - Public Safety</t>
  </si>
  <si>
    <t>State Grant - Physical Environment - Water Supply System</t>
  </si>
  <si>
    <t>State Grant - Physical Environment - Electric Supply System</t>
  </si>
  <si>
    <t>State Grant - Physical Environment - Garbage / Solid Waste</t>
  </si>
  <si>
    <t>State Grant - Physical Environment - Sewer / Wastewater</t>
  </si>
  <si>
    <t>State Grant - Physical Environment - Stormwater Management</t>
  </si>
  <si>
    <t>State Grant - Physical Environment - Other Physical Environment</t>
  </si>
  <si>
    <t>State Grant - Transportation - Airport Development</t>
  </si>
  <si>
    <t>State Grant - Transportation - Mass Transit</t>
  </si>
  <si>
    <t>State Grant - Transportation - Other Transportation</t>
  </si>
  <si>
    <t>State Grant - Economic Environment</t>
  </si>
  <si>
    <t>State Grant - Human Services - Health or Hospitals</t>
  </si>
  <si>
    <t>State Grant - Human Services - Public Welfare</t>
  </si>
  <si>
    <t>State Grant - Human Services - Other Human Services</t>
  </si>
  <si>
    <t>State Grant - Culture / Recreation</t>
  </si>
  <si>
    <t>State Grant - Court-Related Grants - Conflict Cases</t>
  </si>
  <si>
    <t>State Grant - Court-Related Grants - Child Dependency</t>
  </si>
  <si>
    <t>State Grant - Court-Related Grants - Other Court-Related</t>
  </si>
  <si>
    <t>State Grant - Other</t>
  </si>
  <si>
    <t>State Shared Revenues - General Government - Insurance License Tax</t>
  </si>
  <si>
    <t>State Shared Revenues - General Government - Mobile Home License Tax</t>
  </si>
  <si>
    <t>State Shared Revenues - General Government - Alcoholic Beverage License Tax</t>
  </si>
  <si>
    <t>State Shared Revenues - General Government - Cardroom Tax</t>
  </si>
  <si>
    <t>State Shared Revenues - General Government - Other General Government</t>
  </si>
  <si>
    <t>State Shared Revenues - Public Safety - Firefighter Supplemental Compensation</t>
  </si>
  <si>
    <t>State Shared Revenues - Public Safety - Enhanced 911 Fee</t>
  </si>
  <si>
    <t>State Shared Revenues - Public Safety - Emergency Management Assistance</t>
  </si>
  <si>
    <t>State Shared Revenues - Public Safety - Other Public Safety</t>
  </si>
  <si>
    <t>State Shared Revenues - Physical Environment - Other Physical Environment</t>
  </si>
  <si>
    <t>State Shared Revenues - Transportation - Mass Transit</t>
  </si>
  <si>
    <t>State Shared Revenues - Transportation - Other Transportation</t>
  </si>
  <si>
    <t>State Shared Revenues - Economic Environment</t>
  </si>
  <si>
    <t>State Shared Revenues - Human Services - Health or Hospitals</t>
  </si>
  <si>
    <t>State Shared Revenues - Human Services - Public Welfare</t>
  </si>
  <si>
    <t>State Shared Revenues - Human Services - Other Human Services</t>
  </si>
  <si>
    <t>State Shared Revenues - Culture / Recreation</t>
  </si>
  <si>
    <t>State Shared Revenues - Other</t>
  </si>
  <si>
    <t>State Payments in Lieu of Taxes</t>
  </si>
  <si>
    <t>Grants from Other Local Units - General Government</t>
  </si>
  <si>
    <t>Grants from Other Local Units - Public Safety</t>
  </si>
  <si>
    <t>Grants from Other Local Units - Physical Environment</t>
  </si>
  <si>
    <t>Grants from Other Local Units - Transportation</t>
  </si>
  <si>
    <t>Grants from Other Local Units - Economic Environment</t>
  </si>
  <si>
    <t>Grants from Other Local Units - Human Services</t>
  </si>
  <si>
    <t>Grants from Other Local Units - Culture / Recreation</t>
  </si>
  <si>
    <t>Grants from Other Local Units - Other</t>
  </si>
  <si>
    <t>Shared Revenue from Other Local Units</t>
  </si>
  <si>
    <t>Payments from Other Local Units in Lieu of Taxes</t>
  </si>
  <si>
    <t>Charges for Services</t>
  </si>
  <si>
    <t>General Government - Recording Fees</t>
  </si>
  <si>
    <t>General Government - Public Records Modernization Trust Fund</t>
  </si>
  <si>
    <t>General Government - County Portion ($2) of $4 Additional Service Charge</t>
  </si>
  <si>
    <t>General Government - Internal Service Fund Fees and Charges</t>
  </si>
  <si>
    <t>General Government - Administrative Service Fees</t>
  </si>
  <si>
    <t>General Government - Fees Remitted to County from Tax Collector</t>
  </si>
  <si>
    <t>General Government - Fees Remitted to County from Sheriff</t>
  </si>
  <si>
    <t>General Government - Fees Remitted to County from Clerk of Circuit Court</t>
  </si>
  <si>
    <t>General Government - Fees Remitted to County from Clerk of County Court</t>
  </si>
  <si>
    <t>General Government - Fees Remitted to County from Supervisor of Elections</t>
  </si>
  <si>
    <t>General Government - Fees Remitted to County from Property Appraiser</t>
  </si>
  <si>
    <t>General Government - County Officer Commission and Fees</t>
  </si>
  <si>
    <t>General Government - Other General Government Charges and Fees</t>
  </si>
  <si>
    <t>Public Safety - Law Enforcement Services</t>
  </si>
  <si>
    <t>Public Safety - Fire Protection</t>
  </si>
  <si>
    <t>Public Safety - Housing for Prisoners</t>
  </si>
  <si>
    <t>Public Safety - Emergency Management Service Fees / Charges</t>
  </si>
  <si>
    <t>Public Safety - Protective Inspection Fees</t>
  </si>
  <si>
    <t>Public Safety - Ambulance Fees</t>
  </si>
  <si>
    <t>Public Safety - Other Public Safety Charges and Fees</t>
  </si>
  <si>
    <t>Physical Environment - Electric Utility</t>
  </si>
  <si>
    <t>Physical Environment - Gas Utility</t>
  </si>
  <si>
    <t>Physical Environment - Water Utility</t>
  </si>
  <si>
    <t>Physical Environment - Garbage / Solid Waste</t>
  </si>
  <si>
    <t>Physical Environment - Sewer / Wastewater Utility</t>
  </si>
  <si>
    <t>Physical Environment - Water / Sewer Combination Utility</t>
  </si>
  <si>
    <t>Physical Environment - Conservation and Resource Management</t>
  </si>
  <si>
    <t>Physical Environment - Cemetary</t>
  </si>
  <si>
    <t>Physical Environment - Other Physical Environment Charges</t>
  </si>
  <si>
    <t>Transportation - Airports</t>
  </si>
  <si>
    <t>Transportation - Water Ports and Terminals</t>
  </si>
  <si>
    <t>Transportation - Mass Transit</t>
  </si>
  <si>
    <t>Transportation - Railroads</t>
  </si>
  <si>
    <t>Transportation - Parking Facilities</t>
  </si>
  <si>
    <t>Transportation - Tolls (Ferry, Road, Bridge, etc.)</t>
  </si>
  <si>
    <t>Transportation - Other Transportation Charges</t>
  </si>
  <si>
    <t>Economic Environment - Housing</t>
  </si>
  <si>
    <t>Economic Environment - Other Economic Environment Charges</t>
  </si>
  <si>
    <t>Human Services - Hospital Charges</t>
  </si>
  <si>
    <t>Human Services - Clinic Fees</t>
  </si>
  <si>
    <t>Human Services - Animal Control and Shelter Fees</t>
  </si>
  <si>
    <t>Human Services - Other Human Services Charges</t>
  </si>
  <si>
    <t>Culture / Recreation - Libraries</t>
  </si>
  <si>
    <t>Culture / Recreation - Parks and Recreation</t>
  </si>
  <si>
    <t>Culture / Recreation - Cultural Services</t>
  </si>
  <si>
    <t>Culture / Recreation - Special Events</t>
  </si>
  <si>
    <t>Culture / Recreation - Special Recreation Facilities</t>
  </si>
  <si>
    <t>Culture / Recreation - Other Culture / Recreation Charges</t>
  </si>
  <si>
    <t>Court-Related Revenues - County Court Criminal - Filing Fees</t>
  </si>
  <si>
    <t>Court-Related Revenues - County Court Criminal - Service Charges</t>
  </si>
  <si>
    <t>Court-Related Revenues - County Court Criminal - Court Costs</t>
  </si>
  <si>
    <t>Court-Related Revenues - County Court Criminal - Non-Local Fines and Forfeitures</t>
  </si>
  <si>
    <t>Court-Related Revenues - Circuit Court Criminal - Filing Fees</t>
  </si>
  <si>
    <t>Court-Related Revenues - Circuit Court Criminal - Service Charges</t>
  </si>
  <si>
    <t>Court-Related Revenues - Circuit Court Criminal - Court Costs</t>
  </si>
  <si>
    <t>Court-Related Revenues - Circuit Court Criminal - Non-Local Fines and Forfeitures</t>
  </si>
  <si>
    <t>Court-Related Revenues - County Court Civil - Filing Fees</t>
  </si>
  <si>
    <t>Court-Related Revenues - County Court Civil - Service Charges</t>
  </si>
  <si>
    <t>Court-Related Revenues - County Court Civil - Court Costs</t>
  </si>
  <si>
    <t>Court-Related Revenues - Circuit Court Civil - Filing Fees</t>
  </si>
  <si>
    <t>Court-Related Revenues - Circuit Court Civil - Service Charges</t>
  </si>
  <si>
    <t>Court-Related Revenues - Circuit Court Civil - Court Costs</t>
  </si>
  <si>
    <t>Court-Related Revenues - Circuit Court Civil - Fees and Service Charges</t>
  </si>
  <si>
    <t>Court-Related Revenues - Juvenile Court - Filing Fees</t>
  </si>
  <si>
    <t>Court-Related Revenues - Juvenile Court - Service Charges</t>
  </si>
  <si>
    <t>Court-Related Revenues - Juvenile Court - Court Costs</t>
  </si>
  <si>
    <t>Court-Related Revenues - Juvenile Court - Non-Local Fines and Forfeitures</t>
  </si>
  <si>
    <t>Court-Related Revenues - Probate Court - Filing Fees</t>
  </si>
  <si>
    <t>Court-Related Revenues - Probate Court - Service Charges</t>
  </si>
  <si>
    <t>Court-Related Revenues - Probate Court - Court Costs</t>
  </si>
  <si>
    <t>Court-Related Revenues - Court Service Reimbursement - Other Counties</t>
  </si>
  <si>
    <t>Court-Related Revenues - Court Service Reimbursement - State Reimbursement</t>
  </si>
  <si>
    <t>Court-Related Revenues - Court Service Reimbursement - Mediation and Arbitration</t>
  </si>
  <si>
    <t>Court-Related Revenues - Court Service Reimbursement - Public Defender Liens</t>
  </si>
  <si>
    <t>Court-Related Revenues - Court Service Reimbursement - Probation / Alternatives</t>
  </si>
  <si>
    <t>Court-Related Revenues - Restricted Board Revenue - Court Innovations / Local Requirements</t>
  </si>
  <si>
    <t>Court-Related Revenues - Restricted Board Revenue - Legal Aid</t>
  </si>
  <si>
    <t>Court-Related Revenues - Restricted Board Revenue - Law Library</t>
  </si>
  <si>
    <t>Court-Related Revenues - Restricted Board Revenue - Juvenile Alternative Programs</t>
  </si>
  <si>
    <t>Court-Related Revenues - Restricted Board Revenue - State Court Facility Surcharge ($30)</t>
  </si>
  <si>
    <t>Court-Related Revenues - Restricted Board Revenue - Traffic Surcharge</t>
  </si>
  <si>
    <t>Court-Related Revenues - Restricted Board Revenue - Domestic Violence Surcharge</t>
  </si>
  <si>
    <t>Court-Related Revenues - Restricted Board Revenue - Animal Control Surcharge</t>
  </si>
  <si>
    <t>Court-Related Revenues - Restricted Board Revenue - Other Collections Transferred to BOCC</t>
  </si>
  <si>
    <t>Judgments, Fines, and Forfeits</t>
  </si>
  <si>
    <t>Court-Ordered Judgments and Fines - As Decided by County Court Criminal</t>
  </si>
  <si>
    <t>Court-Ordered Judgments and Fines - As Decided by Circuit Court Criminal</t>
  </si>
  <si>
    <t>Court-Ordered Judgments and Fines - As Decided by County Court Civil</t>
  </si>
  <si>
    <t>Court-Ordered Judgments and Fines - As Decided by Circuit Court Civil</t>
  </si>
  <si>
    <t>Court-Ordered Judgments and Fines - As Decided by Traffic Court</t>
  </si>
  <si>
    <t>Court-Ordered Judgments and Fines - As Decided by Juvenile Court</t>
  </si>
  <si>
    <t>Court-Ordered Judgments and Fines - Intergovernmental Radio Communication Program</t>
  </si>
  <si>
    <t>Court-Ordered Judgments and Fines - 10% of Fines to Public Records Modernization TF</t>
  </si>
  <si>
    <t>Fines - Library</t>
  </si>
  <si>
    <t>Fines - Pollution Control Violations</t>
  </si>
  <si>
    <t>Fines - Local Ordinance Violations</t>
  </si>
  <si>
    <t>Federal Fines and Forfeits</t>
  </si>
  <si>
    <t>State Fines and Forfeits</t>
  </si>
  <si>
    <t>Confiscation of Deposits or Bonds Held as Performance Guarantees</t>
  </si>
  <si>
    <t>Sale of Contraband Property Seized by Law Enforcement</t>
  </si>
  <si>
    <t>Other Judgments, Fines, and Forfeits</t>
  </si>
  <si>
    <t>Miscellaneous Revenues</t>
  </si>
  <si>
    <t>Interest and Other Earnings - Interest</t>
  </si>
  <si>
    <t>Interest and Other Earnings - Dividends</t>
  </si>
  <si>
    <t>Interest and Other Earnings - Net Increase (Decrease) in Fair Value of Investments</t>
  </si>
  <si>
    <t>Interest and Other Earnings - Gain (Loss) on Sale of Investments</t>
  </si>
  <si>
    <t>Rents and Royalties</t>
  </si>
  <si>
    <t>Sales - Disposition of Fixed Assets</t>
  </si>
  <si>
    <t>Sales - Sale of Surplus Materials and Scrap</t>
  </si>
  <si>
    <t>Contributions and Donations from Private Sources</t>
  </si>
  <si>
    <t>Pension Fund Contributions</t>
  </si>
  <si>
    <t>Other Miscellaneous Revenues - Settlements</t>
  </si>
  <si>
    <t>Other Miscellaneous Revenues - Deferred Compensation Contributions</t>
  </si>
  <si>
    <t>Other Miscellaneous Revenues - Other</t>
  </si>
  <si>
    <t>Other Sources</t>
  </si>
  <si>
    <t>Non-Operating - Inter-Fund Group Transfers In</t>
  </si>
  <si>
    <t>Contributions from Enterprise Operations</t>
  </si>
  <si>
    <t>Proceeds - Debt Proceeds</t>
  </si>
  <si>
    <t>Proceeds - Proceeds from Refunding Bonds</t>
  </si>
  <si>
    <t>Proceeds of General Capital Asset Dispositions - Sales</t>
  </si>
  <si>
    <t>Proceeds of General Capital Asset Dispositions - Compensation for Loss</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</si>
  <si>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</si>
  <si>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</si>
  <si>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</si>
  <si>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</si>
  <si>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</si>
  <si>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</si>
  <si>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</si>
  <si>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</si>
  <si>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</si>
  <si>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</si>
  <si>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</si>
  <si>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</si>
  <si>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</si>
  <si>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</si>
  <si>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</si>
  <si>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</si>
  <si>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</si>
  <si>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</si>
  <si>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</si>
  <si>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</si>
  <si>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</si>
  <si>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</si>
  <si>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</si>
  <si>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</si>
  <si>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</si>
  <si>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</si>
  <si>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</si>
  <si>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</si>
  <si>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</si>
  <si>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</si>
  <si>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</si>
  <si>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</si>
  <si>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</si>
  <si>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</si>
  <si>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</si>
  <si>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</si>
  <si>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</si>
  <si>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</si>
  <si>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</si>
  <si>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</si>
  <si>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</si>
  <si>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</si>
  <si>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</si>
  <si>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</si>
  <si>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</si>
  <si>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</si>
  <si>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</si>
  <si>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</si>
  <si>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</si>
  <si>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</si>
  <si>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</si>
  <si>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</si>
  <si>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</si>
  <si>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</si>
  <si>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</si>
  <si>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</si>
  <si>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</si>
  <si>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</si>
  <si>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</si>
  <si>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</si>
  <si>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</si>
  <si>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</si>
  <si>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</si>
  <si>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</si>
  <si>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</si>
  <si>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</si>
  <si>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</si>
  <si>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</si>
  <si>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</si>
  <si>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</si>
  <si>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Total County Government Revenues Reported by Account Code</t>
  </si>
  <si>
    <t>Total County Gov't Revenues Reported by Account Code</t>
  </si>
  <si>
    <t>Per Capita County Gov't Revenues Reported by Account Code</t>
  </si>
  <si>
    <t>Statewide excluding Duval</t>
  </si>
  <si>
    <t>Human Services - Health Inspection Fees</t>
  </si>
  <si>
    <t>Franchise Fee - Cable Television</t>
  </si>
  <si>
    <t>State Shared Revenues - Physical Environment - Electric Supply System</t>
  </si>
  <si>
    <t>State Shared Revenues - Physical Environment - Garbage / Solid Waste</t>
  </si>
  <si>
    <t>Other Financial Assistance - Federal Source</t>
  </si>
  <si>
    <t>Total Account</t>
  </si>
  <si>
    <t>Per Capita Account</t>
  </si>
  <si>
    <t>Local Option Food and Beverage Taxes</t>
  </si>
  <si>
    <t>Tourist Development Taxes</t>
  </si>
  <si>
    <t>Convention Development Taxes</t>
  </si>
  <si>
    <t>First Local Option Fuel Tax (1 to 6 Cents Local Option Fuel Tax)</t>
  </si>
  <si>
    <t>Discretionary Surtax on Documents</t>
  </si>
  <si>
    <t>Charter County Transportation System Surtax</t>
  </si>
  <si>
    <t>Local Government Infrastructure Surtax</t>
  </si>
  <si>
    <t>Small County Surtax</t>
  </si>
  <si>
    <t>Indigent Care and Trauma Surtax</t>
  </si>
  <si>
    <t>Voter-Approved Indigent Care Surtax</t>
  </si>
  <si>
    <t>State Communications Services Taxes</t>
  </si>
  <si>
    <t>Local Communications Services Taxes</t>
  </si>
  <si>
    <t>Gross Receipts Tax on Commercial Hazardous Waste Facilities</t>
  </si>
  <si>
    <t>General Government Taxes</t>
  </si>
  <si>
    <t>Building Permits (Buildling Permit Fees)</t>
  </si>
  <si>
    <t>Permits - Other</t>
  </si>
  <si>
    <t>Impact Fees - Residential - School</t>
  </si>
  <si>
    <t>Impact Fees - Commercial - School</t>
  </si>
  <si>
    <t>Inspection Fee</t>
  </si>
  <si>
    <t>Stormwater Fee</t>
  </si>
  <si>
    <t>Vessel Registration Fee</t>
  </si>
  <si>
    <t>Other Fees and Special Assessments</t>
  </si>
  <si>
    <t>Intergovernmental Revenues</t>
  </si>
  <si>
    <t>Federal Grant - Physical Environment - Water Supply System</t>
  </si>
  <si>
    <t>Federal Grant - Physical Environment - Garbage / Solid Waste</t>
  </si>
  <si>
    <t>Federal Grant - American Rescue Plan Act Funds</t>
  </si>
  <si>
    <t>State Grant - Court-Related Grants - County Article V Trust Fund</t>
  </si>
  <si>
    <t>State Shared Revenues - General Government - County Revenue Sharing Program</t>
  </si>
  <si>
    <t>State Shared Revenues - General Government - Distribution of Sales and Use Taxes to Counties</t>
  </si>
  <si>
    <t>State Shared Revenues - General Government - Local Government Half-Cent Sales Tax Program</t>
  </si>
  <si>
    <t>State Shared Revenues - Physical Environment - Phosphate Rock Severance Tax</t>
  </si>
  <si>
    <t>State Shared Revenues - Transportation - Constitutional Fuel Tax (2 Cents Fuel Tax)</t>
  </si>
  <si>
    <t>State Shared Revenues - Transportation - County Fuel Tax (1 Cent Fuel Tax)</t>
  </si>
  <si>
    <t>State Shared Revenues - Transportation - Fuel Tax Refunds and Credits</t>
  </si>
  <si>
    <t>State Shared Revenues - Transportation - Oil, Gas, and Sulfur Production Tax</t>
  </si>
  <si>
    <t>Court-Related Revenues - Traffic Court - Filing Fees</t>
  </si>
  <si>
    <t>Court-Related Revenues - Traffic Court - Service Charges</t>
  </si>
  <si>
    <t>Court-Related Revenues - Traffic Court - Court Costs</t>
  </si>
  <si>
    <t>Court-Related Revenues - Traffic Court - Non-Local Fines and Forfeitures</t>
  </si>
  <si>
    <t>Other Charges for Services (Not Court-Related)</t>
  </si>
  <si>
    <t>Court-Ordered Judgments and Fines - Other</t>
  </si>
  <si>
    <t>Other Miscellaneous Revenues - Slot Machine Proceeds - Counties</t>
  </si>
  <si>
    <t>Proceeds - Leases - Financial Agreements</t>
  </si>
  <si>
    <t>Proprietary Non-Operating Sources - Interest</t>
  </si>
  <si>
    <t>Proprietary Non-Operating Sources - Federal Grants and Donations</t>
  </si>
  <si>
    <t>Proprietary Non-Operating Sources - State Grants and Donations</t>
  </si>
  <si>
    <t>Proprietary Non-Operating Sources - Other Grants and Donations</t>
  </si>
  <si>
    <t>Proprietary Non-Operating Sources - Capital Contributions from Federal Government</t>
  </si>
  <si>
    <t>Proprietary Non-Operating Sources - Capital Contributions from State Government</t>
  </si>
  <si>
    <t>Proprietary Non-Operating Sources - Capital Contributions from Other Public Source</t>
  </si>
  <si>
    <t>Proprietary Non-Operating Sources - Capital Contributions from Private Source</t>
  </si>
  <si>
    <t>Proprietary Non-Operating Sources - Other Non-Operating Sources</t>
  </si>
  <si>
    <t>Second Local Option Fuel Tax (1 to 5 Cents Local Option Fuel Tax) - County Proceeds</t>
  </si>
  <si>
    <t>Difference</t>
  </si>
  <si>
    <t>Municipal Resort Taxes</t>
  </si>
  <si>
    <t>Consolidated County Development Tax</t>
  </si>
  <si>
    <t>Charter County Convention Development Tax</t>
  </si>
  <si>
    <t>Special District, Subcounty, and Special Convention Development Tax</t>
  </si>
  <si>
    <t>Second Local Option Fuel Tax (1 to 5 Cents Local Option Fuel Tax) - Municipal Proceeds</t>
  </si>
  <si>
    <t>Insurance Premium Tax for Firefighters' Pension</t>
  </si>
  <si>
    <t>Insurance Premium Tax for Police Officers' Retirement</t>
  </si>
  <si>
    <t>County Public Hospital Surtax</t>
  </si>
  <si>
    <t>School Capital Outlay Surtax</t>
  </si>
  <si>
    <t>Municipal Pari-Mutuel Tax</t>
  </si>
  <si>
    <t>Municipal Parking Facility Space Surcharges</t>
  </si>
  <si>
    <t>Impact Fees - Residential - Economic Environment</t>
  </si>
  <si>
    <t>Impact Fees - Commercial - Economic Environment</t>
  </si>
  <si>
    <t>Impact Fees - Commercial - Human Services</t>
  </si>
  <si>
    <t>Green Utility Fee</t>
  </si>
  <si>
    <t>Federal Grant - Physical Environment - Electric Supply System</t>
  </si>
  <si>
    <t>Federal Grant - Physical Environment - Gas Supply System</t>
  </si>
  <si>
    <t>Federal Grant - Court-Related Grants - Hearing Officer</t>
  </si>
  <si>
    <t>Other Financial Assistance - State Source</t>
  </si>
  <si>
    <t>State Grant - Physical Environment - Gas Supply System</t>
  </si>
  <si>
    <t>State Shared Revenues - General Government - Municipal Revenue Sharing Program</t>
  </si>
  <si>
    <t>State Shared Revenues - Physical Environment - Water Supply System</t>
  </si>
  <si>
    <t>State Shared Revenues - Physical Environment - Gas Supply System</t>
  </si>
  <si>
    <t>State Shared Revenues - Physical Environment - Sewer / Wastewater</t>
  </si>
  <si>
    <t>State Shared Revenues - Transportation - Airport Development</t>
  </si>
  <si>
    <t>Culture / Recreation - Charter Schools</t>
  </si>
  <si>
    <t>Court-Related Revenues - Probate Court - Non-Local Fines and Forfeitures</t>
  </si>
  <si>
    <t>Court-Related Revenues - Court Service Reimbursement - Pro Se Litigant Service</t>
  </si>
  <si>
    <t>Court-Ordered Judgments and Fines - 10% of Fines to Fine and Forfeiture Fund</t>
  </si>
  <si>
    <t>Other Miscellaneous Revenues - Bank Fee Refunds</t>
  </si>
  <si>
    <t>Other Miscellaneous Revenues - Repayments from Small Business Loans</t>
  </si>
  <si>
    <t>Other Miscellaneous Revenues - Slot Machine Proceeds - Municipalities</t>
  </si>
  <si>
    <t>Intragovernmental Transfers from Constitutional Fee Officers - Clerk to the BOCC</t>
  </si>
  <si>
    <t>Intragovernmental Transfers from Constitutional Fee Officers - County Comptroller to the BOCC</t>
  </si>
  <si>
    <t>Intragovernmental Transfers from Constitutional Fee Officers - Sheriff to the BOCC</t>
  </si>
  <si>
    <t>Intragovernmental Transfers from Constitutional Fee Officers - Property Appraiser to the BOCC</t>
  </si>
  <si>
    <t>Intragovernmental Transfers from Constitutional Fee Officers - Tax Collector to the BOCC</t>
  </si>
  <si>
    <t>Intragovernmental Transfers from Constitutional Fee Officers - Supervisor of Elections to the BOCC</t>
  </si>
  <si>
    <t>Proprietary Non-Operating Sources - Extraordinary Items (Gain)</t>
  </si>
  <si>
    <t>Proprietary Non-Operating Sources - Special Items (Gain)</t>
  </si>
  <si>
    <t>Proceeds - Leases</t>
  </si>
  <si>
    <t>324.XXX</t>
  </si>
  <si>
    <t>Impact Fees - Total</t>
  </si>
  <si>
    <t>Local Fiscal Year Ended September 30, 2023</t>
  </si>
  <si>
    <t>2023 Statewide Population Less Duval County:</t>
  </si>
  <si>
    <t>April 1, 2023 Population Estimate</t>
  </si>
  <si>
    <t>Other Miscellaneous Revenues - Settlements - Opioid Settlement Trust Fund</t>
  </si>
  <si>
    <t>Total Account as of 04/23/2025</t>
  </si>
  <si>
    <t>Note:  These account totals include the verified revenues of Florida counties, except Jefferson, which have been reported as of April 23, 2025. Consequently, this file will be updated when additional data become available. Revenues for the consolidated Duval County-City of Jacksonville government are included in the separate municipal revenues file.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</si>
</sst>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00"/>
  </numFmts>
  <fonts count="9"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b/>
      <sz val="10"/>
      <name val="Calibri"/>
      <family val="2"/>
      <scheme val="minor"/>
    </font>
    <font>
      <sz val="10"/>
      <name val="Calibri"/>
      <family val="2"/>
      <scheme val="minor"/>
    </font>
    <font>
      <b/>
      <sz val="22"/>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9">
    <xf numFmtId="0" fontId="0" fillId="0" borderId="0" xfId="0"/>
    <xf numFmtId="0" fontId="0" fillId="0" borderId="0" xfId="0" applyFont="1"/>
    <xf numFmtId="37" fontId="4" fillId="2" borderId="11" xfId="0" applyNumberFormat="1" applyFont="1" applyFill="1" applyBorder="1" applyAlignment="1" applyProtection="1">
      <alignment horizontal="center" vertical="center" wrapText="1"/>
    </xf>
    <xf numFmtId="37" fontId="4" fillId="2" borderId="12" xfId="0" applyNumberFormat="1" applyFont="1" applyFill="1" applyBorder="1" applyAlignment="1" applyProtection="1">
      <alignment horizontal="center" vertical="center" wrapText="1"/>
    </xf>
    <xf numFmtId="0" fontId="5" fillId="0" borderId="0" xfId="0" applyFont="1" applyAlignment="1" applyProtection="1">
      <alignment horizont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44" fontId="4" fillId="2" borderId="16" xfId="0" applyNumberFormat="1" applyFont="1" applyFill="1" applyBorder="1" applyAlignment="1" applyProtection="1">
      <alignment vertical="center"/>
    </xf>
    <xf numFmtId="0" fontId="6" fillId="0" borderId="0" xfId="0" applyFont="1" applyProtection="1"/>
    <xf numFmtId="0" fontId="6" fillId="0" borderId="17" xfId="0" applyFont="1" applyBorder="1" applyAlignment="1" applyProtection="1">
      <alignment vertical="center"/>
    </xf>
    <xf numFmtId="164" fontId="6" fillId="0" borderId="18" xfId="0" applyNumberFormat="1" applyFont="1" applyBorder="1" applyAlignment="1" applyProtection="1">
      <alignment horizontal="center" vertical="center"/>
    </xf>
    <xf numFmtId="0" fontId="6" fillId="0" borderId="19" xfId="0" applyFont="1" applyBorder="1" applyAlignment="1" applyProtection="1">
      <alignment vertical="center"/>
    </xf>
    <xf numFmtId="42" fontId="6" fillId="0" borderId="20" xfId="0" applyNumberFormat="1" applyFont="1" applyBorder="1" applyAlignment="1" applyProtection="1">
      <alignment vertical="center"/>
    </xf>
    <xf numFmtId="44" fontId="6" fillId="0" borderId="21" xfId="0" applyNumberFormat="1" applyFont="1" applyBorder="1" applyAlignment="1" applyProtection="1">
      <alignment vertical="center"/>
    </xf>
    <xf numFmtId="0" fontId="4" fillId="2" borderId="17"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19" xfId="0" applyFont="1" applyFill="1" applyBorder="1" applyAlignment="1" applyProtection="1">
      <alignment vertical="center"/>
    </xf>
    <xf numFmtId="42" fontId="4" fillId="2" borderId="20"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6" fillId="0" borderId="22" xfId="0" applyFont="1" applyBorder="1" applyAlignment="1" applyProtection="1">
      <alignment vertical="center"/>
    </xf>
    <xf numFmtId="164" fontId="6" fillId="0" borderId="23" xfId="0" applyNumberFormat="1" applyFont="1" applyBorder="1" applyAlignment="1" applyProtection="1">
      <alignment horizontal="center" vertical="center"/>
    </xf>
    <xf numFmtId="0" fontId="6" fillId="0" borderId="24" xfId="0" applyFont="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8" xfId="0" applyFont="1" applyFill="1" applyBorder="1" applyAlignment="1" applyProtection="1">
      <alignment vertical="center"/>
    </xf>
    <xf numFmtId="42" fontId="4" fillId="2" borderId="10" xfId="0" applyNumberFormat="1" applyFont="1" applyFill="1" applyBorder="1" applyAlignment="1" applyProtection="1">
      <alignment vertical="center"/>
    </xf>
    <xf numFmtId="44" fontId="4" fillId="2" borderId="25" xfId="0" applyNumberFormat="1" applyFont="1" applyFill="1" applyBorder="1" applyAlignment="1" applyProtection="1">
      <alignment vertical="center"/>
    </xf>
    <xf numFmtId="0" fontId="5" fillId="0" borderId="0" xfId="0" applyFont="1" applyProtection="1"/>
    <xf numFmtId="0" fontId="4" fillId="0" borderId="0" xfId="0" applyFont="1" applyProtection="1"/>
    <xf numFmtId="0" fontId="6" fillId="0" borderId="13" xfId="0" applyFont="1" applyBorder="1" applyAlignment="1" applyProtection="1">
      <alignment vertical="center"/>
    </xf>
    <xf numFmtId="0" fontId="6" fillId="0" borderId="0" xfId="0" applyFont="1" applyBorder="1" applyAlignment="1" applyProtection="1">
      <alignment vertical="center"/>
    </xf>
    <xf numFmtId="37" fontId="6" fillId="0" borderId="0" xfId="0" applyNumberFormat="1" applyFont="1" applyBorder="1" applyAlignment="1" applyProtection="1">
      <alignment vertical="center"/>
    </xf>
    <xf numFmtId="37" fontId="6" fillId="0" borderId="26" xfId="0" applyNumberFormat="1" applyFont="1" applyBorder="1" applyAlignment="1" applyProtection="1">
      <alignment vertical="center"/>
    </xf>
    <xf numFmtId="37" fontId="6" fillId="0" borderId="0" xfId="0" applyNumberFormat="1" applyFont="1" applyBorder="1" applyAlignment="1" applyProtection="1">
      <alignment horizontal="right" vertical="center"/>
    </xf>
    <xf numFmtId="37" fontId="6" fillId="0" borderId="0" xfId="0" applyNumberFormat="1" applyFont="1" applyProtection="1"/>
    <xf numFmtId="0" fontId="3"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3" fillId="0" borderId="13"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26" xfId="0" applyFont="1" applyBorder="1" applyAlignment="1" applyProtection="1">
      <alignment horizontal="left" vertical="center"/>
    </xf>
    <xf numFmtId="37" fontId="4" fillId="2" borderId="28" xfId="0" applyNumberFormat="1" applyFont="1" applyFill="1" applyBorder="1" applyAlignment="1" applyProtection="1">
      <alignment horizontal="center" vertical="center" wrapText="1"/>
    </xf>
    <xf numFmtId="42" fontId="4" fillId="2" borderId="30" xfId="0" applyNumberFormat="1" applyFont="1" applyFill="1" applyBorder="1" applyAlignment="1" applyProtection="1">
      <alignment vertical="center"/>
    </xf>
    <xf numFmtId="44" fontId="4" fillId="2" borderId="30" xfId="0" applyNumberFormat="1" applyFont="1" applyFill="1" applyBorder="1" applyAlignment="1" applyProtection="1">
      <alignment vertical="center"/>
    </xf>
    <xf numFmtId="44" fontId="6" fillId="0" borderId="20" xfId="0" applyNumberFormat="1" applyFont="1" applyBorder="1" applyAlignment="1" applyProtection="1">
      <alignment vertical="center"/>
    </xf>
    <xf numFmtId="44" fontId="4" fillId="2" borderId="10" xfId="0" applyNumberFormat="1" applyFont="1" applyFill="1" applyBorder="1" applyAlignment="1" applyProtection="1">
      <alignment vertical="center"/>
    </xf>
    <xf numFmtId="37" fontId="4" fillId="2" borderId="36" xfId="0" applyNumberFormat="1" applyFont="1" applyFill="1" applyBorder="1" applyAlignment="1" applyProtection="1">
      <alignment horizontal="center" vertical="center" wrapText="1"/>
    </xf>
    <xf numFmtId="37" fontId="4" fillId="2" borderId="35" xfId="0" applyNumberFormat="1" applyFont="1" applyFill="1" applyBorder="1" applyAlignment="1" applyProtection="1">
      <alignment horizontal="center" vertical="center" wrapText="1"/>
    </xf>
    <xf numFmtId="44" fontId="4" fillId="2" borderId="31" xfId="0" applyNumberFormat="1" applyFont="1" applyFill="1" applyBorder="1" applyAlignment="1" applyProtection="1">
      <alignment vertical="center"/>
    </xf>
    <xf numFmtId="37" fontId="4" fillId="2" borderId="29" xfId="0" applyNumberFormat="1" applyFont="1" applyFill="1" applyBorder="1" applyAlignment="1" applyProtection="1">
      <alignment horizontal="center" vertical="center" wrapText="1"/>
    </xf>
    <xf numFmtId="42" fontId="6" fillId="0" borderId="0" xfId="0" applyNumberFormat="1" applyFont="1" applyProtection="1"/>
    <xf numFmtId="37" fontId="4" fillId="2" borderId="38" xfId="0" applyNumberFormat="1" applyFont="1" applyFill="1" applyBorder="1" applyAlignment="1" applyProtection="1">
      <alignment horizontal="center" vertical="center" wrapText="1"/>
    </xf>
    <xf numFmtId="37" fontId="4" fillId="2" borderId="39" xfId="0" applyNumberFormat="1" applyFont="1" applyFill="1" applyBorder="1" applyAlignment="1" applyProtection="1">
      <alignment horizontal="center" vertical="center" wrapText="1"/>
    </xf>
    <xf numFmtId="37" fontId="4" fillId="2" borderId="40" xfId="0" applyNumberFormat="1" applyFont="1" applyFill="1" applyBorder="1" applyAlignment="1" applyProtection="1">
      <alignment horizontal="center" vertical="center" wrapText="1"/>
    </xf>
    <xf numFmtId="42" fontId="4" fillId="2" borderId="29" xfId="0" applyNumberFormat="1" applyFont="1" applyFill="1" applyBorder="1" applyAlignment="1" applyProtection="1">
      <alignment vertical="center"/>
    </xf>
    <xf numFmtId="42" fontId="6" fillId="0" borderId="41" xfId="0" applyNumberFormat="1" applyFont="1" applyBorder="1" applyAlignment="1" applyProtection="1">
      <alignment vertical="center"/>
    </xf>
    <xf numFmtId="42" fontId="4" fillId="2" borderId="41" xfId="0" applyNumberFormat="1" applyFont="1" applyFill="1" applyBorder="1" applyAlignment="1" applyProtection="1">
      <alignment vertical="center"/>
    </xf>
    <xf numFmtId="42" fontId="4" fillId="2" borderId="37" xfId="0" applyNumberFormat="1" applyFont="1" applyFill="1" applyBorder="1" applyAlignment="1" applyProtection="1">
      <alignment vertical="center"/>
    </xf>
    <xf numFmtId="44" fontId="4" fillId="2" borderId="20" xfId="0" applyNumberFormat="1" applyFont="1" applyFill="1" applyBorder="1" applyAlignment="1" applyProtection="1">
      <alignment vertical="center"/>
    </xf>
    <xf numFmtId="42" fontId="0" fillId="0" borderId="0" xfId="0" applyNumberFormat="1" applyFont="1"/>
    <xf numFmtId="42" fontId="4" fillId="2" borderId="11" xfId="0" applyNumberFormat="1" applyFont="1" applyFill="1" applyBorder="1" applyAlignment="1" applyProtection="1">
      <alignment horizontal="center" vertical="center" wrapText="1"/>
    </xf>
    <xf numFmtId="42" fontId="4" fillId="2" borderId="12" xfId="0" applyNumberFormat="1" applyFont="1" applyFill="1" applyBorder="1" applyAlignment="1" applyProtection="1">
      <alignment horizontal="center" vertical="center" wrapText="1"/>
    </xf>
    <xf numFmtId="42" fontId="8" fillId="0" borderId="0" xfId="0" applyNumberFormat="1" applyFont="1"/>
    <xf numFmtId="0" fontId="1" fillId="0"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6" fillId="0" borderId="13" xfId="0" applyFont="1" applyBorder="1" applyAlignment="1" applyProtection="1">
      <alignment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32" xfId="0" applyFont="1" applyFill="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2"/>
  <sheetViews>
    <sheetView tabSelected="1" workbookViewId="0">
      <pane ySplit="3" topLeftCell="A4" activePane="bottomLeft" state="frozen"/>
      <selection pane="bottomLeft" sqref="A1:E1"/>
    </sheetView>
  </sheetViews>
  <sheetFormatPr defaultColWidth="12.5703125" defaultRowHeight="15" x14ac:dyDescent="0.25"/>
  <cols>
    <col min="1" max="1" width="2.28515625" style="9" customWidth="1"/>
    <col min="2" max="2" width="8.7109375" style="9" customWidth="1"/>
    <col min="3" max="3" width="80.7109375" style="9" customWidth="1"/>
    <col min="4" max="4" width="19.7109375" style="35" customWidth="1"/>
    <col min="5" max="5" width="14.7109375" style="35" customWidth="1"/>
    <col min="6" max="6" width="13.140625" style="9" bestFit="1" customWidth="1"/>
    <col min="7" max="7" width="18.7109375" style="60" hidden="1" customWidth="1"/>
    <col min="8" max="8" width="16.7109375" style="60" hidden="1" customWidth="1"/>
    <col min="9" max="248" width="12.5703125" style="1"/>
    <col min="249" max="249" width="2.28515625" style="1" customWidth="1"/>
    <col min="250" max="250" width="8.7109375" style="1" customWidth="1"/>
    <col min="251" max="251" width="78.140625" style="1" customWidth="1"/>
    <col min="252" max="253" width="0" style="1" hidden="1" customWidth="1"/>
    <col min="254" max="254" width="21.5703125" style="1" customWidth="1"/>
    <col min="255" max="255" width="16.42578125" style="1" customWidth="1"/>
    <col min="256" max="256" width="12.5703125" style="1" customWidth="1"/>
    <col min="257" max="504" width="12.5703125" style="1"/>
    <col min="505" max="505" width="2.28515625" style="1" customWidth="1"/>
    <col min="506" max="506" width="8.7109375" style="1" customWidth="1"/>
    <col min="507" max="507" width="78.140625" style="1" customWidth="1"/>
    <col min="508" max="509" width="0" style="1" hidden="1" customWidth="1"/>
    <col min="510" max="510" width="21.5703125" style="1" customWidth="1"/>
    <col min="511" max="511" width="16.42578125" style="1" customWidth="1"/>
    <col min="512" max="512" width="12.5703125" style="1" customWidth="1"/>
    <col min="513" max="760" width="12.5703125" style="1"/>
    <col min="761" max="761" width="2.28515625" style="1" customWidth="1"/>
    <col min="762" max="762" width="8.7109375" style="1" customWidth="1"/>
    <col min="763" max="763" width="78.140625" style="1" customWidth="1"/>
    <col min="764" max="765" width="0" style="1" hidden="1" customWidth="1"/>
    <col min="766" max="766" width="21.5703125" style="1" customWidth="1"/>
    <col min="767" max="767" width="16.42578125" style="1" customWidth="1"/>
    <col min="768" max="768" width="12.5703125" style="1" customWidth="1"/>
    <col min="769" max="1016" width="12.5703125" style="1"/>
    <col min="1017" max="1017" width="2.28515625" style="1" customWidth="1"/>
    <col min="1018" max="1018" width="8.7109375" style="1" customWidth="1"/>
    <col min="1019" max="1019" width="78.140625" style="1" customWidth="1"/>
    <col min="1020" max="1021" width="0" style="1" hidden="1" customWidth="1"/>
    <col min="1022" max="1022" width="21.5703125" style="1" customWidth="1"/>
    <col min="1023" max="1023" width="16.42578125" style="1" customWidth="1"/>
    <col min="1024" max="1024" width="12.5703125" style="1" customWidth="1"/>
    <col min="1025" max="1272" width="12.5703125" style="1"/>
    <col min="1273" max="1273" width="2.28515625" style="1" customWidth="1"/>
    <col min="1274" max="1274" width="8.7109375" style="1" customWidth="1"/>
    <col min="1275" max="1275" width="78.140625" style="1" customWidth="1"/>
    <col min="1276" max="1277" width="0" style="1" hidden="1" customWidth="1"/>
    <col min="1278" max="1278" width="21.5703125" style="1" customWidth="1"/>
    <col min="1279" max="1279" width="16.42578125" style="1" customWidth="1"/>
    <col min="1280" max="1280" width="12.5703125" style="1" customWidth="1"/>
    <col min="1281" max="1528" width="12.5703125" style="1"/>
    <col min="1529" max="1529" width="2.28515625" style="1" customWidth="1"/>
    <col min="1530" max="1530" width="8.7109375" style="1" customWidth="1"/>
    <col min="1531" max="1531" width="78.140625" style="1" customWidth="1"/>
    <col min="1532" max="1533" width="0" style="1" hidden="1" customWidth="1"/>
    <col min="1534" max="1534" width="21.5703125" style="1" customWidth="1"/>
    <col min="1535" max="1535" width="16.42578125" style="1" customWidth="1"/>
    <col min="1536" max="1536" width="12.5703125" style="1" customWidth="1"/>
    <col min="1537" max="1784" width="12.5703125" style="1"/>
    <col min="1785" max="1785" width="2.28515625" style="1" customWidth="1"/>
    <col min="1786" max="1786" width="8.7109375" style="1" customWidth="1"/>
    <col min="1787" max="1787" width="78.140625" style="1" customWidth="1"/>
    <col min="1788" max="1789" width="0" style="1" hidden="1" customWidth="1"/>
    <col min="1790" max="1790" width="21.5703125" style="1" customWidth="1"/>
    <col min="1791" max="1791" width="16.42578125" style="1" customWidth="1"/>
    <col min="1792" max="1792" width="12.5703125" style="1" customWidth="1"/>
    <col min="1793" max="2040" width="12.5703125" style="1"/>
    <col min="2041" max="2041" width="2.28515625" style="1" customWidth="1"/>
    <col min="2042" max="2042" width="8.7109375" style="1" customWidth="1"/>
    <col min="2043" max="2043" width="78.140625" style="1" customWidth="1"/>
    <col min="2044" max="2045" width="0" style="1" hidden="1" customWidth="1"/>
    <col min="2046" max="2046" width="21.5703125" style="1" customWidth="1"/>
    <col min="2047" max="2047" width="16.42578125" style="1" customWidth="1"/>
    <col min="2048" max="2048" width="12.5703125" style="1" customWidth="1"/>
    <col min="2049" max="2296" width="12.5703125" style="1"/>
    <col min="2297" max="2297" width="2.28515625" style="1" customWidth="1"/>
    <col min="2298" max="2298" width="8.7109375" style="1" customWidth="1"/>
    <col min="2299" max="2299" width="78.140625" style="1" customWidth="1"/>
    <col min="2300" max="2301" width="0" style="1" hidden="1" customWidth="1"/>
    <col min="2302" max="2302" width="21.5703125" style="1" customWidth="1"/>
    <col min="2303" max="2303" width="16.42578125" style="1" customWidth="1"/>
    <col min="2304" max="2304" width="12.5703125" style="1" customWidth="1"/>
    <col min="2305" max="2552" width="12.5703125" style="1"/>
    <col min="2553" max="2553" width="2.28515625" style="1" customWidth="1"/>
    <col min="2554" max="2554" width="8.7109375" style="1" customWidth="1"/>
    <col min="2555" max="2555" width="78.140625" style="1" customWidth="1"/>
    <col min="2556" max="2557" width="0" style="1" hidden="1" customWidth="1"/>
    <col min="2558" max="2558" width="21.5703125" style="1" customWidth="1"/>
    <col min="2559" max="2559" width="16.42578125" style="1" customWidth="1"/>
    <col min="2560" max="2560" width="12.5703125" style="1" customWidth="1"/>
    <col min="2561" max="2808" width="12.5703125" style="1"/>
    <col min="2809" max="2809" width="2.28515625" style="1" customWidth="1"/>
    <col min="2810" max="2810" width="8.7109375" style="1" customWidth="1"/>
    <col min="2811" max="2811" width="78.140625" style="1" customWidth="1"/>
    <col min="2812" max="2813" width="0" style="1" hidden="1" customWidth="1"/>
    <col min="2814" max="2814" width="21.5703125" style="1" customWidth="1"/>
    <col min="2815" max="2815" width="16.42578125" style="1" customWidth="1"/>
    <col min="2816" max="2816" width="12.5703125" style="1" customWidth="1"/>
    <col min="2817" max="3064" width="12.5703125" style="1"/>
    <col min="3065" max="3065" width="2.28515625" style="1" customWidth="1"/>
    <col min="3066" max="3066" width="8.7109375" style="1" customWidth="1"/>
    <col min="3067" max="3067" width="78.140625" style="1" customWidth="1"/>
    <col min="3068" max="3069" width="0" style="1" hidden="1" customWidth="1"/>
    <col min="3070" max="3070" width="21.5703125" style="1" customWidth="1"/>
    <col min="3071" max="3071" width="16.42578125" style="1" customWidth="1"/>
    <col min="3072" max="3072" width="12.5703125" style="1" customWidth="1"/>
    <col min="3073" max="3320" width="12.5703125" style="1"/>
    <col min="3321" max="3321" width="2.28515625" style="1" customWidth="1"/>
    <col min="3322" max="3322" width="8.7109375" style="1" customWidth="1"/>
    <col min="3323" max="3323" width="78.140625" style="1" customWidth="1"/>
    <col min="3324" max="3325" width="0" style="1" hidden="1" customWidth="1"/>
    <col min="3326" max="3326" width="21.5703125" style="1" customWidth="1"/>
    <col min="3327" max="3327" width="16.42578125" style="1" customWidth="1"/>
    <col min="3328" max="3328" width="12.5703125" style="1" customWidth="1"/>
    <col min="3329" max="3576" width="12.5703125" style="1"/>
    <col min="3577" max="3577" width="2.28515625" style="1" customWidth="1"/>
    <col min="3578" max="3578" width="8.7109375" style="1" customWidth="1"/>
    <col min="3579" max="3579" width="78.140625" style="1" customWidth="1"/>
    <col min="3580" max="3581" width="0" style="1" hidden="1" customWidth="1"/>
    <col min="3582" max="3582" width="21.5703125" style="1" customWidth="1"/>
    <col min="3583" max="3583" width="16.42578125" style="1" customWidth="1"/>
    <col min="3584" max="3584" width="12.5703125" style="1" customWidth="1"/>
    <col min="3585" max="3832" width="12.5703125" style="1"/>
    <col min="3833" max="3833" width="2.28515625" style="1" customWidth="1"/>
    <col min="3834" max="3834" width="8.7109375" style="1" customWidth="1"/>
    <col min="3835" max="3835" width="78.140625" style="1" customWidth="1"/>
    <col min="3836" max="3837" width="0" style="1" hidden="1" customWidth="1"/>
    <col min="3838" max="3838" width="21.5703125" style="1" customWidth="1"/>
    <col min="3839" max="3839" width="16.42578125" style="1" customWidth="1"/>
    <col min="3840" max="3840" width="12.5703125" style="1" customWidth="1"/>
    <col min="3841" max="4088" width="12.5703125" style="1"/>
    <col min="4089" max="4089" width="2.28515625" style="1" customWidth="1"/>
    <col min="4090" max="4090" width="8.7109375" style="1" customWidth="1"/>
    <col min="4091" max="4091" width="78.140625" style="1" customWidth="1"/>
    <col min="4092" max="4093" width="0" style="1" hidden="1" customWidth="1"/>
    <col min="4094" max="4094" width="21.5703125" style="1" customWidth="1"/>
    <col min="4095" max="4095" width="16.42578125" style="1" customWidth="1"/>
    <col min="4096" max="4096" width="12.5703125" style="1" customWidth="1"/>
    <col min="4097" max="4344" width="12.5703125" style="1"/>
    <col min="4345" max="4345" width="2.28515625" style="1" customWidth="1"/>
    <col min="4346" max="4346" width="8.7109375" style="1" customWidth="1"/>
    <col min="4347" max="4347" width="78.140625" style="1" customWidth="1"/>
    <col min="4348" max="4349" width="0" style="1" hidden="1" customWidth="1"/>
    <col min="4350" max="4350" width="21.5703125" style="1" customWidth="1"/>
    <col min="4351" max="4351" width="16.42578125" style="1" customWidth="1"/>
    <col min="4352" max="4352" width="12.5703125" style="1" customWidth="1"/>
    <col min="4353" max="4600" width="12.5703125" style="1"/>
    <col min="4601" max="4601" width="2.28515625" style="1" customWidth="1"/>
    <col min="4602" max="4602" width="8.7109375" style="1" customWidth="1"/>
    <col min="4603" max="4603" width="78.140625" style="1" customWidth="1"/>
    <col min="4604" max="4605" width="0" style="1" hidden="1" customWidth="1"/>
    <col min="4606" max="4606" width="21.5703125" style="1" customWidth="1"/>
    <col min="4607" max="4607" width="16.42578125" style="1" customWidth="1"/>
    <col min="4608" max="4608" width="12.5703125" style="1" customWidth="1"/>
    <col min="4609" max="4856" width="12.5703125" style="1"/>
    <col min="4857" max="4857" width="2.28515625" style="1" customWidth="1"/>
    <col min="4858" max="4858" width="8.7109375" style="1" customWidth="1"/>
    <col min="4859" max="4859" width="78.140625" style="1" customWidth="1"/>
    <col min="4860" max="4861" width="0" style="1" hidden="1" customWidth="1"/>
    <col min="4862" max="4862" width="21.5703125" style="1" customWidth="1"/>
    <col min="4863" max="4863" width="16.42578125" style="1" customWidth="1"/>
    <col min="4864" max="4864" width="12.5703125" style="1" customWidth="1"/>
    <col min="4865" max="5112" width="12.5703125" style="1"/>
    <col min="5113" max="5113" width="2.28515625" style="1" customWidth="1"/>
    <col min="5114" max="5114" width="8.7109375" style="1" customWidth="1"/>
    <col min="5115" max="5115" width="78.140625" style="1" customWidth="1"/>
    <col min="5116" max="5117" width="0" style="1" hidden="1" customWidth="1"/>
    <col min="5118" max="5118" width="21.5703125" style="1" customWidth="1"/>
    <col min="5119" max="5119" width="16.42578125" style="1" customWidth="1"/>
    <col min="5120" max="5120" width="12.5703125" style="1" customWidth="1"/>
    <col min="5121" max="5368" width="12.5703125" style="1"/>
    <col min="5369" max="5369" width="2.28515625" style="1" customWidth="1"/>
    <col min="5370" max="5370" width="8.7109375" style="1" customWidth="1"/>
    <col min="5371" max="5371" width="78.140625" style="1" customWidth="1"/>
    <col min="5372" max="5373" width="0" style="1" hidden="1" customWidth="1"/>
    <col min="5374" max="5374" width="21.5703125" style="1" customWidth="1"/>
    <col min="5375" max="5375" width="16.42578125" style="1" customWidth="1"/>
    <col min="5376" max="5376" width="12.5703125" style="1" customWidth="1"/>
    <col min="5377" max="5624" width="12.5703125" style="1"/>
    <col min="5625" max="5625" width="2.28515625" style="1" customWidth="1"/>
    <col min="5626" max="5626" width="8.7109375" style="1" customWidth="1"/>
    <col min="5627" max="5627" width="78.140625" style="1" customWidth="1"/>
    <col min="5628" max="5629" width="0" style="1" hidden="1" customWidth="1"/>
    <col min="5630" max="5630" width="21.5703125" style="1" customWidth="1"/>
    <col min="5631" max="5631" width="16.42578125" style="1" customWidth="1"/>
    <col min="5632" max="5632" width="12.5703125" style="1" customWidth="1"/>
    <col min="5633" max="5880" width="12.5703125" style="1"/>
    <col min="5881" max="5881" width="2.28515625" style="1" customWidth="1"/>
    <col min="5882" max="5882" width="8.7109375" style="1" customWidth="1"/>
    <col min="5883" max="5883" width="78.140625" style="1" customWidth="1"/>
    <col min="5884" max="5885" width="0" style="1" hidden="1" customWidth="1"/>
    <col min="5886" max="5886" width="21.5703125" style="1" customWidth="1"/>
    <col min="5887" max="5887" width="16.42578125" style="1" customWidth="1"/>
    <col min="5888" max="5888" width="12.5703125" style="1" customWidth="1"/>
    <col min="5889" max="6136" width="12.5703125" style="1"/>
    <col min="6137" max="6137" width="2.28515625" style="1" customWidth="1"/>
    <col min="6138" max="6138" width="8.7109375" style="1" customWidth="1"/>
    <col min="6139" max="6139" width="78.140625" style="1" customWidth="1"/>
    <col min="6140" max="6141" width="0" style="1" hidden="1" customWidth="1"/>
    <col min="6142" max="6142" width="21.5703125" style="1" customWidth="1"/>
    <col min="6143" max="6143" width="16.42578125" style="1" customWidth="1"/>
    <col min="6144" max="6144" width="12.5703125" style="1" customWidth="1"/>
    <col min="6145" max="6392" width="12.5703125" style="1"/>
    <col min="6393" max="6393" width="2.28515625" style="1" customWidth="1"/>
    <col min="6394" max="6394" width="8.7109375" style="1" customWidth="1"/>
    <col min="6395" max="6395" width="78.140625" style="1" customWidth="1"/>
    <col min="6396" max="6397" width="0" style="1" hidden="1" customWidth="1"/>
    <col min="6398" max="6398" width="21.5703125" style="1" customWidth="1"/>
    <col min="6399" max="6399" width="16.42578125" style="1" customWidth="1"/>
    <col min="6400" max="6400" width="12.5703125" style="1" customWidth="1"/>
    <col min="6401" max="6648" width="12.5703125" style="1"/>
    <col min="6649" max="6649" width="2.28515625" style="1" customWidth="1"/>
    <col min="6650" max="6650" width="8.7109375" style="1" customWidth="1"/>
    <col min="6651" max="6651" width="78.140625" style="1" customWidth="1"/>
    <col min="6652" max="6653" width="0" style="1" hidden="1" customWidth="1"/>
    <col min="6654" max="6654" width="21.5703125" style="1" customWidth="1"/>
    <col min="6655" max="6655" width="16.42578125" style="1" customWidth="1"/>
    <col min="6656" max="6656" width="12.5703125" style="1" customWidth="1"/>
    <col min="6657" max="6904" width="12.5703125" style="1"/>
    <col min="6905" max="6905" width="2.28515625" style="1" customWidth="1"/>
    <col min="6906" max="6906" width="8.7109375" style="1" customWidth="1"/>
    <col min="6907" max="6907" width="78.140625" style="1" customWidth="1"/>
    <col min="6908" max="6909" width="0" style="1" hidden="1" customWidth="1"/>
    <col min="6910" max="6910" width="21.5703125" style="1" customWidth="1"/>
    <col min="6911" max="6911" width="16.42578125" style="1" customWidth="1"/>
    <col min="6912" max="6912" width="12.5703125" style="1" customWidth="1"/>
    <col min="6913" max="7160" width="12.5703125" style="1"/>
    <col min="7161" max="7161" width="2.28515625" style="1" customWidth="1"/>
    <col min="7162" max="7162" width="8.7109375" style="1" customWidth="1"/>
    <col min="7163" max="7163" width="78.140625" style="1" customWidth="1"/>
    <col min="7164" max="7165" width="0" style="1" hidden="1" customWidth="1"/>
    <col min="7166" max="7166" width="21.5703125" style="1" customWidth="1"/>
    <col min="7167" max="7167" width="16.42578125" style="1" customWidth="1"/>
    <col min="7168" max="7168" width="12.5703125" style="1" customWidth="1"/>
    <col min="7169" max="7416" width="12.5703125" style="1"/>
    <col min="7417" max="7417" width="2.28515625" style="1" customWidth="1"/>
    <col min="7418" max="7418" width="8.7109375" style="1" customWidth="1"/>
    <col min="7419" max="7419" width="78.140625" style="1" customWidth="1"/>
    <col min="7420" max="7421" width="0" style="1" hidden="1" customWidth="1"/>
    <col min="7422" max="7422" width="21.5703125" style="1" customWidth="1"/>
    <col min="7423" max="7423" width="16.42578125" style="1" customWidth="1"/>
    <col min="7424" max="7424" width="12.5703125" style="1" customWidth="1"/>
    <col min="7425" max="7672" width="12.5703125" style="1"/>
    <col min="7673" max="7673" width="2.28515625" style="1" customWidth="1"/>
    <col min="7674" max="7674" width="8.7109375" style="1" customWidth="1"/>
    <col min="7675" max="7675" width="78.140625" style="1" customWidth="1"/>
    <col min="7676" max="7677" width="0" style="1" hidden="1" customWidth="1"/>
    <col min="7678" max="7678" width="21.5703125" style="1" customWidth="1"/>
    <col min="7679" max="7679" width="16.42578125" style="1" customWidth="1"/>
    <col min="7680" max="7680" width="12.5703125" style="1" customWidth="1"/>
    <col min="7681" max="7928" width="12.5703125" style="1"/>
    <col min="7929" max="7929" width="2.28515625" style="1" customWidth="1"/>
    <col min="7930" max="7930" width="8.7109375" style="1" customWidth="1"/>
    <col min="7931" max="7931" width="78.140625" style="1" customWidth="1"/>
    <col min="7932" max="7933" width="0" style="1" hidden="1" customWidth="1"/>
    <col min="7934" max="7934" width="21.5703125" style="1" customWidth="1"/>
    <col min="7935" max="7935" width="16.42578125" style="1" customWidth="1"/>
    <col min="7936" max="7936" width="12.5703125" style="1" customWidth="1"/>
    <col min="7937" max="8184" width="12.5703125" style="1"/>
    <col min="8185" max="8185" width="2.28515625" style="1" customWidth="1"/>
    <col min="8186" max="8186" width="8.7109375" style="1" customWidth="1"/>
    <col min="8187" max="8187" width="78.140625" style="1" customWidth="1"/>
    <col min="8188" max="8189" width="0" style="1" hidden="1" customWidth="1"/>
    <col min="8190" max="8190" width="21.5703125" style="1" customWidth="1"/>
    <col min="8191" max="8191" width="16.42578125" style="1" customWidth="1"/>
    <col min="8192" max="8192" width="12.5703125" style="1" customWidth="1"/>
    <col min="8193" max="8440" width="12.5703125" style="1"/>
    <col min="8441" max="8441" width="2.28515625" style="1" customWidth="1"/>
    <col min="8442" max="8442" width="8.7109375" style="1" customWidth="1"/>
    <col min="8443" max="8443" width="78.140625" style="1" customWidth="1"/>
    <col min="8444" max="8445" width="0" style="1" hidden="1" customWidth="1"/>
    <col min="8446" max="8446" width="21.5703125" style="1" customWidth="1"/>
    <col min="8447" max="8447" width="16.42578125" style="1" customWidth="1"/>
    <col min="8448" max="8448" width="12.5703125" style="1" customWidth="1"/>
    <col min="8449" max="8696" width="12.5703125" style="1"/>
    <col min="8697" max="8697" width="2.28515625" style="1" customWidth="1"/>
    <col min="8698" max="8698" width="8.7109375" style="1" customWidth="1"/>
    <col min="8699" max="8699" width="78.140625" style="1" customWidth="1"/>
    <col min="8700" max="8701" width="0" style="1" hidden="1" customWidth="1"/>
    <col min="8702" max="8702" width="21.5703125" style="1" customWidth="1"/>
    <col min="8703" max="8703" width="16.42578125" style="1" customWidth="1"/>
    <col min="8704" max="8704" width="12.5703125" style="1" customWidth="1"/>
    <col min="8705" max="8952" width="12.5703125" style="1"/>
    <col min="8953" max="8953" width="2.28515625" style="1" customWidth="1"/>
    <col min="8954" max="8954" width="8.7109375" style="1" customWidth="1"/>
    <col min="8955" max="8955" width="78.140625" style="1" customWidth="1"/>
    <col min="8956" max="8957" width="0" style="1" hidden="1" customWidth="1"/>
    <col min="8958" max="8958" width="21.5703125" style="1" customWidth="1"/>
    <col min="8959" max="8959" width="16.42578125" style="1" customWidth="1"/>
    <col min="8960" max="8960" width="12.5703125" style="1" customWidth="1"/>
    <col min="8961" max="9208" width="12.5703125" style="1"/>
    <col min="9209" max="9209" width="2.28515625" style="1" customWidth="1"/>
    <col min="9210" max="9210" width="8.7109375" style="1" customWidth="1"/>
    <col min="9211" max="9211" width="78.140625" style="1" customWidth="1"/>
    <col min="9212" max="9213" width="0" style="1" hidden="1" customWidth="1"/>
    <col min="9214" max="9214" width="21.5703125" style="1" customWidth="1"/>
    <col min="9215" max="9215" width="16.42578125" style="1" customWidth="1"/>
    <col min="9216" max="9216" width="12.5703125" style="1" customWidth="1"/>
    <col min="9217" max="9464" width="12.5703125" style="1"/>
    <col min="9465" max="9465" width="2.28515625" style="1" customWidth="1"/>
    <col min="9466" max="9466" width="8.7109375" style="1" customWidth="1"/>
    <col min="9467" max="9467" width="78.140625" style="1" customWidth="1"/>
    <col min="9468" max="9469" width="0" style="1" hidden="1" customWidth="1"/>
    <col min="9470" max="9470" width="21.5703125" style="1" customWidth="1"/>
    <col min="9471" max="9471" width="16.42578125" style="1" customWidth="1"/>
    <col min="9472" max="9472" width="12.5703125" style="1" customWidth="1"/>
    <col min="9473" max="9720" width="12.5703125" style="1"/>
    <col min="9721" max="9721" width="2.28515625" style="1" customWidth="1"/>
    <col min="9722" max="9722" width="8.7109375" style="1" customWidth="1"/>
    <col min="9723" max="9723" width="78.140625" style="1" customWidth="1"/>
    <col min="9724" max="9725" width="0" style="1" hidden="1" customWidth="1"/>
    <col min="9726" max="9726" width="21.5703125" style="1" customWidth="1"/>
    <col min="9727" max="9727" width="16.42578125" style="1" customWidth="1"/>
    <col min="9728" max="9728" width="12.5703125" style="1" customWidth="1"/>
    <col min="9729" max="9976" width="12.5703125" style="1"/>
    <col min="9977" max="9977" width="2.28515625" style="1" customWidth="1"/>
    <col min="9978" max="9978" width="8.7109375" style="1" customWidth="1"/>
    <col min="9979" max="9979" width="78.140625" style="1" customWidth="1"/>
    <col min="9980" max="9981" width="0" style="1" hidden="1" customWidth="1"/>
    <col min="9982" max="9982" width="21.5703125" style="1" customWidth="1"/>
    <col min="9983" max="9983" width="16.42578125" style="1" customWidth="1"/>
    <col min="9984" max="9984" width="12.5703125" style="1" customWidth="1"/>
    <col min="9985" max="10232" width="12.5703125" style="1"/>
    <col min="10233" max="10233" width="2.28515625" style="1" customWidth="1"/>
    <col min="10234" max="10234" width="8.7109375" style="1" customWidth="1"/>
    <col min="10235" max="10235" width="78.140625" style="1" customWidth="1"/>
    <col min="10236" max="10237" width="0" style="1" hidden="1" customWidth="1"/>
    <col min="10238" max="10238" width="21.5703125" style="1" customWidth="1"/>
    <col min="10239" max="10239" width="16.42578125" style="1" customWidth="1"/>
    <col min="10240" max="10240" width="12.5703125" style="1" customWidth="1"/>
    <col min="10241" max="10488" width="12.5703125" style="1"/>
    <col min="10489" max="10489" width="2.28515625" style="1" customWidth="1"/>
    <col min="10490" max="10490" width="8.7109375" style="1" customWidth="1"/>
    <col min="10491" max="10491" width="78.140625" style="1" customWidth="1"/>
    <col min="10492" max="10493" width="0" style="1" hidden="1" customWidth="1"/>
    <col min="10494" max="10494" width="21.5703125" style="1" customWidth="1"/>
    <col min="10495" max="10495" width="16.42578125" style="1" customWidth="1"/>
    <col min="10496" max="10496" width="12.5703125" style="1" customWidth="1"/>
    <col min="10497" max="10744" width="12.5703125" style="1"/>
    <col min="10745" max="10745" width="2.28515625" style="1" customWidth="1"/>
    <col min="10746" max="10746" width="8.7109375" style="1" customWidth="1"/>
    <col min="10747" max="10747" width="78.140625" style="1" customWidth="1"/>
    <col min="10748" max="10749" width="0" style="1" hidden="1" customWidth="1"/>
    <col min="10750" max="10750" width="21.5703125" style="1" customWidth="1"/>
    <col min="10751" max="10751" width="16.42578125" style="1" customWidth="1"/>
    <col min="10752" max="10752" width="12.5703125" style="1" customWidth="1"/>
    <col min="10753" max="11000" width="12.5703125" style="1"/>
    <col min="11001" max="11001" width="2.28515625" style="1" customWidth="1"/>
    <col min="11002" max="11002" width="8.7109375" style="1" customWidth="1"/>
    <col min="11003" max="11003" width="78.140625" style="1" customWidth="1"/>
    <col min="11004" max="11005" width="0" style="1" hidden="1" customWidth="1"/>
    <col min="11006" max="11006" width="21.5703125" style="1" customWidth="1"/>
    <col min="11007" max="11007" width="16.42578125" style="1" customWidth="1"/>
    <col min="11008" max="11008" width="12.5703125" style="1" customWidth="1"/>
    <col min="11009" max="11256" width="12.5703125" style="1"/>
    <col min="11257" max="11257" width="2.28515625" style="1" customWidth="1"/>
    <col min="11258" max="11258" width="8.7109375" style="1" customWidth="1"/>
    <col min="11259" max="11259" width="78.140625" style="1" customWidth="1"/>
    <col min="11260" max="11261" width="0" style="1" hidden="1" customWidth="1"/>
    <col min="11262" max="11262" width="21.5703125" style="1" customWidth="1"/>
    <col min="11263" max="11263" width="16.42578125" style="1" customWidth="1"/>
    <col min="11264" max="11264" width="12.5703125" style="1" customWidth="1"/>
    <col min="11265" max="11512" width="12.5703125" style="1"/>
    <col min="11513" max="11513" width="2.28515625" style="1" customWidth="1"/>
    <col min="11514" max="11514" width="8.7109375" style="1" customWidth="1"/>
    <col min="11515" max="11515" width="78.140625" style="1" customWidth="1"/>
    <col min="11516" max="11517" width="0" style="1" hidden="1" customWidth="1"/>
    <col min="11518" max="11518" width="21.5703125" style="1" customWidth="1"/>
    <col min="11519" max="11519" width="16.42578125" style="1" customWidth="1"/>
    <col min="11520" max="11520" width="12.5703125" style="1" customWidth="1"/>
    <col min="11521" max="11768" width="12.5703125" style="1"/>
    <col min="11769" max="11769" width="2.28515625" style="1" customWidth="1"/>
    <col min="11770" max="11770" width="8.7109375" style="1" customWidth="1"/>
    <col min="11771" max="11771" width="78.140625" style="1" customWidth="1"/>
    <col min="11772" max="11773" width="0" style="1" hidden="1" customWidth="1"/>
    <col min="11774" max="11774" width="21.5703125" style="1" customWidth="1"/>
    <col min="11775" max="11775" width="16.42578125" style="1" customWidth="1"/>
    <col min="11776" max="11776" width="12.5703125" style="1" customWidth="1"/>
    <col min="11777" max="12024" width="12.5703125" style="1"/>
    <col min="12025" max="12025" width="2.28515625" style="1" customWidth="1"/>
    <col min="12026" max="12026" width="8.7109375" style="1" customWidth="1"/>
    <col min="12027" max="12027" width="78.140625" style="1" customWidth="1"/>
    <col min="12028" max="12029" width="0" style="1" hidden="1" customWidth="1"/>
    <col min="12030" max="12030" width="21.5703125" style="1" customWidth="1"/>
    <col min="12031" max="12031" width="16.42578125" style="1" customWidth="1"/>
    <col min="12032" max="12032" width="12.5703125" style="1" customWidth="1"/>
    <col min="12033" max="12280" width="12.5703125" style="1"/>
    <col min="12281" max="12281" width="2.28515625" style="1" customWidth="1"/>
    <col min="12282" max="12282" width="8.7109375" style="1" customWidth="1"/>
    <col min="12283" max="12283" width="78.140625" style="1" customWidth="1"/>
    <col min="12284" max="12285" width="0" style="1" hidden="1" customWidth="1"/>
    <col min="12286" max="12286" width="21.5703125" style="1" customWidth="1"/>
    <col min="12287" max="12287" width="16.42578125" style="1" customWidth="1"/>
    <col min="12288" max="12288" width="12.5703125" style="1" customWidth="1"/>
    <col min="12289" max="12536" width="12.5703125" style="1"/>
    <col min="12537" max="12537" width="2.28515625" style="1" customWidth="1"/>
    <col min="12538" max="12538" width="8.7109375" style="1" customWidth="1"/>
    <col min="12539" max="12539" width="78.140625" style="1" customWidth="1"/>
    <col min="12540" max="12541" width="0" style="1" hidden="1" customWidth="1"/>
    <col min="12542" max="12542" width="21.5703125" style="1" customWidth="1"/>
    <col min="12543" max="12543" width="16.42578125" style="1" customWidth="1"/>
    <col min="12544" max="12544" width="12.5703125" style="1" customWidth="1"/>
    <col min="12545" max="12792" width="12.5703125" style="1"/>
    <col min="12793" max="12793" width="2.28515625" style="1" customWidth="1"/>
    <col min="12794" max="12794" width="8.7109375" style="1" customWidth="1"/>
    <col min="12795" max="12795" width="78.140625" style="1" customWidth="1"/>
    <col min="12796" max="12797" width="0" style="1" hidden="1" customWidth="1"/>
    <col min="12798" max="12798" width="21.5703125" style="1" customWidth="1"/>
    <col min="12799" max="12799" width="16.42578125" style="1" customWidth="1"/>
    <col min="12800" max="12800" width="12.5703125" style="1" customWidth="1"/>
    <col min="12801" max="13048" width="12.5703125" style="1"/>
    <col min="13049" max="13049" width="2.28515625" style="1" customWidth="1"/>
    <col min="13050" max="13050" width="8.7109375" style="1" customWidth="1"/>
    <col min="13051" max="13051" width="78.140625" style="1" customWidth="1"/>
    <col min="13052" max="13053" width="0" style="1" hidden="1" customWidth="1"/>
    <col min="13054" max="13054" width="21.5703125" style="1" customWidth="1"/>
    <col min="13055" max="13055" width="16.42578125" style="1" customWidth="1"/>
    <col min="13056" max="13056" width="12.5703125" style="1" customWidth="1"/>
    <col min="13057" max="13304" width="12.5703125" style="1"/>
    <col min="13305" max="13305" width="2.28515625" style="1" customWidth="1"/>
    <col min="13306" max="13306" width="8.7109375" style="1" customWidth="1"/>
    <col min="13307" max="13307" width="78.140625" style="1" customWidth="1"/>
    <col min="13308" max="13309" width="0" style="1" hidden="1" customWidth="1"/>
    <col min="13310" max="13310" width="21.5703125" style="1" customWidth="1"/>
    <col min="13311" max="13311" width="16.42578125" style="1" customWidth="1"/>
    <col min="13312" max="13312" width="12.5703125" style="1" customWidth="1"/>
    <col min="13313" max="13560" width="12.5703125" style="1"/>
    <col min="13561" max="13561" width="2.28515625" style="1" customWidth="1"/>
    <col min="13562" max="13562" width="8.7109375" style="1" customWidth="1"/>
    <col min="13563" max="13563" width="78.140625" style="1" customWidth="1"/>
    <col min="13564" max="13565" width="0" style="1" hidden="1" customWidth="1"/>
    <col min="13566" max="13566" width="21.5703125" style="1" customWidth="1"/>
    <col min="13567" max="13567" width="16.42578125" style="1" customWidth="1"/>
    <col min="13568" max="13568" width="12.5703125" style="1" customWidth="1"/>
    <col min="13569" max="13816" width="12.5703125" style="1"/>
    <col min="13817" max="13817" width="2.28515625" style="1" customWidth="1"/>
    <col min="13818" max="13818" width="8.7109375" style="1" customWidth="1"/>
    <col min="13819" max="13819" width="78.140625" style="1" customWidth="1"/>
    <col min="13820" max="13821" width="0" style="1" hidden="1" customWidth="1"/>
    <col min="13822" max="13822" width="21.5703125" style="1" customWidth="1"/>
    <col min="13823" max="13823" width="16.42578125" style="1" customWidth="1"/>
    <col min="13824" max="13824" width="12.5703125" style="1" customWidth="1"/>
    <col min="13825" max="14072" width="12.5703125" style="1"/>
    <col min="14073" max="14073" width="2.28515625" style="1" customWidth="1"/>
    <col min="14074" max="14074" width="8.7109375" style="1" customWidth="1"/>
    <col min="14075" max="14075" width="78.140625" style="1" customWidth="1"/>
    <col min="14076" max="14077" width="0" style="1" hidden="1" customWidth="1"/>
    <col min="14078" max="14078" width="21.5703125" style="1" customWidth="1"/>
    <col min="14079" max="14079" width="16.42578125" style="1" customWidth="1"/>
    <col min="14080" max="14080" width="12.5703125" style="1" customWidth="1"/>
    <col min="14081" max="14328" width="12.5703125" style="1"/>
    <col min="14329" max="14329" width="2.28515625" style="1" customWidth="1"/>
    <col min="14330" max="14330" width="8.7109375" style="1" customWidth="1"/>
    <col min="14331" max="14331" width="78.140625" style="1" customWidth="1"/>
    <col min="14332" max="14333" width="0" style="1" hidden="1" customWidth="1"/>
    <col min="14334" max="14334" width="21.5703125" style="1" customWidth="1"/>
    <col min="14335" max="14335" width="16.42578125" style="1" customWidth="1"/>
    <col min="14336" max="14336" width="12.5703125" style="1" customWidth="1"/>
    <col min="14337" max="14584" width="12.5703125" style="1"/>
    <col min="14585" max="14585" width="2.28515625" style="1" customWidth="1"/>
    <col min="14586" max="14586" width="8.7109375" style="1" customWidth="1"/>
    <col min="14587" max="14587" width="78.140625" style="1" customWidth="1"/>
    <col min="14588" max="14589" width="0" style="1" hidden="1" customWidth="1"/>
    <col min="14590" max="14590" width="21.5703125" style="1" customWidth="1"/>
    <col min="14591" max="14591" width="16.42578125" style="1" customWidth="1"/>
    <col min="14592" max="14592" width="12.5703125" style="1" customWidth="1"/>
    <col min="14593" max="14840" width="12.5703125" style="1"/>
    <col min="14841" max="14841" width="2.28515625" style="1" customWidth="1"/>
    <col min="14842" max="14842" width="8.7109375" style="1" customWidth="1"/>
    <col min="14843" max="14843" width="78.140625" style="1" customWidth="1"/>
    <col min="14844" max="14845" width="0" style="1" hidden="1" customWidth="1"/>
    <col min="14846" max="14846" width="21.5703125" style="1" customWidth="1"/>
    <col min="14847" max="14847" width="16.42578125" style="1" customWidth="1"/>
    <col min="14848" max="14848" width="12.5703125" style="1" customWidth="1"/>
    <col min="14849" max="15096" width="12.5703125" style="1"/>
    <col min="15097" max="15097" width="2.28515625" style="1" customWidth="1"/>
    <col min="15098" max="15098" width="8.7109375" style="1" customWidth="1"/>
    <col min="15099" max="15099" width="78.140625" style="1" customWidth="1"/>
    <col min="15100" max="15101" width="0" style="1" hidden="1" customWidth="1"/>
    <col min="15102" max="15102" width="21.5703125" style="1" customWidth="1"/>
    <col min="15103" max="15103" width="16.42578125" style="1" customWidth="1"/>
    <col min="15104" max="15104" width="12.5703125" style="1" customWidth="1"/>
    <col min="15105" max="15352" width="12.5703125" style="1"/>
    <col min="15353" max="15353" width="2.28515625" style="1" customWidth="1"/>
    <col min="15354" max="15354" width="8.7109375" style="1" customWidth="1"/>
    <col min="15355" max="15355" width="78.140625" style="1" customWidth="1"/>
    <col min="15356" max="15357" width="0" style="1" hidden="1" customWidth="1"/>
    <col min="15358" max="15358" width="21.5703125" style="1" customWidth="1"/>
    <col min="15359" max="15359" width="16.42578125" style="1" customWidth="1"/>
    <col min="15360" max="15360" width="12.5703125" style="1" customWidth="1"/>
    <col min="15361" max="15608" width="12.5703125" style="1"/>
    <col min="15609" max="15609" width="2.28515625" style="1" customWidth="1"/>
    <col min="15610" max="15610" width="8.7109375" style="1" customWidth="1"/>
    <col min="15611" max="15611" width="78.140625" style="1" customWidth="1"/>
    <col min="15612" max="15613" width="0" style="1" hidden="1" customWidth="1"/>
    <col min="15614" max="15614" width="21.5703125" style="1" customWidth="1"/>
    <col min="15615" max="15615" width="16.42578125" style="1" customWidth="1"/>
    <col min="15616" max="15616" width="12.5703125" style="1" customWidth="1"/>
    <col min="15617" max="15864" width="12.5703125" style="1"/>
    <col min="15865" max="15865" width="2.28515625" style="1" customWidth="1"/>
    <col min="15866" max="15866" width="8.7109375" style="1" customWidth="1"/>
    <col min="15867" max="15867" width="78.140625" style="1" customWidth="1"/>
    <col min="15868" max="15869" width="0" style="1" hidden="1" customWidth="1"/>
    <col min="15870" max="15870" width="21.5703125" style="1" customWidth="1"/>
    <col min="15871" max="15871" width="16.42578125" style="1" customWidth="1"/>
    <col min="15872" max="15872" width="12.5703125" style="1" customWidth="1"/>
    <col min="15873" max="16120" width="12.5703125" style="1"/>
    <col min="16121" max="16121" width="2.28515625" style="1" customWidth="1"/>
    <col min="16122" max="16122" width="8.7109375" style="1" customWidth="1"/>
    <col min="16123" max="16123" width="78.140625" style="1" customWidth="1"/>
    <col min="16124" max="16125" width="0" style="1" hidden="1" customWidth="1"/>
    <col min="16126" max="16126" width="21.5703125" style="1" customWidth="1"/>
    <col min="16127" max="16127" width="16.42578125" style="1" customWidth="1"/>
    <col min="16128" max="16128" width="12.5703125" style="1" customWidth="1"/>
    <col min="16129" max="16384" width="12.5703125" style="1"/>
  </cols>
  <sheetData>
    <row r="1" spans="1:12" ht="23.25" x14ac:dyDescent="0.25">
      <c r="A1" s="66" t="s">
        <v>292</v>
      </c>
      <c r="B1" s="67"/>
      <c r="C1" s="67"/>
      <c r="D1" s="67"/>
      <c r="E1" s="68"/>
      <c r="F1" s="1"/>
    </row>
    <row r="2" spans="1:12" ht="19.5" thickBot="1" x14ac:dyDescent="0.3">
      <c r="A2" s="69" t="s">
        <v>400</v>
      </c>
      <c r="B2" s="70"/>
      <c r="C2" s="70"/>
      <c r="D2" s="70"/>
      <c r="E2" s="71"/>
      <c r="F2" s="1"/>
    </row>
    <row r="3" spans="1:12" ht="32.25" thickBot="1" x14ac:dyDescent="0.3">
      <c r="A3" s="72" t="s">
        <v>0</v>
      </c>
      <c r="B3" s="73"/>
      <c r="C3" s="74"/>
      <c r="D3" s="2" t="s">
        <v>301</v>
      </c>
      <c r="E3" s="3" t="s">
        <v>302</v>
      </c>
      <c r="F3" s="4"/>
      <c r="G3" s="61" t="s">
        <v>404</v>
      </c>
      <c r="H3" s="62" t="s">
        <v>356</v>
      </c>
      <c r="I3" s="4"/>
      <c r="J3" s="4"/>
      <c r="K3" s="4"/>
      <c r="L3" s="4"/>
    </row>
    <row r="4" spans="1:12" ht="15.75" x14ac:dyDescent="0.25">
      <c r="A4" s="5" t="s">
        <v>316</v>
      </c>
      <c r="B4" s="6"/>
      <c r="C4" s="6"/>
      <c r="D4" s="7">
        <f>'Total Revenues by County'!BR5</f>
        <v>48938048096</v>
      </c>
      <c r="E4" s="8">
        <f t="shared" ref="E4:E68" si="0">(D4/E$328)</f>
        <v>2267.3730534805863</v>
      </c>
      <c r="G4" s="63">
        <f>SUM(G5:G39)</f>
        <v>48938048096</v>
      </c>
      <c r="H4" s="63">
        <f>(G4-D4)</f>
        <v>0</v>
      </c>
    </row>
    <row r="5" spans="1:12" x14ac:dyDescent="0.25">
      <c r="A5" s="10"/>
      <c r="B5" s="11">
        <v>311</v>
      </c>
      <c r="C5" s="12" t="s">
        <v>1</v>
      </c>
      <c r="D5" s="13">
        <f>'Total Revenues by County'!BR6</f>
        <v>41082500602</v>
      </c>
      <c r="E5" s="14">
        <f t="shared" si="0"/>
        <v>1903.4137743264107</v>
      </c>
      <c r="G5" s="60">
        <v>41082500602</v>
      </c>
      <c r="H5" s="60">
        <f t="shared" ref="H5:H69" si="1">(G5-D5)</f>
        <v>0</v>
      </c>
    </row>
    <row r="6" spans="1:12" x14ac:dyDescent="0.25">
      <c r="A6" s="10"/>
      <c r="B6" s="11">
        <v>312.11</v>
      </c>
      <c r="C6" s="12" t="s">
        <v>303</v>
      </c>
      <c r="D6" s="13">
        <f>'Total Revenues by County'!BR7</f>
        <v>249579000</v>
      </c>
      <c r="E6" s="14">
        <f t="shared" si="0"/>
        <v>11.563368816928454</v>
      </c>
      <c r="G6" s="60">
        <v>249579000</v>
      </c>
      <c r="H6" s="60">
        <f t="shared" si="1"/>
        <v>0</v>
      </c>
    </row>
    <row r="7" spans="1:12" x14ac:dyDescent="0.25">
      <c r="A7" s="10"/>
      <c r="B7" s="11">
        <v>312.12</v>
      </c>
      <c r="C7" s="12" t="s">
        <v>357</v>
      </c>
      <c r="D7" s="13">
        <f>'Total Revenues by County'!BR8</f>
        <v>0</v>
      </c>
      <c r="E7" s="14">
        <f t="shared" si="0"/>
        <v>0</v>
      </c>
      <c r="G7" s="60">
        <v>0</v>
      </c>
      <c r="H7" s="60">
        <f t="shared" si="1"/>
        <v>0</v>
      </c>
    </row>
    <row r="8" spans="1:12" x14ac:dyDescent="0.25">
      <c r="A8" s="10"/>
      <c r="B8" s="11">
        <v>312.13</v>
      </c>
      <c r="C8" s="12" t="s">
        <v>304</v>
      </c>
      <c r="D8" s="13">
        <f>'Total Revenues by County'!BR9</f>
        <v>1416277244</v>
      </c>
      <c r="E8" s="14">
        <f t="shared" si="0"/>
        <v>65.618245603175637</v>
      </c>
      <c r="G8" s="60">
        <v>1416277244</v>
      </c>
      <c r="H8" s="60">
        <f t="shared" si="1"/>
        <v>0</v>
      </c>
    </row>
    <row r="9" spans="1:12" x14ac:dyDescent="0.25">
      <c r="A9" s="10"/>
      <c r="B9" s="11">
        <v>312.14</v>
      </c>
      <c r="C9" s="12" t="s">
        <v>305</v>
      </c>
      <c r="D9" s="13">
        <f>'Total Revenues by County'!BR10</f>
        <v>16523379</v>
      </c>
      <c r="E9" s="14">
        <f t="shared" si="0"/>
        <v>0.76555289298735252</v>
      </c>
      <c r="G9" s="60">
        <v>16523379</v>
      </c>
      <c r="H9" s="60">
        <f t="shared" si="1"/>
        <v>0</v>
      </c>
    </row>
    <row r="10" spans="1:12" x14ac:dyDescent="0.25">
      <c r="A10" s="10"/>
      <c r="B10" s="11">
        <v>312.14999999999998</v>
      </c>
      <c r="C10" s="12" t="s">
        <v>358</v>
      </c>
      <c r="D10" s="13">
        <f>'Total Revenues by County'!BR11</f>
        <v>0</v>
      </c>
      <c r="E10" s="14">
        <f t="shared" si="0"/>
        <v>0</v>
      </c>
      <c r="G10" s="60">
        <v>0</v>
      </c>
      <c r="H10" s="60">
        <f t="shared" si="1"/>
        <v>0</v>
      </c>
    </row>
    <row r="11" spans="1:12" x14ac:dyDescent="0.25">
      <c r="A11" s="10"/>
      <c r="B11" s="11">
        <v>312.16000000000003</v>
      </c>
      <c r="C11" s="12" t="s">
        <v>359</v>
      </c>
      <c r="D11" s="13">
        <f>'Total Revenues by County'!BR12</f>
        <v>0</v>
      </c>
      <c r="E11" s="14">
        <f t="shared" si="0"/>
        <v>0</v>
      </c>
      <c r="G11" s="60">
        <v>0</v>
      </c>
      <c r="H11" s="60">
        <f t="shared" si="1"/>
        <v>0</v>
      </c>
    </row>
    <row r="12" spans="1:12" x14ac:dyDescent="0.25">
      <c r="A12" s="10"/>
      <c r="B12" s="11">
        <v>312.17</v>
      </c>
      <c r="C12" s="12" t="s">
        <v>360</v>
      </c>
      <c r="D12" s="13">
        <f>'Total Revenues by County'!BR13</f>
        <v>0</v>
      </c>
      <c r="E12" s="14">
        <f t="shared" si="0"/>
        <v>0</v>
      </c>
      <c r="G12" s="60">
        <v>0</v>
      </c>
      <c r="H12" s="60">
        <f t="shared" si="1"/>
        <v>0</v>
      </c>
    </row>
    <row r="13" spans="1:12" x14ac:dyDescent="0.25">
      <c r="A13" s="10"/>
      <c r="B13" s="11">
        <v>312.3</v>
      </c>
      <c r="C13" s="12" t="s">
        <v>2</v>
      </c>
      <c r="D13" s="13">
        <f>'Total Revenues by County'!BR14</f>
        <v>97910954</v>
      </c>
      <c r="E13" s="14">
        <f t="shared" si="0"/>
        <v>4.5363611214057125</v>
      </c>
      <c r="G13" s="60">
        <v>97910954</v>
      </c>
      <c r="H13" s="60">
        <f t="shared" si="1"/>
        <v>0</v>
      </c>
    </row>
    <row r="14" spans="1:12" x14ac:dyDescent="0.25">
      <c r="A14" s="10"/>
      <c r="B14" s="11">
        <v>312.41000000000003</v>
      </c>
      <c r="C14" s="12" t="s">
        <v>306</v>
      </c>
      <c r="D14" s="13">
        <f>'Total Revenues by County'!BR15</f>
        <v>481525829</v>
      </c>
      <c r="E14" s="14">
        <f t="shared" si="0"/>
        <v>22.309812747082979</v>
      </c>
      <c r="G14" s="60">
        <v>481525829</v>
      </c>
      <c r="H14" s="60">
        <f t="shared" si="1"/>
        <v>0</v>
      </c>
    </row>
    <row r="15" spans="1:12" x14ac:dyDescent="0.25">
      <c r="A15" s="10"/>
      <c r="B15" s="11">
        <v>312.42</v>
      </c>
      <c r="C15" s="12" t="s">
        <v>355</v>
      </c>
      <c r="D15" s="13">
        <f>'Total Revenues by County'!BR16</f>
        <v>141926640</v>
      </c>
      <c r="E15" s="14">
        <f t="shared" si="0"/>
        <v>6.5756737676945205</v>
      </c>
      <c r="G15" s="60">
        <v>141926640</v>
      </c>
      <c r="H15" s="60">
        <f t="shared" si="1"/>
        <v>0</v>
      </c>
    </row>
    <row r="16" spans="1:12" x14ac:dyDescent="0.25">
      <c r="A16" s="10"/>
      <c r="B16" s="11">
        <v>312.43</v>
      </c>
      <c r="C16" s="12" t="s">
        <v>361</v>
      </c>
      <c r="D16" s="13">
        <f>'Total Revenues by County'!BR17</f>
        <v>0</v>
      </c>
      <c r="E16" s="14">
        <f t="shared" si="0"/>
        <v>0</v>
      </c>
      <c r="G16" s="60">
        <v>0</v>
      </c>
      <c r="H16" s="60">
        <f t="shared" si="1"/>
        <v>0</v>
      </c>
    </row>
    <row r="17" spans="1:8" x14ac:dyDescent="0.25">
      <c r="A17" s="10"/>
      <c r="B17" s="11">
        <v>312.51</v>
      </c>
      <c r="C17" s="12" t="s">
        <v>362</v>
      </c>
      <c r="D17" s="13">
        <f>'Total Revenues by County'!BR18</f>
        <v>0</v>
      </c>
      <c r="E17" s="14">
        <f t="shared" si="0"/>
        <v>0</v>
      </c>
      <c r="G17" s="60">
        <v>0</v>
      </c>
      <c r="H17" s="60">
        <f t="shared" si="1"/>
        <v>0</v>
      </c>
    </row>
    <row r="18" spans="1:8" x14ac:dyDescent="0.25">
      <c r="A18" s="10"/>
      <c r="B18" s="11">
        <v>312.52</v>
      </c>
      <c r="C18" s="12" t="s">
        <v>363</v>
      </c>
      <c r="D18" s="13">
        <f>'Total Revenues by County'!BR19</f>
        <v>0</v>
      </c>
      <c r="E18" s="14">
        <f t="shared" si="0"/>
        <v>0</v>
      </c>
      <c r="G18" s="60">
        <v>0</v>
      </c>
      <c r="H18" s="60">
        <f t="shared" si="1"/>
        <v>0</v>
      </c>
    </row>
    <row r="19" spans="1:8" x14ac:dyDescent="0.25">
      <c r="A19" s="10"/>
      <c r="B19" s="11">
        <v>312.61</v>
      </c>
      <c r="C19" s="12" t="s">
        <v>307</v>
      </c>
      <c r="D19" s="13">
        <f>'Total Revenues by County'!BR20</f>
        <v>793131000</v>
      </c>
      <c r="E19" s="14">
        <f t="shared" si="0"/>
        <v>36.746946951222988</v>
      </c>
      <c r="G19" s="60">
        <v>793131000</v>
      </c>
      <c r="H19" s="60">
        <f t="shared" si="1"/>
        <v>0</v>
      </c>
    </row>
    <row r="20" spans="1:8" x14ac:dyDescent="0.25">
      <c r="A20" s="10"/>
      <c r="B20" s="11">
        <v>312.62</v>
      </c>
      <c r="C20" s="12" t="s">
        <v>308</v>
      </c>
      <c r="D20" s="13">
        <f>'Total Revenues by County'!BR21</f>
        <v>918844611</v>
      </c>
      <c r="E20" s="14">
        <f t="shared" si="0"/>
        <v>42.571446806182237</v>
      </c>
      <c r="G20" s="60">
        <v>918844611</v>
      </c>
      <c r="H20" s="60">
        <f t="shared" si="1"/>
        <v>0</v>
      </c>
    </row>
    <row r="21" spans="1:8" x14ac:dyDescent="0.25">
      <c r="A21" s="10"/>
      <c r="B21" s="11">
        <v>312.63</v>
      </c>
      <c r="C21" s="12" t="s">
        <v>309</v>
      </c>
      <c r="D21" s="13">
        <f>'Total Revenues by County'!BR22</f>
        <v>689515484</v>
      </c>
      <c r="E21" s="14">
        <f t="shared" si="0"/>
        <v>31.946284929721372</v>
      </c>
      <c r="G21" s="60">
        <v>689515484</v>
      </c>
      <c r="H21" s="60">
        <f t="shared" si="1"/>
        <v>0</v>
      </c>
    </row>
    <row r="22" spans="1:8" x14ac:dyDescent="0.25">
      <c r="A22" s="10"/>
      <c r="B22" s="11">
        <v>312.64</v>
      </c>
      <c r="C22" s="12" t="s">
        <v>310</v>
      </c>
      <c r="D22" s="13">
        <f>'Total Revenues by County'!BR23</f>
        <v>158257460</v>
      </c>
      <c r="E22" s="14">
        <f t="shared" si="0"/>
        <v>7.3323051138529367</v>
      </c>
      <c r="G22" s="60">
        <v>158257460</v>
      </c>
      <c r="H22" s="60">
        <f t="shared" si="1"/>
        <v>0</v>
      </c>
    </row>
    <row r="23" spans="1:8" x14ac:dyDescent="0.25">
      <c r="A23" s="10"/>
      <c r="B23" s="11">
        <v>312.64999999999998</v>
      </c>
      <c r="C23" s="12" t="s">
        <v>311</v>
      </c>
      <c r="D23" s="13">
        <f>'Total Revenues by County'!BR24</f>
        <v>191477215</v>
      </c>
      <c r="E23" s="14">
        <f t="shared" si="0"/>
        <v>8.8714261099022966</v>
      </c>
      <c r="G23" s="60">
        <v>191477215</v>
      </c>
      <c r="H23" s="60">
        <f t="shared" si="1"/>
        <v>0</v>
      </c>
    </row>
    <row r="24" spans="1:8" x14ac:dyDescent="0.25">
      <c r="A24" s="10"/>
      <c r="B24" s="11">
        <v>312.66000000000003</v>
      </c>
      <c r="C24" s="12" t="s">
        <v>364</v>
      </c>
      <c r="D24" s="13">
        <f>'Total Revenues by County'!BR25</f>
        <v>0</v>
      </c>
      <c r="E24" s="14">
        <f t="shared" si="0"/>
        <v>0</v>
      </c>
      <c r="G24" s="60">
        <v>0</v>
      </c>
      <c r="H24" s="60">
        <f t="shared" si="1"/>
        <v>0</v>
      </c>
    </row>
    <row r="25" spans="1:8" x14ac:dyDescent="0.25">
      <c r="A25" s="10"/>
      <c r="B25" s="11">
        <v>312.67</v>
      </c>
      <c r="C25" s="12" t="s">
        <v>365</v>
      </c>
      <c r="D25" s="13">
        <f>'Total Revenues by County'!BR26</f>
        <v>32519376</v>
      </c>
      <c r="E25" s="14">
        <f t="shared" si="0"/>
        <v>1.5066713881551395</v>
      </c>
      <c r="G25" s="60">
        <v>32519376</v>
      </c>
      <c r="H25" s="60">
        <f t="shared" si="1"/>
        <v>0</v>
      </c>
    </row>
    <row r="26" spans="1:8" x14ac:dyDescent="0.25">
      <c r="A26" s="10"/>
      <c r="B26" s="11">
        <v>312.68</v>
      </c>
      <c r="C26" s="12" t="s">
        <v>312</v>
      </c>
      <c r="D26" s="13">
        <f>'Total Revenues by County'!BR27</f>
        <v>81484914</v>
      </c>
      <c r="E26" s="14">
        <f t="shared" si="0"/>
        <v>3.775318090054439</v>
      </c>
      <c r="G26" s="60">
        <v>81484914</v>
      </c>
      <c r="H26" s="60">
        <f t="shared" si="1"/>
        <v>0</v>
      </c>
    </row>
    <row r="27" spans="1:8" x14ac:dyDescent="0.25">
      <c r="A27" s="10"/>
      <c r="B27" s="11">
        <v>314.10000000000002</v>
      </c>
      <c r="C27" s="12" t="s">
        <v>3</v>
      </c>
      <c r="D27" s="13">
        <f>'Total Revenues by County'!BR28</f>
        <v>334923200</v>
      </c>
      <c r="E27" s="14">
        <f t="shared" si="0"/>
        <v>15.517493406680417</v>
      </c>
      <c r="G27" s="60">
        <v>334923200</v>
      </c>
      <c r="H27" s="60">
        <f t="shared" si="1"/>
        <v>0</v>
      </c>
    </row>
    <row r="28" spans="1:8" x14ac:dyDescent="0.25">
      <c r="A28" s="10"/>
      <c r="B28" s="11">
        <v>314.3</v>
      </c>
      <c r="C28" s="12" t="s">
        <v>4</v>
      </c>
      <c r="D28" s="13">
        <f>'Total Revenues by County'!BR29</f>
        <v>38573347</v>
      </c>
      <c r="E28" s="14">
        <f t="shared" si="0"/>
        <v>1.787160930464345</v>
      </c>
      <c r="G28" s="60">
        <v>38573347</v>
      </c>
      <c r="H28" s="60">
        <f t="shared" si="1"/>
        <v>0</v>
      </c>
    </row>
    <row r="29" spans="1:8" x14ac:dyDescent="0.25">
      <c r="A29" s="10"/>
      <c r="B29" s="11">
        <v>314.39999999999998</v>
      </c>
      <c r="C29" s="12" t="s">
        <v>5</v>
      </c>
      <c r="D29" s="13">
        <f>'Total Revenues by County'!BR30</f>
        <v>8450381</v>
      </c>
      <c r="E29" s="14">
        <f t="shared" si="0"/>
        <v>0.39151880625599383</v>
      </c>
      <c r="G29" s="60">
        <v>8450381</v>
      </c>
      <c r="H29" s="60">
        <f t="shared" si="1"/>
        <v>0</v>
      </c>
    </row>
    <row r="30" spans="1:8" x14ac:dyDescent="0.25">
      <c r="A30" s="10"/>
      <c r="B30" s="11">
        <v>314.7</v>
      </c>
      <c r="C30" s="12" t="s">
        <v>6</v>
      </c>
      <c r="D30" s="13">
        <f>'Total Revenues by County'!BR31</f>
        <v>626</v>
      </c>
      <c r="E30" s="14">
        <f t="shared" si="0"/>
        <v>2.9003517440959424E-5</v>
      </c>
      <c r="G30" s="60">
        <v>626</v>
      </c>
      <c r="H30" s="60">
        <f t="shared" si="1"/>
        <v>0</v>
      </c>
    </row>
    <row r="31" spans="1:8" x14ac:dyDescent="0.25">
      <c r="A31" s="10"/>
      <c r="B31" s="11">
        <v>314.8</v>
      </c>
      <c r="C31" s="12" t="s">
        <v>7</v>
      </c>
      <c r="D31" s="13">
        <f>'Total Revenues by County'!BR32</f>
        <v>2826301</v>
      </c>
      <c r="E31" s="14">
        <f t="shared" si="0"/>
        <v>0.13094675774265346</v>
      </c>
      <c r="G31" s="60">
        <v>2826301</v>
      </c>
      <c r="H31" s="60">
        <f t="shared" si="1"/>
        <v>0</v>
      </c>
    </row>
    <row r="32" spans="1:8" x14ac:dyDescent="0.25">
      <c r="A32" s="10"/>
      <c r="B32" s="11">
        <v>314.89999999999998</v>
      </c>
      <c r="C32" s="12" t="s">
        <v>8</v>
      </c>
      <c r="D32" s="13">
        <f>'Total Revenues by County'!BR33</f>
        <v>-29143</v>
      </c>
      <c r="E32" s="14">
        <f t="shared" si="0"/>
        <v>-1.3502388319199369E-3</v>
      </c>
      <c r="G32" s="60">
        <v>-29143</v>
      </c>
      <c r="H32" s="60">
        <f t="shared" si="1"/>
        <v>0</v>
      </c>
    </row>
    <row r="33" spans="1:8" x14ac:dyDescent="0.25">
      <c r="A33" s="10"/>
      <c r="B33" s="11">
        <v>315.10000000000002</v>
      </c>
      <c r="C33" s="12" t="s">
        <v>313</v>
      </c>
      <c r="D33" s="13">
        <f>'Total Revenues by County'!BR34</f>
        <v>121651866</v>
      </c>
      <c r="E33" s="14">
        <f t="shared" si="0"/>
        <v>5.6363131266074422</v>
      </c>
      <c r="G33" s="60">
        <v>121651866</v>
      </c>
      <c r="H33" s="60">
        <f t="shared" si="1"/>
        <v>0</v>
      </c>
    </row>
    <row r="34" spans="1:8" x14ac:dyDescent="0.25">
      <c r="A34" s="10"/>
      <c r="B34" s="11">
        <v>315.2</v>
      </c>
      <c r="C34" s="12" t="s">
        <v>314</v>
      </c>
      <c r="D34" s="13">
        <f>'Total Revenues by County'!BR35</f>
        <v>80433176</v>
      </c>
      <c r="E34" s="14">
        <f t="shared" si="0"/>
        <v>3.7265894935267716</v>
      </c>
      <c r="G34" s="60">
        <v>80433176</v>
      </c>
      <c r="H34" s="60">
        <f t="shared" si="1"/>
        <v>0</v>
      </c>
    </row>
    <row r="35" spans="1:8" x14ac:dyDescent="0.25">
      <c r="A35" s="10"/>
      <c r="B35" s="11">
        <v>316</v>
      </c>
      <c r="C35" s="12" t="s">
        <v>9</v>
      </c>
      <c r="D35" s="13">
        <f>'Total Revenues by County'!BR36</f>
        <v>51539196</v>
      </c>
      <c r="E35" s="14">
        <f t="shared" si="0"/>
        <v>2.3878881311166555</v>
      </c>
      <c r="G35" s="60">
        <v>51539196</v>
      </c>
      <c r="H35" s="60">
        <f t="shared" si="1"/>
        <v>0</v>
      </c>
    </row>
    <row r="36" spans="1:8" x14ac:dyDescent="0.25">
      <c r="A36" s="10"/>
      <c r="B36" s="11">
        <v>319.10000000000002</v>
      </c>
      <c r="C36" s="12" t="s">
        <v>315</v>
      </c>
      <c r="D36" s="13">
        <f>'Total Revenues by County'!BR37</f>
        <v>7351428</v>
      </c>
      <c r="E36" s="14">
        <f t="shared" si="0"/>
        <v>0.34060266807341449</v>
      </c>
      <c r="G36" s="60">
        <v>7351428</v>
      </c>
      <c r="H36" s="60">
        <f t="shared" si="1"/>
        <v>0</v>
      </c>
    </row>
    <row r="37" spans="1:8" x14ac:dyDescent="0.25">
      <c r="A37" s="10"/>
      <c r="B37" s="11">
        <v>319.2</v>
      </c>
      <c r="C37" s="12" t="s">
        <v>366</v>
      </c>
      <c r="D37" s="13">
        <f>'Total Revenues by County'!BR38</f>
        <v>0</v>
      </c>
      <c r="E37" s="14">
        <f t="shared" si="0"/>
        <v>0</v>
      </c>
      <c r="G37" s="60">
        <v>0</v>
      </c>
      <c r="H37" s="60">
        <f t="shared" si="1"/>
        <v>0</v>
      </c>
    </row>
    <row r="38" spans="1:8" x14ac:dyDescent="0.25">
      <c r="A38" s="10"/>
      <c r="B38" s="11">
        <v>319.3</v>
      </c>
      <c r="C38" s="12" t="s">
        <v>367</v>
      </c>
      <c r="D38" s="13">
        <f>'Total Revenues by County'!BR39</f>
        <v>0</v>
      </c>
      <c r="E38" s="14">
        <f t="shared" si="0"/>
        <v>0</v>
      </c>
      <c r="G38" s="60">
        <v>0</v>
      </c>
      <c r="H38" s="60">
        <f t="shared" si="1"/>
        <v>0</v>
      </c>
    </row>
    <row r="39" spans="1:8" x14ac:dyDescent="0.25">
      <c r="A39" s="10"/>
      <c r="B39" s="11">
        <v>319.89999999999998</v>
      </c>
      <c r="C39" s="12" t="s">
        <v>10</v>
      </c>
      <c r="D39" s="13">
        <f>'Total Revenues by County'!BR40</f>
        <v>1940854010</v>
      </c>
      <c r="E39" s="14">
        <f t="shared" si="0"/>
        <v>89.922672730656615</v>
      </c>
      <c r="G39" s="60">
        <v>1940854010</v>
      </c>
      <c r="H39" s="60">
        <f t="shared" si="1"/>
        <v>0</v>
      </c>
    </row>
    <row r="40" spans="1:8" ht="15.75" x14ac:dyDescent="0.25">
      <c r="A40" s="15" t="s">
        <v>11</v>
      </c>
      <c r="B40" s="16"/>
      <c r="C40" s="17"/>
      <c r="D40" s="18">
        <f>'Total Revenues by County'!BR41</f>
        <v>5231279150</v>
      </c>
      <c r="E40" s="19">
        <f t="shared" si="0"/>
        <v>242.37299690982812</v>
      </c>
      <c r="G40" s="63">
        <f>SUM(G41:G74)</f>
        <v>5231279150</v>
      </c>
      <c r="H40" s="63">
        <f t="shared" si="1"/>
        <v>0</v>
      </c>
    </row>
    <row r="41" spans="1:8" x14ac:dyDescent="0.25">
      <c r="A41" s="10"/>
      <c r="B41" s="11">
        <v>322</v>
      </c>
      <c r="C41" s="12" t="s">
        <v>317</v>
      </c>
      <c r="D41" s="13">
        <f>'Total Revenues by County'!BR42</f>
        <v>383865770</v>
      </c>
      <c r="E41" s="14">
        <f t="shared" si="0"/>
        <v>17.78507596674492</v>
      </c>
      <c r="G41" s="60">
        <v>383865770</v>
      </c>
      <c r="H41" s="60">
        <f t="shared" si="1"/>
        <v>0</v>
      </c>
    </row>
    <row r="42" spans="1:8" x14ac:dyDescent="0.25">
      <c r="A42" s="10"/>
      <c r="B42" s="11">
        <v>322.89999999999998</v>
      </c>
      <c r="C42" s="12" t="s">
        <v>318</v>
      </c>
      <c r="D42" s="13">
        <f>'Total Revenues by County'!BR43</f>
        <v>45138113</v>
      </c>
      <c r="E42" s="14">
        <f t="shared" si="0"/>
        <v>2.0913163700439257</v>
      </c>
      <c r="G42" s="60">
        <v>45138113</v>
      </c>
      <c r="H42" s="60">
        <f t="shared" si="1"/>
        <v>0</v>
      </c>
    </row>
    <row r="43" spans="1:8" x14ac:dyDescent="0.25">
      <c r="A43" s="10"/>
      <c r="B43" s="11">
        <v>323.10000000000002</v>
      </c>
      <c r="C43" s="12" t="s">
        <v>12</v>
      </c>
      <c r="D43" s="13">
        <f>'Total Revenues by County'!BR44</f>
        <v>189338524</v>
      </c>
      <c r="E43" s="14">
        <f t="shared" si="0"/>
        <v>8.7723373531621647</v>
      </c>
      <c r="G43" s="60">
        <v>189338524</v>
      </c>
      <c r="H43" s="60">
        <f t="shared" si="1"/>
        <v>0</v>
      </c>
    </row>
    <row r="44" spans="1:8" x14ac:dyDescent="0.25">
      <c r="A44" s="10"/>
      <c r="B44" s="11">
        <v>323.2</v>
      </c>
      <c r="C44" s="12" t="s">
        <v>13</v>
      </c>
      <c r="D44" s="13">
        <f>'Total Revenues by County'!BR45</f>
        <v>979023</v>
      </c>
      <c r="E44" s="14">
        <f t="shared" si="0"/>
        <v>4.535960168626265E-2</v>
      </c>
      <c r="G44" s="60">
        <v>979023</v>
      </c>
      <c r="H44" s="60">
        <f t="shared" si="1"/>
        <v>0</v>
      </c>
    </row>
    <row r="45" spans="1:8" x14ac:dyDescent="0.25">
      <c r="A45" s="10"/>
      <c r="B45" s="11">
        <v>323.3</v>
      </c>
      <c r="C45" s="12" t="s">
        <v>14</v>
      </c>
      <c r="D45" s="13">
        <f>'Total Revenues by County'!BR46</f>
        <v>2242638</v>
      </c>
      <c r="E45" s="14">
        <f t="shared" si="0"/>
        <v>0.10390477691175458</v>
      </c>
      <c r="G45" s="60">
        <v>2242638</v>
      </c>
      <c r="H45" s="60">
        <f t="shared" si="1"/>
        <v>0</v>
      </c>
    </row>
    <row r="46" spans="1:8" x14ac:dyDescent="0.25">
      <c r="A46" s="10"/>
      <c r="B46" s="11">
        <v>323.39999999999998</v>
      </c>
      <c r="C46" s="12" t="s">
        <v>15</v>
      </c>
      <c r="D46" s="13">
        <f>'Total Revenues by County'!BR47</f>
        <v>1740981</v>
      </c>
      <c r="E46" s="14">
        <f t="shared" si="0"/>
        <v>8.0662256865621382E-2</v>
      </c>
      <c r="G46" s="60">
        <v>1740981</v>
      </c>
      <c r="H46" s="60">
        <f t="shared" si="1"/>
        <v>0</v>
      </c>
    </row>
    <row r="47" spans="1:8" x14ac:dyDescent="0.25">
      <c r="A47" s="10"/>
      <c r="B47" s="11">
        <v>323.5</v>
      </c>
      <c r="C47" s="12" t="s">
        <v>297</v>
      </c>
      <c r="D47" s="13">
        <f>'Total Revenues by County'!BR48</f>
        <v>0</v>
      </c>
      <c r="E47" s="14">
        <f t="shared" si="0"/>
        <v>0</v>
      </c>
      <c r="G47" s="60">
        <v>0</v>
      </c>
      <c r="H47" s="60">
        <f t="shared" si="1"/>
        <v>0</v>
      </c>
    </row>
    <row r="48" spans="1:8" x14ac:dyDescent="0.25">
      <c r="A48" s="10"/>
      <c r="B48" s="11">
        <v>323.60000000000002</v>
      </c>
      <c r="C48" s="12" t="s">
        <v>16</v>
      </c>
      <c r="D48" s="13">
        <f>'Total Revenues by County'!BR49</f>
        <v>6606</v>
      </c>
      <c r="E48" s="14">
        <f t="shared" si="0"/>
        <v>3.0606587254788811E-4</v>
      </c>
      <c r="G48" s="60">
        <v>6606</v>
      </c>
      <c r="H48" s="60">
        <f t="shared" si="1"/>
        <v>0</v>
      </c>
    </row>
    <row r="49" spans="1:8" x14ac:dyDescent="0.25">
      <c r="A49" s="10"/>
      <c r="B49" s="11">
        <v>323.7</v>
      </c>
      <c r="C49" s="12" t="s">
        <v>17</v>
      </c>
      <c r="D49" s="13">
        <f>'Total Revenues by County'!BR50</f>
        <v>26793706</v>
      </c>
      <c r="E49" s="14">
        <f t="shared" si="0"/>
        <v>1.2413925228098071</v>
      </c>
      <c r="F49" s="51"/>
      <c r="G49" s="60">
        <v>26793706</v>
      </c>
      <c r="H49" s="60">
        <f t="shared" si="1"/>
        <v>0</v>
      </c>
    </row>
    <row r="50" spans="1:8" x14ac:dyDescent="0.25">
      <c r="A50" s="10"/>
      <c r="B50" s="11">
        <v>323.89999999999998</v>
      </c>
      <c r="C50" s="12" t="s">
        <v>18</v>
      </c>
      <c r="D50" s="13">
        <f>'Total Revenues by County'!BR51</f>
        <v>3251058</v>
      </c>
      <c r="E50" s="14">
        <f t="shared" si="0"/>
        <v>0.15062638563030459</v>
      </c>
      <c r="G50" s="60">
        <v>3251058</v>
      </c>
      <c r="H50" s="60">
        <f t="shared" si="1"/>
        <v>0</v>
      </c>
    </row>
    <row r="51" spans="1:8" x14ac:dyDescent="0.25">
      <c r="A51" s="10"/>
      <c r="B51" s="11">
        <v>324.11</v>
      </c>
      <c r="C51" s="12" t="s">
        <v>19</v>
      </c>
      <c r="D51" s="13">
        <f>'Total Revenues by County'!BR52</f>
        <v>58781822</v>
      </c>
      <c r="E51" s="14">
        <f t="shared" si="0"/>
        <v>2.7234498395980391</v>
      </c>
      <c r="G51" s="60">
        <v>58781822</v>
      </c>
      <c r="H51" s="60">
        <f t="shared" si="1"/>
        <v>0</v>
      </c>
    </row>
    <row r="52" spans="1:8" x14ac:dyDescent="0.25">
      <c r="A52" s="10"/>
      <c r="B52" s="11">
        <v>324.12</v>
      </c>
      <c r="C52" s="12" t="s">
        <v>20</v>
      </c>
      <c r="D52" s="13">
        <f>'Total Revenues by County'!BR53</f>
        <v>16676815</v>
      </c>
      <c r="E52" s="14">
        <f t="shared" si="0"/>
        <v>0.77266181263922329</v>
      </c>
      <c r="G52" s="60">
        <v>16676815</v>
      </c>
      <c r="H52" s="60">
        <f t="shared" si="1"/>
        <v>0</v>
      </c>
    </row>
    <row r="53" spans="1:8" x14ac:dyDescent="0.25">
      <c r="A53" s="10"/>
      <c r="B53" s="11">
        <v>324.20999999999998</v>
      </c>
      <c r="C53" s="12" t="s">
        <v>21</v>
      </c>
      <c r="D53" s="13">
        <f>'Total Revenues by County'!BR54</f>
        <v>44900449</v>
      </c>
      <c r="E53" s="14">
        <f t="shared" si="0"/>
        <v>2.0803050410198232</v>
      </c>
      <c r="G53" s="60">
        <v>44900449</v>
      </c>
      <c r="H53" s="60">
        <f t="shared" si="1"/>
        <v>0</v>
      </c>
    </row>
    <row r="54" spans="1:8" x14ac:dyDescent="0.25">
      <c r="A54" s="10"/>
      <c r="B54" s="11">
        <v>324.22000000000003</v>
      </c>
      <c r="C54" s="12" t="s">
        <v>22</v>
      </c>
      <c r="D54" s="13">
        <f>'Total Revenues by County'!BR55</f>
        <v>7760930</v>
      </c>
      <c r="E54" s="14">
        <f t="shared" si="0"/>
        <v>0.35957550896655788</v>
      </c>
      <c r="G54" s="60">
        <v>7760930</v>
      </c>
      <c r="H54" s="60">
        <f t="shared" si="1"/>
        <v>0</v>
      </c>
    </row>
    <row r="55" spans="1:8" x14ac:dyDescent="0.25">
      <c r="A55" s="10"/>
      <c r="B55" s="11">
        <v>324.31</v>
      </c>
      <c r="C55" s="12" t="s">
        <v>23</v>
      </c>
      <c r="D55" s="13">
        <f>'Total Revenues by County'!BR56</f>
        <v>481394259</v>
      </c>
      <c r="E55" s="14">
        <f t="shared" si="0"/>
        <v>22.303716911955654</v>
      </c>
      <c r="G55" s="60">
        <v>481394259</v>
      </c>
      <c r="H55" s="60">
        <f t="shared" si="1"/>
        <v>0</v>
      </c>
    </row>
    <row r="56" spans="1:8" x14ac:dyDescent="0.25">
      <c r="A56" s="10"/>
      <c r="B56" s="11">
        <v>324.32</v>
      </c>
      <c r="C56" s="12" t="s">
        <v>24</v>
      </c>
      <c r="D56" s="13">
        <f>'Total Revenues by County'!BR57</f>
        <v>162334425</v>
      </c>
      <c r="E56" s="14">
        <f t="shared" si="0"/>
        <v>7.5211970075968368</v>
      </c>
      <c r="G56" s="60">
        <v>162334425</v>
      </c>
      <c r="H56" s="60">
        <f t="shared" si="1"/>
        <v>0</v>
      </c>
    </row>
    <row r="57" spans="1:8" x14ac:dyDescent="0.25">
      <c r="A57" s="10"/>
      <c r="B57" s="11">
        <v>324.41000000000003</v>
      </c>
      <c r="C57" s="12" t="s">
        <v>368</v>
      </c>
      <c r="D57" s="13">
        <f>'Total Revenues by County'!BR58</f>
        <v>4802248</v>
      </c>
      <c r="E57" s="14">
        <f t="shared" si="0"/>
        <v>0.22249534125209666</v>
      </c>
      <c r="G57" s="60">
        <v>4802248</v>
      </c>
      <c r="H57" s="60">
        <f t="shared" si="1"/>
        <v>0</v>
      </c>
    </row>
    <row r="58" spans="1:8" x14ac:dyDescent="0.25">
      <c r="A58" s="10"/>
      <c r="B58" s="11">
        <v>324.42</v>
      </c>
      <c r="C58" s="12" t="s">
        <v>369</v>
      </c>
      <c r="D58" s="13">
        <f>'Total Revenues by County'!BR59</f>
        <v>0</v>
      </c>
      <c r="E58" s="14">
        <f t="shared" si="0"/>
        <v>0</v>
      </c>
      <c r="G58" s="60">
        <v>0</v>
      </c>
      <c r="H58" s="60">
        <f t="shared" si="1"/>
        <v>0</v>
      </c>
    </row>
    <row r="59" spans="1:8" x14ac:dyDescent="0.25">
      <c r="A59" s="10"/>
      <c r="B59" s="11">
        <v>324.51</v>
      </c>
      <c r="C59" s="12" t="s">
        <v>25</v>
      </c>
      <c r="D59" s="13">
        <f>'Total Revenues by County'!BR60</f>
        <v>116374517</v>
      </c>
      <c r="E59" s="14">
        <f t="shared" si="0"/>
        <v>5.391805644557075</v>
      </c>
      <c r="G59" s="60">
        <v>116374517</v>
      </c>
      <c r="H59" s="60">
        <f t="shared" si="1"/>
        <v>0</v>
      </c>
    </row>
    <row r="60" spans="1:8" x14ac:dyDescent="0.25">
      <c r="A60" s="10"/>
      <c r="B60" s="11">
        <v>324.52</v>
      </c>
      <c r="C60" s="12" t="s">
        <v>370</v>
      </c>
      <c r="D60" s="13">
        <f>'Total Revenues by County'!BR61</f>
        <v>0</v>
      </c>
      <c r="E60" s="14">
        <f t="shared" si="0"/>
        <v>0</v>
      </c>
      <c r="G60" s="60">
        <v>0</v>
      </c>
      <c r="H60" s="60">
        <f t="shared" si="1"/>
        <v>0</v>
      </c>
    </row>
    <row r="61" spans="1:8" x14ac:dyDescent="0.25">
      <c r="A61" s="10"/>
      <c r="B61" s="11">
        <v>324.61</v>
      </c>
      <c r="C61" s="12" t="s">
        <v>26</v>
      </c>
      <c r="D61" s="13">
        <f>'Total Revenues by County'!BR62</f>
        <v>127847748</v>
      </c>
      <c r="E61" s="14">
        <f t="shared" si="0"/>
        <v>5.9233776180597211</v>
      </c>
      <c r="G61" s="60">
        <v>127847748</v>
      </c>
      <c r="H61" s="60">
        <f t="shared" si="1"/>
        <v>0</v>
      </c>
    </row>
    <row r="62" spans="1:8" x14ac:dyDescent="0.25">
      <c r="A62" s="10"/>
      <c r="B62" s="11">
        <v>324.62</v>
      </c>
      <c r="C62" s="12" t="s">
        <v>27</v>
      </c>
      <c r="D62" s="13">
        <f>'Total Revenues by County'!BR63</f>
        <v>834574</v>
      </c>
      <c r="E62" s="14">
        <f t="shared" si="0"/>
        <v>3.8667063202510017E-2</v>
      </c>
      <c r="G62" s="60">
        <v>834574</v>
      </c>
      <c r="H62" s="60">
        <f t="shared" si="1"/>
        <v>0</v>
      </c>
    </row>
    <row r="63" spans="1:8" x14ac:dyDescent="0.25">
      <c r="A63" s="10"/>
      <c r="B63" s="11">
        <v>324.81</v>
      </c>
      <c r="C63" s="12" t="s">
        <v>319</v>
      </c>
      <c r="D63" s="13">
        <f>'Total Revenues by County'!BR64</f>
        <v>282697694</v>
      </c>
      <c r="E63" s="14">
        <f t="shared" si="0"/>
        <v>13.097807505508005</v>
      </c>
      <c r="G63" s="60">
        <v>282697694</v>
      </c>
      <c r="H63" s="60">
        <f t="shared" si="1"/>
        <v>0</v>
      </c>
    </row>
    <row r="64" spans="1:8" x14ac:dyDescent="0.25">
      <c r="A64" s="10"/>
      <c r="B64" s="11">
        <v>324.82</v>
      </c>
      <c r="C64" s="12" t="s">
        <v>320</v>
      </c>
      <c r="D64" s="13">
        <f>'Total Revenues by County'!BR65</f>
        <v>19141533</v>
      </c>
      <c r="E64" s="14">
        <f t="shared" si="0"/>
        <v>0.88685588851789199</v>
      </c>
      <c r="G64" s="60">
        <v>19141533</v>
      </c>
      <c r="H64" s="60">
        <f t="shared" si="1"/>
        <v>0</v>
      </c>
    </row>
    <row r="65" spans="1:8" x14ac:dyDescent="0.25">
      <c r="A65" s="10"/>
      <c r="B65" s="11">
        <v>324.91000000000003</v>
      </c>
      <c r="C65" s="12" t="s">
        <v>28</v>
      </c>
      <c r="D65" s="13">
        <f>'Total Revenues by County'!BR66</f>
        <v>15682712</v>
      </c>
      <c r="E65" s="14">
        <f t="shared" si="0"/>
        <v>0.72660353197051708</v>
      </c>
      <c r="G65" s="60">
        <v>15682712</v>
      </c>
      <c r="H65" s="60">
        <f t="shared" si="1"/>
        <v>0</v>
      </c>
    </row>
    <row r="66" spans="1:8" x14ac:dyDescent="0.25">
      <c r="A66" s="10"/>
      <c r="B66" s="11">
        <v>324.92</v>
      </c>
      <c r="C66" s="12" t="s">
        <v>29</v>
      </c>
      <c r="D66" s="13">
        <f>'Total Revenues by County'!BR67</f>
        <v>3002292</v>
      </c>
      <c r="E66" s="14">
        <f t="shared" si="0"/>
        <v>0.13910068432085138</v>
      </c>
      <c r="G66" s="60">
        <v>3002292</v>
      </c>
      <c r="H66" s="60">
        <f t="shared" si="1"/>
        <v>0</v>
      </c>
    </row>
    <row r="67" spans="1:8" x14ac:dyDescent="0.25">
      <c r="A67" s="10"/>
      <c r="B67" s="11" t="s">
        <v>398</v>
      </c>
      <c r="C67" s="12" t="s">
        <v>399</v>
      </c>
      <c r="D67" s="13">
        <f>'Total Revenues by County'!BR68</f>
        <v>0</v>
      </c>
      <c r="E67" s="14">
        <f t="shared" ref="E67" si="2">(D67/E$328)</f>
        <v>0</v>
      </c>
      <c r="G67" s="60">
        <v>0</v>
      </c>
      <c r="H67" s="60">
        <f t="shared" si="1"/>
        <v>0</v>
      </c>
    </row>
    <row r="68" spans="1:8" x14ac:dyDescent="0.25">
      <c r="A68" s="10"/>
      <c r="B68" s="11">
        <v>325.10000000000002</v>
      </c>
      <c r="C68" s="12" t="s">
        <v>30</v>
      </c>
      <c r="D68" s="13">
        <f>'Total Revenues by County'!BR69</f>
        <v>114075063</v>
      </c>
      <c r="E68" s="14">
        <f t="shared" si="0"/>
        <v>5.2852684972828197</v>
      </c>
      <c r="G68" s="60">
        <v>114075063</v>
      </c>
      <c r="H68" s="60">
        <f t="shared" si="1"/>
        <v>0</v>
      </c>
    </row>
    <row r="69" spans="1:8" x14ac:dyDescent="0.25">
      <c r="A69" s="10"/>
      <c r="B69" s="11">
        <v>325.2</v>
      </c>
      <c r="C69" s="12" t="s">
        <v>31</v>
      </c>
      <c r="D69" s="13">
        <f>'Total Revenues by County'!BR70</f>
        <v>1039385529</v>
      </c>
      <c r="E69" s="14">
        <f t="shared" ref="E69:E132" si="3">(D69/E$328)</f>
        <v>48.156288048294471</v>
      </c>
      <c r="G69" s="60">
        <v>1039385529</v>
      </c>
      <c r="H69" s="60">
        <f t="shared" si="1"/>
        <v>0</v>
      </c>
    </row>
    <row r="70" spans="1:8" x14ac:dyDescent="0.25">
      <c r="A70" s="10"/>
      <c r="B70" s="11">
        <v>329.1</v>
      </c>
      <c r="C70" s="12" t="s">
        <v>321</v>
      </c>
      <c r="D70" s="13">
        <f>'Total Revenues by County'!BR71</f>
        <v>16633147</v>
      </c>
      <c r="E70" s="14">
        <f t="shared" si="3"/>
        <v>0.77063860880597757</v>
      </c>
      <c r="G70" s="60">
        <v>16633147</v>
      </c>
      <c r="H70" s="60">
        <f t="shared" ref="H70:H74" si="4">(G70-D70)</f>
        <v>0</v>
      </c>
    </row>
    <row r="71" spans="1:8" x14ac:dyDescent="0.25">
      <c r="A71" s="10"/>
      <c r="B71" s="11">
        <v>329.2</v>
      </c>
      <c r="C71" s="12" t="s">
        <v>322</v>
      </c>
      <c r="D71" s="13">
        <f>'Total Revenues by County'!BR72</f>
        <v>104298</v>
      </c>
      <c r="E71" s="14">
        <f t="shared" si="3"/>
        <v>4.832282527247901E-3</v>
      </c>
      <c r="G71" s="60">
        <v>104298</v>
      </c>
      <c r="H71" s="60">
        <f t="shared" si="4"/>
        <v>0</v>
      </c>
    </row>
    <row r="72" spans="1:8" x14ac:dyDescent="0.25">
      <c r="A72" s="10"/>
      <c r="B72" s="11">
        <v>329.3</v>
      </c>
      <c r="C72" s="12" t="s">
        <v>371</v>
      </c>
      <c r="D72" s="13">
        <f>'Total Revenues by County'!BR73</f>
        <v>0</v>
      </c>
      <c r="E72" s="14">
        <f t="shared" si="3"/>
        <v>0</v>
      </c>
      <c r="G72" s="60">
        <v>0</v>
      </c>
      <c r="H72" s="60">
        <f t="shared" si="4"/>
        <v>0</v>
      </c>
    </row>
    <row r="73" spans="1:8" x14ac:dyDescent="0.25">
      <c r="A73" s="10"/>
      <c r="B73" s="11">
        <v>329.4</v>
      </c>
      <c r="C73" s="12" t="s">
        <v>323</v>
      </c>
      <c r="D73" s="13">
        <f>'Total Revenues by County'!BR74</f>
        <v>5369853</v>
      </c>
      <c r="E73" s="14">
        <f t="shared" si="3"/>
        <v>0.24879333089598768</v>
      </c>
      <c r="G73" s="60">
        <v>5369853</v>
      </c>
      <c r="H73" s="60">
        <f t="shared" si="4"/>
        <v>0</v>
      </c>
    </row>
    <row r="74" spans="1:8" x14ac:dyDescent="0.25">
      <c r="A74" s="10"/>
      <c r="B74" s="11">
        <v>329.5</v>
      </c>
      <c r="C74" s="12" t="s">
        <v>324</v>
      </c>
      <c r="D74" s="13">
        <f>'Total Revenues by County'!BR75</f>
        <v>2060122823</v>
      </c>
      <c r="E74" s="14">
        <f t="shared" si="3"/>
        <v>95.448575443129499</v>
      </c>
      <c r="G74" s="60">
        <v>2060122823</v>
      </c>
      <c r="H74" s="60">
        <f t="shared" si="4"/>
        <v>0</v>
      </c>
    </row>
    <row r="75" spans="1:8" ht="15.75" x14ac:dyDescent="0.25">
      <c r="A75" s="15" t="s">
        <v>325</v>
      </c>
      <c r="B75" s="16"/>
      <c r="C75" s="17"/>
      <c r="D75" s="18">
        <f>'Total Revenues by County'!BR76</f>
        <v>8236872476</v>
      </c>
      <c r="E75" s="19">
        <f t="shared" si="3"/>
        <v>381.62663660802662</v>
      </c>
      <c r="G75" s="63">
        <f>SUM(G76:G167)</f>
        <v>8236872476</v>
      </c>
      <c r="H75" s="63">
        <f t="shared" ref="H75:H138" si="5">(G75-D75)</f>
        <v>0</v>
      </c>
    </row>
    <row r="76" spans="1:8" x14ac:dyDescent="0.25">
      <c r="A76" s="10"/>
      <c r="B76" s="11">
        <v>331.1</v>
      </c>
      <c r="C76" s="12" t="s">
        <v>33</v>
      </c>
      <c r="D76" s="13">
        <f>'Total Revenues by County'!BR77</f>
        <v>242779113</v>
      </c>
      <c r="E76" s="14">
        <f t="shared" si="3"/>
        <v>11.248319869322938</v>
      </c>
      <c r="G76" s="60">
        <v>242779113</v>
      </c>
      <c r="H76" s="60">
        <f t="shared" si="5"/>
        <v>0</v>
      </c>
    </row>
    <row r="77" spans="1:8" x14ac:dyDescent="0.25">
      <c r="A77" s="10"/>
      <c r="B77" s="11">
        <v>331.2</v>
      </c>
      <c r="C77" s="12" t="s">
        <v>34</v>
      </c>
      <c r="D77" s="13">
        <f>'Total Revenues by County'!BR78</f>
        <v>349766319</v>
      </c>
      <c r="E77" s="14">
        <f t="shared" si="3"/>
        <v>16.205197337662426</v>
      </c>
      <c r="G77" s="60">
        <v>349766319</v>
      </c>
      <c r="H77" s="60">
        <f t="shared" si="5"/>
        <v>0</v>
      </c>
    </row>
    <row r="78" spans="1:8" x14ac:dyDescent="0.25">
      <c r="A78" s="10"/>
      <c r="B78" s="11">
        <v>331.31</v>
      </c>
      <c r="C78" s="12" t="s">
        <v>326</v>
      </c>
      <c r="D78" s="13">
        <f>'Total Revenues by County'!BR79</f>
        <v>3059285</v>
      </c>
      <c r="E78" s="14">
        <f t="shared" si="3"/>
        <v>0.14174125535841142</v>
      </c>
      <c r="G78" s="60">
        <v>3059285</v>
      </c>
      <c r="H78" s="60">
        <f t="shared" si="5"/>
        <v>0</v>
      </c>
    </row>
    <row r="79" spans="1:8" x14ac:dyDescent="0.25">
      <c r="A79" s="10"/>
      <c r="B79" s="11">
        <v>331.32</v>
      </c>
      <c r="C79" s="12" t="s">
        <v>372</v>
      </c>
      <c r="D79" s="13">
        <f>'Total Revenues by County'!BR80</f>
        <v>0</v>
      </c>
      <c r="E79" s="14">
        <f t="shared" si="3"/>
        <v>0</v>
      </c>
      <c r="G79" s="60">
        <v>0</v>
      </c>
      <c r="H79" s="60">
        <f t="shared" si="5"/>
        <v>0</v>
      </c>
    </row>
    <row r="80" spans="1:8" x14ac:dyDescent="0.25">
      <c r="A80" s="10"/>
      <c r="B80" s="11">
        <v>331.33</v>
      </c>
      <c r="C80" s="12" t="s">
        <v>373</v>
      </c>
      <c r="D80" s="13">
        <f>'Total Revenues by County'!BR81</f>
        <v>0</v>
      </c>
      <c r="E80" s="14">
        <f t="shared" si="3"/>
        <v>0</v>
      </c>
      <c r="G80" s="60">
        <v>0</v>
      </c>
      <c r="H80" s="60">
        <f t="shared" si="5"/>
        <v>0</v>
      </c>
    </row>
    <row r="81" spans="1:8" x14ac:dyDescent="0.25">
      <c r="A81" s="10"/>
      <c r="B81" s="11">
        <v>331.34</v>
      </c>
      <c r="C81" s="12" t="s">
        <v>327</v>
      </c>
      <c r="D81" s="13">
        <f>'Total Revenues by County'!BR82</f>
        <v>88918</v>
      </c>
      <c r="E81" s="14">
        <f t="shared" si="3"/>
        <v>4.1197040955514861E-3</v>
      </c>
      <c r="G81" s="60">
        <v>88918</v>
      </c>
      <c r="H81" s="60">
        <f t="shared" si="5"/>
        <v>0</v>
      </c>
    </row>
    <row r="82" spans="1:8" x14ac:dyDescent="0.25">
      <c r="A82" s="10"/>
      <c r="B82" s="11">
        <v>331.35</v>
      </c>
      <c r="C82" s="12" t="s">
        <v>35</v>
      </c>
      <c r="D82" s="13">
        <f>'Total Revenues by County'!BR83</f>
        <v>14020864</v>
      </c>
      <c r="E82" s="14">
        <f t="shared" si="3"/>
        <v>0.64960762549731654</v>
      </c>
      <c r="G82" s="60">
        <v>14020864</v>
      </c>
      <c r="H82" s="60">
        <f t="shared" si="5"/>
        <v>0</v>
      </c>
    </row>
    <row r="83" spans="1:8" x14ac:dyDescent="0.25">
      <c r="A83" s="10"/>
      <c r="B83" s="11">
        <v>331.39</v>
      </c>
      <c r="C83" s="12" t="s">
        <v>36</v>
      </c>
      <c r="D83" s="13">
        <f>'Total Revenues by County'!BR84</f>
        <v>73491530</v>
      </c>
      <c r="E83" s="14">
        <f t="shared" si="3"/>
        <v>3.4049726391658033</v>
      </c>
      <c r="G83" s="60">
        <v>73491530</v>
      </c>
      <c r="H83" s="60">
        <f t="shared" si="5"/>
        <v>0</v>
      </c>
    </row>
    <row r="84" spans="1:8" x14ac:dyDescent="0.25">
      <c r="A84" s="10"/>
      <c r="B84" s="11">
        <v>331.41</v>
      </c>
      <c r="C84" s="12" t="s">
        <v>37</v>
      </c>
      <c r="D84" s="13">
        <f>'Total Revenues by County'!BR85</f>
        <v>20410671</v>
      </c>
      <c r="E84" s="14">
        <f t="shared" si="3"/>
        <v>0.94565695260412896</v>
      </c>
      <c r="G84" s="60">
        <v>20410671</v>
      </c>
      <c r="H84" s="60">
        <f t="shared" si="5"/>
        <v>0</v>
      </c>
    </row>
    <row r="85" spans="1:8" x14ac:dyDescent="0.25">
      <c r="A85" s="10"/>
      <c r="B85" s="11">
        <v>331.42</v>
      </c>
      <c r="C85" s="12" t="s">
        <v>38</v>
      </c>
      <c r="D85" s="13">
        <f>'Total Revenues by County'!BR86</f>
        <v>163590896</v>
      </c>
      <c r="E85" s="14">
        <f t="shared" si="3"/>
        <v>7.5794111906041204</v>
      </c>
      <c r="G85" s="60">
        <v>163590896</v>
      </c>
      <c r="H85" s="60">
        <f t="shared" si="5"/>
        <v>0</v>
      </c>
    </row>
    <row r="86" spans="1:8" x14ac:dyDescent="0.25">
      <c r="A86" s="10"/>
      <c r="B86" s="11">
        <v>331.49</v>
      </c>
      <c r="C86" s="12" t="s">
        <v>39</v>
      </c>
      <c r="D86" s="13">
        <f>'Total Revenues by County'!BR87</f>
        <v>95852922</v>
      </c>
      <c r="E86" s="14">
        <f t="shared" si="3"/>
        <v>4.4410094169232002</v>
      </c>
      <c r="G86" s="60">
        <v>95852922</v>
      </c>
      <c r="H86" s="60">
        <f t="shared" si="5"/>
        <v>0</v>
      </c>
    </row>
    <row r="87" spans="1:8" x14ac:dyDescent="0.25">
      <c r="A87" s="10"/>
      <c r="B87" s="11">
        <v>331.5</v>
      </c>
      <c r="C87" s="12" t="s">
        <v>40</v>
      </c>
      <c r="D87" s="13">
        <f>'Total Revenues by County'!BR88</f>
        <v>545530959</v>
      </c>
      <c r="E87" s="14">
        <f t="shared" si="3"/>
        <v>25.275266268274475</v>
      </c>
      <c r="G87" s="60">
        <v>545530959</v>
      </c>
      <c r="H87" s="60">
        <f t="shared" si="5"/>
        <v>0</v>
      </c>
    </row>
    <row r="88" spans="1:8" x14ac:dyDescent="0.25">
      <c r="A88" s="10"/>
      <c r="B88" s="11">
        <v>331.51</v>
      </c>
      <c r="C88" s="12" t="s">
        <v>328</v>
      </c>
      <c r="D88" s="13">
        <f>'Total Revenues by County'!BR89</f>
        <v>256930758</v>
      </c>
      <c r="E88" s="14">
        <f t="shared" si="3"/>
        <v>11.903986774396047</v>
      </c>
      <c r="G88" s="60">
        <v>256930758</v>
      </c>
      <c r="H88" s="60">
        <f t="shared" si="5"/>
        <v>0</v>
      </c>
    </row>
    <row r="89" spans="1:8" x14ac:dyDescent="0.25">
      <c r="A89" s="10"/>
      <c r="B89" s="11">
        <v>331.61</v>
      </c>
      <c r="C89" s="12" t="s">
        <v>41</v>
      </c>
      <c r="D89" s="13">
        <f>'Total Revenues by County'!BR90</f>
        <v>7852057</v>
      </c>
      <c r="E89" s="14">
        <f t="shared" si="3"/>
        <v>0.36379755934010788</v>
      </c>
      <c r="G89" s="60">
        <v>7852057</v>
      </c>
      <c r="H89" s="60">
        <f t="shared" si="5"/>
        <v>0</v>
      </c>
    </row>
    <row r="90" spans="1:8" x14ac:dyDescent="0.25">
      <c r="A90" s="10"/>
      <c r="B90" s="11">
        <v>331.62</v>
      </c>
      <c r="C90" s="12" t="s">
        <v>42</v>
      </c>
      <c r="D90" s="13">
        <f>'Total Revenues by County'!BR91</f>
        <v>41069284</v>
      </c>
      <c r="E90" s="14">
        <f t="shared" si="3"/>
        <v>1.9028014293637634</v>
      </c>
      <c r="G90" s="60">
        <v>41069284</v>
      </c>
      <c r="H90" s="60">
        <f t="shared" si="5"/>
        <v>0</v>
      </c>
    </row>
    <row r="91" spans="1:8" x14ac:dyDescent="0.25">
      <c r="A91" s="10"/>
      <c r="B91" s="11">
        <v>331.65</v>
      </c>
      <c r="C91" s="12" t="s">
        <v>43</v>
      </c>
      <c r="D91" s="13">
        <f>'Total Revenues by County'!BR92</f>
        <v>228275229</v>
      </c>
      <c r="E91" s="14">
        <f t="shared" si="3"/>
        <v>10.576333203898573</v>
      </c>
      <c r="G91" s="60">
        <v>228275229</v>
      </c>
      <c r="H91" s="60">
        <f t="shared" si="5"/>
        <v>0</v>
      </c>
    </row>
    <row r="92" spans="1:8" x14ac:dyDescent="0.25">
      <c r="A92" s="10"/>
      <c r="B92" s="11">
        <v>331.69</v>
      </c>
      <c r="C92" s="12" t="s">
        <v>44</v>
      </c>
      <c r="D92" s="13">
        <f>'Total Revenues by County'!BR93</f>
        <v>443510714</v>
      </c>
      <c r="E92" s="14">
        <f t="shared" si="3"/>
        <v>20.548515541136371</v>
      </c>
      <c r="G92" s="60">
        <v>443510714</v>
      </c>
      <c r="H92" s="60">
        <f t="shared" si="5"/>
        <v>0</v>
      </c>
    </row>
    <row r="93" spans="1:8" x14ac:dyDescent="0.25">
      <c r="A93" s="10"/>
      <c r="B93" s="11">
        <v>331.7</v>
      </c>
      <c r="C93" s="12" t="s">
        <v>45</v>
      </c>
      <c r="D93" s="13">
        <f>'Total Revenues by County'!BR94</f>
        <v>11471100</v>
      </c>
      <c r="E93" s="14">
        <f t="shared" si="3"/>
        <v>0.53147324108145311</v>
      </c>
      <c r="G93" s="60">
        <v>11471100</v>
      </c>
      <c r="H93" s="60">
        <f t="shared" si="5"/>
        <v>0</v>
      </c>
    </row>
    <row r="94" spans="1:8" x14ac:dyDescent="0.25">
      <c r="A94" s="10"/>
      <c r="B94" s="11">
        <v>331.81</v>
      </c>
      <c r="C94" s="12" t="s">
        <v>46</v>
      </c>
      <c r="D94" s="13">
        <f>'Total Revenues by County'!BR95</f>
        <v>7023</v>
      </c>
      <c r="E94" s="14">
        <f t="shared" si="3"/>
        <v>3.2538610700935791E-4</v>
      </c>
      <c r="G94" s="60">
        <v>7023</v>
      </c>
      <c r="H94" s="60">
        <f t="shared" si="5"/>
        <v>0</v>
      </c>
    </row>
    <row r="95" spans="1:8" x14ac:dyDescent="0.25">
      <c r="A95" s="10"/>
      <c r="B95" s="11">
        <v>331.82</v>
      </c>
      <c r="C95" s="12" t="s">
        <v>47</v>
      </c>
      <c r="D95" s="13">
        <f>'Total Revenues by County'!BR96</f>
        <v>1491753</v>
      </c>
      <c r="E95" s="14">
        <f t="shared" si="3"/>
        <v>6.9115150404318759E-2</v>
      </c>
      <c r="G95" s="60">
        <v>1491753</v>
      </c>
      <c r="H95" s="60">
        <f t="shared" si="5"/>
        <v>0</v>
      </c>
    </row>
    <row r="96" spans="1:8" x14ac:dyDescent="0.25">
      <c r="A96" s="10"/>
      <c r="B96" s="11">
        <v>331.83</v>
      </c>
      <c r="C96" s="12" t="s">
        <v>374</v>
      </c>
      <c r="D96" s="13">
        <f>'Total Revenues by County'!BR97</f>
        <v>0</v>
      </c>
      <c r="E96" s="14">
        <f t="shared" si="3"/>
        <v>0</v>
      </c>
      <c r="G96" s="60">
        <v>0</v>
      </c>
      <c r="H96" s="60">
        <f t="shared" si="5"/>
        <v>0</v>
      </c>
    </row>
    <row r="97" spans="1:8" x14ac:dyDescent="0.25">
      <c r="A97" s="10"/>
      <c r="B97" s="11">
        <v>331.89</v>
      </c>
      <c r="C97" s="12" t="s">
        <v>48</v>
      </c>
      <c r="D97" s="13">
        <f>'Total Revenues by County'!BR98</f>
        <v>1043768</v>
      </c>
      <c r="E97" s="14">
        <f t="shared" si="3"/>
        <v>4.8359334492516511E-2</v>
      </c>
      <c r="G97" s="60">
        <v>1043768</v>
      </c>
      <c r="H97" s="60">
        <f t="shared" si="5"/>
        <v>0</v>
      </c>
    </row>
    <row r="98" spans="1:8" x14ac:dyDescent="0.25">
      <c r="A98" s="10"/>
      <c r="B98" s="11">
        <v>331.9</v>
      </c>
      <c r="C98" s="12" t="s">
        <v>49</v>
      </c>
      <c r="D98" s="13">
        <f>'Total Revenues by County'!BR99</f>
        <v>738686606</v>
      </c>
      <c r="E98" s="14">
        <f t="shared" si="3"/>
        <v>34.224456646204672</v>
      </c>
      <c r="G98" s="60">
        <v>738686606</v>
      </c>
      <c r="H98" s="60">
        <f t="shared" si="5"/>
        <v>0</v>
      </c>
    </row>
    <row r="99" spans="1:8" x14ac:dyDescent="0.25">
      <c r="A99" s="10"/>
      <c r="B99" s="11">
        <v>332</v>
      </c>
      <c r="C99" s="12" t="s">
        <v>300</v>
      </c>
      <c r="D99" s="13">
        <f>'Total Revenues by County'!BR100</f>
        <v>151308625</v>
      </c>
      <c r="E99" s="14">
        <f t="shared" si="3"/>
        <v>7.0103551823563723</v>
      </c>
      <c r="G99" s="60">
        <v>151308625</v>
      </c>
      <c r="H99" s="60">
        <f t="shared" si="5"/>
        <v>0</v>
      </c>
    </row>
    <row r="100" spans="1:8" x14ac:dyDescent="0.25">
      <c r="A100" s="10"/>
      <c r="B100" s="11">
        <v>332.1</v>
      </c>
      <c r="C100" s="12" t="s">
        <v>375</v>
      </c>
      <c r="D100" s="13">
        <f>'Total Revenues by County'!BR101</f>
        <v>6242355</v>
      </c>
      <c r="E100" s="14">
        <f t="shared" si="3"/>
        <v>0.28921765513603875</v>
      </c>
      <c r="G100" s="60">
        <v>6242355</v>
      </c>
      <c r="H100" s="60">
        <f t="shared" si="5"/>
        <v>0</v>
      </c>
    </row>
    <row r="101" spans="1:8" x14ac:dyDescent="0.25">
      <c r="A101" s="10"/>
      <c r="B101" s="11">
        <v>333</v>
      </c>
      <c r="C101" s="12" t="s">
        <v>50</v>
      </c>
      <c r="D101" s="13">
        <f>'Total Revenues by County'!BR102</f>
        <v>8629108</v>
      </c>
      <c r="E101" s="14">
        <f t="shared" si="3"/>
        <v>0.3997994958113778</v>
      </c>
      <c r="G101" s="60">
        <v>8629108</v>
      </c>
      <c r="H101" s="60">
        <f t="shared" si="5"/>
        <v>0</v>
      </c>
    </row>
    <row r="102" spans="1:8" x14ac:dyDescent="0.25">
      <c r="A102" s="10"/>
      <c r="B102" s="11">
        <v>334.1</v>
      </c>
      <c r="C102" s="12" t="s">
        <v>51</v>
      </c>
      <c r="D102" s="13">
        <f>'Total Revenues by County'!BR103</f>
        <v>76112223</v>
      </c>
      <c r="E102" s="14">
        <f t="shared" si="3"/>
        <v>3.5263932703685192</v>
      </c>
      <c r="G102" s="60">
        <v>76112223</v>
      </c>
      <c r="H102" s="60">
        <f t="shared" si="5"/>
        <v>0</v>
      </c>
    </row>
    <row r="103" spans="1:8" x14ac:dyDescent="0.25">
      <c r="A103" s="10"/>
      <c r="B103" s="11">
        <v>334.2</v>
      </c>
      <c r="C103" s="12" t="s">
        <v>52</v>
      </c>
      <c r="D103" s="13">
        <f>'Total Revenues by County'!BR104</f>
        <v>82987557</v>
      </c>
      <c r="E103" s="14">
        <f t="shared" si="3"/>
        <v>3.8449377904666364</v>
      </c>
      <c r="G103" s="60">
        <v>82987557</v>
      </c>
      <c r="H103" s="60">
        <f t="shared" si="5"/>
        <v>0</v>
      </c>
    </row>
    <row r="104" spans="1:8" x14ac:dyDescent="0.25">
      <c r="A104" s="10"/>
      <c r="B104" s="11">
        <v>334.31</v>
      </c>
      <c r="C104" s="12" t="s">
        <v>53</v>
      </c>
      <c r="D104" s="13">
        <f>'Total Revenues by County'!BR105</f>
        <v>4513327</v>
      </c>
      <c r="E104" s="14">
        <f t="shared" si="3"/>
        <v>0.20910919866014868</v>
      </c>
      <c r="G104" s="60">
        <v>4513327</v>
      </c>
      <c r="H104" s="60">
        <f t="shared" si="5"/>
        <v>0</v>
      </c>
    </row>
    <row r="105" spans="1:8" x14ac:dyDescent="0.25">
      <c r="A105" s="10"/>
      <c r="B105" s="11">
        <v>334.32</v>
      </c>
      <c r="C105" s="12" t="s">
        <v>54</v>
      </c>
      <c r="D105" s="13">
        <f>'Total Revenues by County'!BR106</f>
        <v>84980</v>
      </c>
      <c r="E105" s="14">
        <f t="shared" si="3"/>
        <v>3.9372506583589964E-3</v>
      </c>
      <c r="G105" s="60">
        <v>84980</v>
      </c>
      <c r="H105" s="60">
        <f t="shared" si="5"/>
        <v>0</v>
      </c>
    </row>
    <row r="106" spans="1:8" x14ac:dyDescent="0.25">
      <c r="A106" s="10"/>
      <c r="B106" s="11">
        <v>334.33</v>
      </c>
      <c r="C106" s="12" t="s">
        <v>376</v>
      </c>
      <c r="D106" s="13">
        <f>'Total Revenues by County'!BR107</f>
        <v>156439</v>
      </c>
      <c r="E106" s="14">
        <f t="shared" si="3"/>
        <v>7.2480531388917756E-3</v>
      </c>
      <c r="G106" s="60">
        <v>156439</v>
      </c>
      <c r="H106" s="60">
        <f t="shared" si="5"/>
        <v>0</v>
      </c>
    </row>
    <row r="107" spans="1:8" x14ac:dyDescent="0.25">
      <c r="A107" s="10"/>
      <c r="B107" s="11">
        <v>334.34</v>
      </c>
      <c r="C107" s="12" t="s">
        <v>55</v>
      </c>
      <c r="D107" s="13">
        <f>'Total Revenues by County'!BR108</f>
        <v>3357114</v>
      </c>
      <c r="E107" s="14">
        <f t="shared" si="3"/>
        <v>0.15554011893017422</v>
      </c>
      <c r="G107" s="60">
        <v>3357114</v>
      </c>
      <c r="H107" s="60">
        <f t="shared" si="5"/>
        <v>0</v>
      </c>
    </row>
    <row r="108" spans="1:8" x14ac:dyDescent="0.25">
      <c r="A108" s="10"/>
      <c r="B108" s="11">
        <v>334.35</v>
      </c>
      <c r="C108" s="12" t="s">
        <v>56</v>
      </c>
      <c r="D108" s="13">
        <f>'Total Revenues by County'!BR109</f>
        <v>25097479</v>
      </c>
      <c r="E108" s="14">
        <f t="shared" si="3"/>
        <v>1.1628037857837268</v>
      </c>
      <c r="G108" s="60">
        <v>25097479</v>
      </c>
      <c r="H108" s="60">
        <f t="shared" si="5"/>
        <v>0</v>
      </c>
    </row>
    <row r="109" spans="1:8" x14ac:dyDescent="0.25">
      <c r="A109" s="10"/>
      <c r="B109" s="11">
        <v>334.36</v>
      </c>
      <c r="C109" s="12" t="s">
        <v>57</v>
      </c>
      <c r="D109" s="13">
        <f>'Total Revenues by County'!BR110</f>
        <v>2904637</v>
      </c>
      <c r="E109" s="14">
        <f t="shared" si="3"/>
        <v>0.13457618193155921</v>
      </c>
      <c r="G109" s="60">
        <v>2904637</v>
      </c>
      <c r="H109" s="60">
        <f t="shared" si="5"/>
        <v>0</v>
      </c>
    </row>
    <row r="110" spans="1:8" x14ac:dyDescent="0.25">
      <c r="A110" s="10"/>
      <c r="B110" s="11">
        <v>334.39</v>
      </c>
      <c r="C110" s="12" t="s">
        <v>58</v>
      </c>
      <c r="D110" s="13">
        <f>'Total Revenues by County'!BR111</f>
        <v>70113516</v>
      </c>
      <c r="E110" s="14">
        <f t="shared" si="3"/>
        <v>3.2484641919376802</v>
      </c>
      <c r="G110" s="60">
        <v>70113516</v>
      </c>
      <c r="H110" s="60">
        <f t="shared" si="5"/>
        <v>0</v>
      </c>
    </row>
    <row r="111" spans="1:8" x14ac:dyDescent="0.25">
      <c r="A111" s="10"/>
      <c r="B111" s="11">
        <v>334.41</v>
      </c>
      <c r="C111" s="12" t="s">
        <v>59</v>
      </c>
      <c r="D111" s="13">
        <f>'Total Revenues by County'!BR112</f>
        <v>23168656</v>
      </c>
      <c r="E111" s="14">
        <f t="shared" si="3"/>
        <v>1.0734385277629221</v>
      </c>
      <c r="G111" s="60">
        <v>23168656</v>
      </c>
      <c r="H111" s="60">
        <f t="shared" si="5"/>
        <v>0</v>
      </c>
    </row>
    <row r="112" spans="1:8" x14ac:dyDescent="0.25">
      <c r="A112" s="10"/>
      <c r="B112" s="11">
        <v>334.42</v>
      </c>
      <c r="C112" s="12" t="s">
        <v>60</v>
      </c>
      <c r="D112" s="13">
        <f>'Total Revenues by County'!BR113</f>
        <v>43014043</v>
      </c>
      <c r="E112" s="14">
        <f t="shared" si="3"/>
        <v>1.9929050261288797</v>
      </c>
      <c r="G112" s="60">
        <v>43014043</v>
      </c>
      <c r="H112" s="60">
        <f t="shared" si="5"/>
        <v>0</v>
      </c>
    </row>
    <row r="113" spans="1:8" x14ac:dyDescent="0.25">
      <c r="A113" s="10"/>
      <c r="B113" s="11">
        <v>334.49</v>
      </c>
      <c r="C113" s="12" t="s">
        <v>61</v>
      </c>
      <c r="D113" s="13">
        <f>'Total Revenues by County'!BR114</f>
        <v>143871065</v>
      </c>
      <c r="E113" s="14">
        <f t="shared" si="3"/>
        <v>6.6657618897394686</v>
      </c>
      <c r="G113" s="60">
        <v>143871065</v>
      </c>
      <c r="H113" s="60">
        <f t="shared" si="5"/>
        <v>0</v>
      </c>
    </row>
    <row r="114" spans="1:8" x14ac:dyDescent="0.25">
      <c r="A114" s="10"/>
      <c r="B114" s="11">
        <v>334.5</v>
      </c>
      <c r="C114" s="12" t="s">
        <v>62</v>
      </c>
      <c r="D114" s="13">
        <f>'Total Revenues by County'!BR115</f>
        <v>73705426</v>
      </c>
      <c r="E114" s="14">
        <f t="shared" si="3"/>
        <v>3.4148827611570995</v>
      </c>
      <c r="G114" s="60">
        <v>73705426</v>
      </c>
      <c r="H114" s="60">
        <f t="shared" si="5"/>
        <v>0</v>
      </c>
    </row>
    <row r="115" spans="1:8" x14ac:dyDescent="0.25">
      <c r="A115" s="10"/>
      <c r="B115" s="11">
        <v>334.61</v>
      </c>
      <c r="C115" s="12" t="s">
        <v>63</v>
      </c>
      <c r="D115" s="13">
        <f>'Total Revenues by County'!BR116</f>
        <v>2616407</v>
      </c>
      <c r="E115" s="14">
        <f t="shared" si="3"/>
        <v>0.12122205440439029</v>
      </c>
      <c r="G115" s="60">
        <v>2616407</v>
      </c>
      <c r="H115" s="60">
        <f t="shared" si="5"/>
        <v>0</v>
      </c>
    </row>
    <row r="116" spans="1:8" x14ac:dyDescent="0.25">
      <c r="A116" s="10"/>
      <c r="B116" s="11">
        <v>334.62</v>
      </c>
      <c r="C116" s="12" t="s">
        <v>64</v>
      </c>
      <c r="D116" s="13">
        <f>'Total Revenues by County'!BR117</f>
        <v>11294422</v>
      </c>
      <c r="E116" s="14">
        <f t="shared" si="3"/>
        <v>0.52328748476446618</v>
      </c>
      <c r="G116" s="60">
        <v>11294422</v>
      </c>
      <c r="H116" s="60">
        <f t="shared" si="5"/>
        <v>0</v>
      </c>
    </row>
    <row r="117" spans="1:8" x14ac:dyDescent="0.25">
      <c r="A117" s="10"/>
      <c r="B117" s="11">
        <v>334.69</v>
      </c>
      <c r="C117" s="12" t="s">
        <v>65</v>
      </c>
      <c r="D117" s="13">
        <f>'Total Revenues by County'!BR118</f>
        <v>62116905</v>
      </c>
      <c r="E117" s="14">
        <f t="shared" si="3"/>
        <v>2.8779692293065811</v>
      </c>
      <c r="G117" s="60">
        <v>62116905</v>
      </c>
      <c r="H117" s="60">
        <f t="shared" si="5"/>
        <v>0</v>
      </c>
    </row>
    <row r="118" spans="1:8" x14ac:dyDescent="0.25">
      <c r="A118" s="10"/>
      <c r="B118" s="11">
        <v>334.7</v>
      </c>
      <c r="C118" s="12" t="s">
        <v>66</v>
      </c>
      <c r="D118" s="13">
        <f>'Total Revenues by County'!BR119</f>
        <v>30811041</v>
      </c>
      <c r="E118" s="14">
        <f t="shared" si="3"/>
        <v>1.4275216693572139</v>
      </c>
      <c r="G118" s="60">
        <v>30811041</v>
      </c>
      <c r="H118" s="60">
        <f t="shared" si="5"/>
        <v>0</v>
      </c>
    </row>
    <row r="119" spans="1:8" x14ac:dyDescent="0.25">
      <c r="A119" s="10"/>
      <c r="B119" s="11">
        <v>334.81</v>
      </c>
      <c r="C119" s="12" t="s">
        <v>67</v>
      </c>
      <c r="D119" s="13">
        <f>'Total Revenues by County'!BR120</f>
        <v>524</v>
      </c>
      <c r="E119" s="14">
        <f t="shared" si="3"/>
        <v>2.4277704694988399E-5</v>
      </c>
      <c r="G119" s="60">
        <v>524</v>
      </c>
      <c r="H119" s="60">
        <f t="shared" si="5"/>
        <v>0</v>
      </c>
    </row>
    <row r="120" spans="1:8" x14ac:dyDescent="0.25">
      <c r="A120" s="10"/>
      <c r="B120" s="11">
        <v>334.82</v>
      </c>
      <c r="C120" s="12" t="s">
        <v>329</v>
      </c>
      <c r="D120" s="13">
        <f>'Total Revenues by County'!BR121</f>
        <v>25140775</v>
      </c>
      <c r="E120" s="14">
        <f t="shared" si="3"/>
        <v>1.164809754299899</v>
      </c>
      <c r="G120" s="60">
        <v>25140775</v>
      </c>
      <c r="H120" s="60">
        <f t="shared" si="5"/>
        <v>0</v>
      </c>
    </row>
    <row r="121" spans="1:8" x14ac:dyDescent="0.25">
      <c r="A121" s="10"/>
      <c r="B121" s="11">
        <v>334.83</v>
      </c>
      <c r="C121" s="12" t="s">
        <v>68</v>
      </c>
      <c r="D121" s="13">
        <f>'Total Revenues by County'!BR122</f>
        <v>363382</v>
      </c>
      <c r="E121" s="14">
        <f t="shared" si="3"/>
        <v>1.6836032228004342E-2</v>
      </c>
      <c r="G121" s="60">
        <v>363382</v>
      </c>
      <c r="H121" s="60">
        <f t="shared" si="5"/>
        <v>0</v>
      </c>
    </row>
    <row r="122" spans="1:8" x14ac:dyDescent="0.25">
      <c r="A122" s="10"/>
      <c r="B122" s="11">
        <v>334.89</v>
      </c>
      <c r="C122" s="12" t="s">
        <v>69</v>
      </c>
      <c r="D122" s="13">
        <f>'Total Revenues by County'!BR123</f>
        <v>1467677</v>
      </c>
      <c r="E122" s="14">
        <f t="shared" si="3"/>
        <v>6.7999673270279559E-2</v>
      </c>
      <c r="G122" s="60">
        <v>1467677</v>
      </c>
      <c r="H122" s="60">
        <f t="shared" si="5"/>
        <v>0</v>
      </c>
    </row>
    <row r="123" spans="1:8" x14ac:dyDescent="0.25">
      <c r="A123" s="10"/>
      <c r="B123" s="11">
        <v>334.9</v>
      </c>
      <c r="C123" s="12" t="s">
        <v>70</v>
      </c>
      <c r="D123" s="13">
        <f>'Total Revenues by County'!BR124</f>
        <v>73180874</v>
      </c>
      <c r="E123" s="14">
        <f t="shared" si="3"/>
        <v>3.3905794814754859</v>
      </c>
      <c r="G123" s="60">
        <v>73180874</v>
      </c>
      <c r="H123" s="60">
        <f t="shared" si="5"/>
        <v>0</v>
      </c>
    </row>
    <row r="124" spans="1:8" x14ac:dyDescent="0.25">
      <c r="A124" s="10"/>
      <c r="B124" s="11">
        <v>335.12099999999998</v>
      </c>
      <c r="C124" s="12" t="s">
        <v>330</v>
      </c>
      <c r="D124" s="13">
        <f>'Total Revenues by County'!BR125</f>
        <v>687178042</v>
      </c>
      <c r="E124" s="14">
        <f t="shared" si="3"/>
        <v>31.837987741519726</v>
      </c>
      <c r="G124" s="60">
        <v>687178042</v>
      </c>
      <c r="H124" s="60">
        <f t="shared" si="5"/>
        <v>0</v>
      </c>
    </row>
    <row r="125" spans="1:8" x14ac:dyDescent="0.25">
      <c r="A125" s="10"/>
      <c r="B125" s="11">
        <v>335.125</v>
      </c>
      <c r="C125" s="12" t="s">
        <v>377</v>
      </c>
      <c r="D125" s="13">
        <f>'Total Revenues by County'!BR126</f>
        <v>0</v>
      </c>
      <c r="E125" s="14">
        <f t="shared" si="3"/>
        <v>0</v>
      </c>
      <c r="G125" s="60">
        <v>0</v>
      </c>
      <c r="H125" s="60">
        <f t="shared" si="5"/>
        <v>0</v>
      </c>
    </row>
    <row r="126" spans="1:8" x14ac:dyDescent="0.25">
      <c r="A126" s="10"/>
      <c r="B126" s="11">
        <v>335.13</v>
      </c>
      <c r="C126" s="12" t="s">
        <v>71</v>
      </c>
      <c r="D126" s="13">
        <f>'Total Revenues by County'!BR127</f>
        <v>7015570</v>
      </c>
      <c r="E126" s="14">
        <f t="shared" si="3"/>
        <v>0.32504186398286217</v>
      </c>
      <c r="G126" s="60">
        <v>7015570</v>
      </c>
      <c r="H126" s="60">
        <f t="shared" si="5"/>
        <v>0</v>
      </c>
    </row>
    <row r="127" spans="1:8" x14ac:dyDescent="0.25">
      <c r="A127" s="10"/>
      <c r="B127" s="11">
        <v>335.14</v>
      </c>
      <c r="C127" s="12" t="s">
        <v>72</v>
      </c>
      <c r="D127" s="13">
        <f>'Total Revenues by County'!BR128</f>
        <v>4336986</v>
      </c>
      <c r="E127" s="14">
        <f t="shared" si="3"/>
        <v>0.20093905605782245</v>
      </c>
      <c r="G127" s="60">
        <v>4336986</v>
      </c>
      <c r="H127" s="60">
        <f t="shared" si="5"/>
        <v>0</v>
      </c>
    </row>
    <row r="128" spans="1:8" x14ac:dyDescent="0.25">
      <c r="A128" s="10"/>
      <c r="B128" s="11">
        <v>335.15</v>
      </c>
      <c r="C128" s="12" t="s">
        <v>73</v>
      </c>
      <c r="D128" s="13">
        <f>'Total Revenues by County'!BR129</f>
        <v>8389003</v>
      </c>
      <c r="E128" s="14">
        <f t="shared" si="3"/>
        <v>0.38867507160185455</v>
      </c>
      <c r="G128" s="60">
        <v>8389003</v>
      </c>
      <c r="H128" s="60">
        <f t="shared" si="5"/>
        <v>0</v>
      </c>
    </row>
    <row r="129" spans="1:8" x14ac:dyDescent="0.25">
      <c r="A129" s="10"/>
      <c r="B129" s="11">
        <v>335.16</v>
      </c>
      <c r="C129" s="12" t="s">
        <v>331</v>
      </c>
      <c r="D129" s="13">
        <f>'Total Revenues by County'!BR130</f>
        <v>25018392</v>
      </c>
      <c r="E129" s="14">
        <f t="shared" si="3"/>
        <v>1.1591395666401914</v>
      </c>
      <c r="G129" s="60">
        <v>25018392</v>
      </c>
      <c r="H129" s="60">
        <f t="shared" si="5"/>
        <v>0</v>
      </c>
    </row>
    <row r="130" spans="1:8" x14ac:dyDescent="0.25">
      <c r="A130" s="10"/>
      <c r="B130" s="11">
        <v>335.17</v>
      </c>
      <c r="C130" s="12" t="s">
        <v>74</v>
      </c>
      <c r="D130" s="13">
        <f>'Total Revenues by County'!BR131</f>
        <v>3575253</v>
      </c>
      <c r="E130" s="14">
        <f t="shared" si="3"/>
        <v>0.16564682546540338</v>
      </c>
      <c r="G130" s="60">
        <v>3575253</v>
      </c>
      <c r="H130" s="60">
        <f t="shared" si="5"/>
        <v>0</v>
      </c>
    </row>
    <row r="131" spans="1:8" x14ac:dyDescent="0.25">
      <c r="A131" s="10"/>
      <c r="B131" s="11">
        <v>335.18</v>
      </c>
      <c r="C131" s="12" t="s">
        <v>332</v>
      </c>
      <c r="D131" s="13">
        <f>'Total Revenues by County'!BR132</f>
        <v>2287871950</v>
      </c>
      <c r="E131" s="14">
        <f t="shared" si="3"/>
        <v>106.00053355352532</v>
      </c>
      <c r="G131" s="60">
        <v>2287871950</v>
      </c>
      <c r="H131" s="60">
        <f t="shared" si="5"/>
        <v>0</v>
      </c>
    </row>
    <row r="132" spans="1:8" x14ac:dyDescent="0.25">
      <c r="A132" s="10"/>
      <c r="B132" s="11">
        <v>335.19</v>
      </c>
      <c r="C132" s="12" t="s">
        <v>75</v>
      </c>
      <c r="D132" s="13">
        <f>'Total Revenues by County'!BR133</f>
        <v>162056968</v>
      </c>
      <c r="E132" s="14">
        <f t="shared" si="3"/>
        <v>7.5083420092923374</v>
      </c>
      <c r="G132" s="60">
        <v>162056968</v>
      </c>
      <c r="H132" s="60">
        <f t="shared" si="5"/>
        <v>0</v>
      </c>
    </row>
    <row r="133" spans="1:8" x14ac:dyDescent="0.25">
      <c r="A133" s="10"/>
      <c r="B133" s="11">
        <v>335.21</v>
      </c>
      <c r="C133" s="12" t="s">
        <v>76</v>
      </c>
      <c r="D133" s="13">
        <f>'Total Revenues by County'!BR134</f>
        <v>2932047</v>
      </c>
      <c r="E133" s="14">
        <f t="shared" ref="E133:E196" si="6">(D133/E$328)</f>
        <v>0.13584612827829515</v>
      </c>
      <c r="G133" s="60">
        <v>2932047</v>
      </c>
      <c r="H133" s="60">
        <f t="shared" si="5"/>
        <v>0</v>
      </c>
    </row>
    <row r="134" spans="1:8" x14ac:dyDescent="0.25">
      <c r="A134" s="10"/>
      <c r="B134" s="11">
        <v>335.22</v>
      </c>
      <c r="C134" s="12" t="s">
        <v>77</v>
      </c>
      <c r="D134" s="13">
        <f>'Total Revenues by County'!BR135</f>
        <v>79944202</v>
      </c>
      <c r="E134" s="14">
        <f t="shared" si="6"/>
        <v>3.7039345958635517</v>
      </c>
      <c r="G134" s="60">
        <v>79944202</v>
      </c>
      <c r="H134" s="60">
        <f t="shared" si="5"/>
        <v>0</v>
      </c>
    </row>
    <row r="135" spans="1:8" x14ac:dyDescent="0.25">
      <c r="A135" s="10"/>
      <c r="B135" s="11">
        <v>335.23</v>
      </c>
      <c r="C135" s="12" t="s">
        <v>78</v>
      </c>
      <c r="D135" s="13">
        <f>'Total Revenues by County'!BR136</f>
        <v>2870389</v>
      </c>
      <c r="E135" s="14">
        <f t="shared" si="6"/>
        <v>0.13298942080485318</v>
      </c>
      <c r="G135" s="60">
        <v>2870389</v>
      </c>
      <c r="H135" s="60">
        <f t="shared" si="5"/>
        <v>0</v>
      </c>
    </row>
    <row r="136" spans="1:8" x14ac:dyDescent="0.25">
      <c r="A136" s="10"/>
      <c r="B136" s="11">
        <v>335.29</v>
      </c>
      <c r="C136" s="12" t="s">
        <v>79</v>
      </c>
      <c r="D136" s="13">
        <f>'Total Revenues by County'!BR137</f>
        <v>3365957</v>
      </c>
      <c r="E136" s="14">
        <f t="shared" si="6"/>
        <v>0.15594982836265089</v>
      </c>
      <c r="G136" s="60">
        <v>3365957</v>
      </c>
      <c r="H136" s="60">
        <f t="shared" si="5"/>
        <v>0</v>
      </c>
    </row>
    <row r="137" spans="1:8" x14ac:dyDescent="0.25">
      <c r="A137" s="10"/>
      <c r="B137" s="11">
        <v>335.31</v>
      </c>
      <c r="C137" s="12" t="s">
        <v>378</v>
      </c>
      <c r="D137" s="13">
        <f>'Total Revenues by County'!BR138</f>
        <v>0</v>
      </c>
      <c r="E137" s="14">
        <f t="shared" si="6"/>
        <v>0</v>
      </c>
      <c r="G137" s="60">
        <v>0</v>
      </c>
      <c r="H137" s="60">
        <f t="shared" si="5"/>
        <v>0</v>
      </c>
    </row>
    <row r="138" spans="1:8" x14ac:dyDescent="0.25">
      <c r="A138" s="10"/>
      <c r="B138" s="11">
        <v>335.32</v>
      </c>
      <c r="C138" s="12" t="s">
        <v>298</v>
      </c>
      <c r="D138" s="13">
        <f>'Total Revenues by County'!BR139</f>
        <v>22392</v>
      </c>
      <c r="E138" s="14">
        <f t="shared" si="6"/>
        <v>1.0374548922331684E-3</v>
      </c>
      <c r="G138" s="60">
        <v>22392</v>
      </c>
      <c r="H138" s="60">
        <f t="shared" si="5"/>
        <v>0</v>
      </c>
    </row>
    <row r="139" spans="1:8" x14ac:dyDescent="0.25">
      <c r="A139" s="10"/>
      <c r="B139" s="11">
        <v>335.33</v>
      </c>
      <c r="C139" s="12" t="s">
        <v>379</v>
      </c>
      <c r="D139" s="13">
        <f>'Total Revenues by County'!BR140</f>
        <v>38143</v>
      </c>
      <c r="E139" s="14">
        <f t="shared" si="6"/>
        <v>1.7672223095056155E-3</v>
      </c>
      <c r="G139" s="60">
        <v>38143</v>
      </c>
      <c r="H139" s="60">
        <f t="shared" ref="H139:H167" si="7">(G139-D139)</f>
        <v>0</v>
      </c>
    </row>
    <row r="140" spans="1:8" x14ac:dyDescent="0.25">
      <c r="A140" s="10"/>
      <c r="B140" s="11">
        <v>335.34</v>
      </c>
      <c r="C140" s="12" t="s">
        <v>299</v>
      </c>
      <c r="D140" s="13">
        <f>'Total Revenues by County'!BR141</f>
        <v>0</v>
      </c>
      <c r="E140" s="14">
        <f t="shared" si="6"/>
        <v>0</v>
      </c>
      <c r="G140" s="60">
        <v>0</v>
      </c>
      <c r="H140" s="60">
        <f t="shared" si="7"/>
        <v>0</v>
      </c>
    </row>
    <row r="141" spans="1:8" x14ac:dyDescent="0.25">
      <c r="A141" s="10"/>
      <c r="B141" s="11">
        <v>335.35</v>
      </c>
      <c r="C141" s="12" t="s">
        <v>380</v>
      </c>
      <c r="D141" s="13">
        <f>'Total Revenues by County'!BR142</f>
        <v>0</v>
      </c>
      <c r="E141" s="14">
        <f t="shared" si="6"/>
        <v>0</v>
      </c>
      <c r="G141" s="60">
        <v>0</v>
      </c>
      <c r="H141" s="60">
        <f t="shared" si="7"/>
        <v>0</v>
      </c>
    </row>
    <row r="142" spans="1:8" x14ac:dyDescent="0.25">
      <c r="A142" s="10"/>
      <c r="B142" s="11">
        <v>335.36</v>
      </c>
      <c r="C142" s="12" t="s">
        <v>333</v>
      </c>
      <c r="D142" s="13">
        <f>'Total Revenues by County'!BR143</f>
        <v>627877</v>
      </c>
      <c r="E142" s="14">
        <f t="shared" si="6"/>
        <v>2.9090481661784795E-2</v>
      </c>
      <c r="G142" s="60">
        <v>627877</v>
      </c>
      <c r="H142" s="60">
        <f t="shared" si="7"/>
        <v>0</v>
      </c>
    </row>
    <row r="143" spans="1:8" x14ac:dyDescent="0.25">
      <c r="A143" s="10"/>
      <c r="B143" s="11">
        <v>335.38</v>
      </c>
      <c r="C143" s="12" t="s">
        <v>80</v>
      </c>
      <c r="D143" s="13">
        <f>'Total Revenues by County'!BR144</f>
        <v>6256116</v>
      </c>
      <c r="E143" s="14">
        <f t="shared" si="6"/>
        <v>0.28985522287326726</v>
      </c>
      <c r="G143" s="60">
        <v>6256116</v>
      </c>
      <c r="H143" s="60">
        <f t="shared" si="7"/>
        <v>0</v>
      </c>
    </row>
    <row r="144" spans="1:8" x14ac:dyDescent="0.25">
      <c r="A144" s="10"/>
      <c r="B144" s="11">
        <v>335.41</v>
      </c>
      <c r="C144" s="12" t="s">
        <v>381</v>
      </c>
      <c r="D144" s="13">
        <f>'Total Revenues by County'!BR145</f>
        <v>0</v>
      </c>
      <c r="E144" s="14">
        <f t="shared" si="6"/>
        <v>0</v>
      </c>
      <c r="G144" s="60">
        <v>0</v>
      </c>
      <c r="H144" s="60">
        <f t="shared" si="7"/>
        <v>0</v>
      </c>
    </row>
    <row r="145" spans="1:8" x14ac:dyDescent="0.25">
      <c r="A145" s="10"/>
      <c r="B145" s="11">
        <v>335.42</v>
      </c>
      <c r="C145" s="12" t="s">
        <v>81</v>
      </c>
      <c r="D145" s="13">
        <f>'Total Revenues by County'!BR146</f>
        <v>13217731</v>
      </c>
      <c r="E145" s="14">
        <f t="shared" si="6"/>
        <v>0.61239727090800333</v>
      </c>
      <c r="G145" s="60">
        <v>13217731</v>
      </c>
      <c r="H145" s="60">
        <f t="shared" si="7"/>
        <v>0</v>
      </c>
    </row>
    <row r="146" spans="1:8" x14ac:dyDescent="0.25">
      <c r="A146" s="10"/>
      <c r="B146" s="11">
        <v>335.43</v>
      </c>
      <c r="C146" s="12" t="s">
        <v>334</v>
      </c>
      <c r="D146" s="13">
        <f>'Total Revenues by County'!BR147</f>
        <v>101892435</v>
      </c>
      <c r="E146" s="14">
        <f t="shared" si="6"/>
        <v>4.7208290984414134</v>
      </c>
      <c r="G146" s="60">
        <v>101892435</v>
      </c>
      <c r="H146" s="60">
        <f t="shared" si="7"/>
        <v>0</v>
      </c>
    </row>
    <row r="147" spans="1:8" x14ac:dyDescent="0.25">
      <c r="A147" s="10"/>
      <c r="B147" s="11">
        <v>335.44</v>
      </c>
      <c r="C147" s="12" t="s">
        <v>335</v>
      </c>
      <c r="D147" s="13">
        <f>'Total Revenues by County'!BR148</f>
        <v>42982574</v>
      </c>
      <c r="E147" s="14">
        <f t="shared" si="6"/>
        <v>1.9914470202337526</v>
      </c>
      <c r="G147" s="60">
        <v>42982574</v>
      </c>
      <c r="H147" s="60">
        <f t="shared" si="7"/>
        <v>0</v>
      </c>
    </row>
    <row r="148" spans="1:8" x14ac:dyDescent="0.25">
      <c r="A148" s="10"/>
      <c r="B148" s="11">
        <v>335.45</v>
      </c>
      <c r="C148" s="12" t="s">
        <v>336</v>
      </c>
      <c r="D148" s="13">
        <f>'Total Revenues by County'!BR149</f>
        <v>17972840</v>
      </c>
      <c r="E148" s="14">
        <f t="shared" si="6"/>
        <v>0.83270859169899869</v>
      </c>
      <c r="G148" s="60">
        <v>17972840</v>
      </c>
      <c r="H148" s="60">
        <f t="shared" si="7"/>
        <v>0</v>
      </c>
    </row>
    <row r="149" spans="1:8" x14ac:dyDescent="0.25">
      <c r="A149" s="10"/>
      <c r="B149" s="11">
        <v>335.46</v>
      </c>
      <c r="C149" s="12" t="s">
        <v>337</v>
      </c>
      <c r="D149" s="13">
        <f>'Total Revenues by County'!BR150</f>
        <v>5230600</v>
      </c>
      <c r="E149" s="14">
        <f t="shared" si="6"/>
        <v>0.24234153087329452</v>
      </c>
      <c r="G149" s="60">
        <v>5230600</v>
      </c>
      <c r="H149" s="60">
        <f t="shared" si="7"/>
        <v>0</v>
      </c>
    </row>
    <row r="150" spans="1:8" x14ac:dyDescent="0.25">
      <c r="A150" s="10"/>
      <c r="B150" s="11">
        <v>335.48</v>
      </c>
      <c r="C150" s="12" t="s">
        <v>82</v>
      </c>
      <c r="D150" s="13">
        <f>'Total Revenues by County'!BR151</f>
        <v>226130256</v>
      </c>
      <c r="E150" s="14">
        <f t="shared" si="6"/>
        <v>10.476953392691085</v>
      </c>
      <c r="G150" s="60">
        <v>226130256</v>
      </c>
      <c r="H150" s="60">
        <f t="shared" si="7"/>
        <v>0</v>
      </c>
    </row>
    <row r="151" spans="1:8" x14ac:dyDescent="0.25">
      <c r="A151" s="10"/>
      <c r="B151" s="11">
        <v>335.5</v>
      </c>
      <c r="C151" s="12" t="s">
        <v>83</v>
      </c>
      <c r="D151" s="13">
        <f>'Total Revenues by County'!BR152</f>
        <v>83152275</v>
      </c>
      <c r="E151" s="14">
        <f t="shared" si="6"/>
        <v>3.8525694220734095</v>
      </c>
      <c r="G151" s="60">
        <v>83152275</v>
      </c>
      <c r="H151" s="60">
        <f t="shared" si="7"/>
        <v>0</v>
      </c>
    </row>
    <row r="152" spans="1:8" x14ac:dyDescent="0.25">
      <c r="A152" s="10"/>
      <c r="B152" s="11">
        <v>335.61</v>
      </c>
      <c r="C152" s="12" t="s">
        <v>84</v>
      </c>
      <c r="D152" s="13">
        <f>'Total Revenues by County'!BR153</f>
        <v>1305</v>
      </c>
      <c r="E152" s="14">
        <f t="shared" si="6"/>
        <v>6.0462604249923404E-5</v>
      </c>
      <c r="G152" s="60">
        <v>1305</v>
      </c>
      <c r="H152" s="60">
        <f t="shared" si="7"/>
        <v>0</v>
      </c>
    </row>
    <row r="153" spans="1:8" x14ac:dyDescent="0.25">
      <c r="A153" s="10"/>
      <c r="B153" s="11">
        <v>335.62</v>
      </c>
      <c r="C153" s="12" t="s">
        <v>85</v>
      </c>
      <c r="D153" s="13">
        <f>'Total Revenues by County'!BR154</f>
        <v>51110</v>
      </c>
      <c r="E153" s="14">
        <f t="shared" si="6"/>
        <v>2.3680028377115595E-3</v>
      </c>
      <c r="G153" s="60">
        <v>51110</v>
      </c>
      <c r="H153" s="60">
        <f t="shared" si="7"/>
        <v>0</v>
      </c>
    </row>
    <row r="154" spans="1:8" x14ac:dyDescent="0.25">
      <c r="A154" s="10"/>
      <c r="B154" s="11">
        <v>335.69</v>
      </c>
      <c r="C154" s="12" t="s">
        <v>86</v>
      </c>
      <c r="D154" s="13">
        <f>'Total Revenues by County'!BR155</f>
        <v>8988347</v>
      </c>
      <c r="E154" s="14">
        <f t="shared" si="6"/>
        <v>0.41644357664520021</v>
      </c>
      <c r="G154" s="60">
        <v>8988347</v>
      </c>
      <c r="H154" s="60">
        <f t="shared" si="7"/>
        <v>0</v>
      </c>
    </row>
    <row r="155" spans="1:8" x14ac:dyDescent="0.25">
      <c r="A155" s="10"/>
      <c r="B155" s="11">
        <v>335.7</v>
      </c>
      <c r="C155" s="12" t="s">
        <v>87</v>
      </c>
      <c r="D155" s="13">
        <f>'Total Revenues by County'!BR156</f>
        <v>6551762</v>
      </c>
      <c r="E155" s="14">
        <f t="shared" si="6"/>
        <v>0.30355294478596678</v>
      </c>
      <c r="G155" s="60">
        <v>6551762</v>
      </c>
      <c r="H155" s="60">
        <f t="shared" si="7"/>
        <v>0</v>
      </c>
    </row>
    <row r="156" spans="1:8" x14ac:dyDescent="0.25">
      <c r="A156" s="10"/>
      <c r="B156" s="11">
        <v>335.9</v>
      </c>
      <c r="C156" s="12" t="s">
        <v>88</v>
      </c>
      <c r="D156" s="13">
        <f>'Total Revenues by County'!BR157</f>
        <v>46360278</v>
      </c>
      <c r="E156" s="14">
        <f t="shared" si="6"/>
        <v>2.1479411046976478</v>
      </c>
      <c r="G156" s="60">
        <v>46360278</v>
      </c>
      <c r="H156" s="60">
        <f t="shared" si="7"/>
        <v>0</v>
      </c>
    </row>
    <row r="157" spans="1:8" x14ac:dyDescent="0.25">
      <c r="A157" s="10"/>
      <c r="B157" s="11">
        <v>336</v>
      </c>
      <c r="C157" s="12" t="s">
        <v>89</v>
      </c>
      <c r="D157" s="13">
        <f>'Total Revenues by County'!BR158</f>
        <v>1512145</v>
      </c>
      <c r="E157" s="14">
        <f t="shared" si="6"/>
        <v>7.0059942301532896E-2</v>
      </c>
      <c r="G157" s="60">
        <v>1512145</v>
      </c>
      <c r="H157" s="60">
        <f t="shared" si="7"/>
        <v>0</v>
      </c>
    </row>
    <row r="158" spans="1:8" x14ac:dyDescent="0.25">
      <c r="A158" s="10"/>
      <c r="B158" s="11">
        <v>337.1</v>
      </c>
      <c r="C158" s="12" t="s">
        <v>90</v>
      </c>
      <c r="D158" s="13">
        <f>'Total Revenues by County'!BR159</f>
        <v>10141416</v>
      </c>
      <c r="E158" s="14">
        <f t="shared" si="6"/>
        <v>0.46986699014700473</v>
      </c>
      <c r="G158" s="60">
        <v>10141416</v>
      </c>
      <c r="H158" s="60">
        <f t="shared" si="7"/>
        <v>0</v>
      </c>
    </row>
    <row r="159" spans="1:8" x14ac:dyDescent="0.25">
      <c r="A159" s="10"/>
      <c r="B159" s="11">
        <v>337.2</v>
      </c>
      <c r="C159" s="12" t="s">
        <v>91</v>
      </c>
      <c r="D159" s="13">
        <f>'Total Revenues by County'!BR160</f>
        <v>38498142</v>
      </c>
      <c r="E159" s="14">
        <f t="shared" si="6"/>
        <v>1.7836765701941415</v>
      </c>
      <c r="G159" s="60">
        <v>38498142</v>
      </c>
      <c r="H159" s="60">
        <f t="shared" si="7"/>
        <v>0</v>
      </c>
    </row>
    <row r="160" spans="1:8" x14ac:dyDescent="0.25">
      <c r="A160" s="10"/>
      <c r="B160" s="11">
        <v>337.3</v>
      </c>
      <c r="C160" s="12" t="s">
        <v>92</v>
      </c>
      <c r="D160" s="13">
        <f>'Total Revenues by County'!BR161</f>
        <v>22426139</v>
      </c>
      <c r="E160" s="14">
        <f t="shared" si="6"/>
        <v>1.039036603226646</v>
      </c>
      <c r="G160" s="60">
        <v>22426139</v>
      </c>
      <c r="H160" s="60">
        <f t="shared" si="7"/>
        <v>0</v>
      </c>
    </row>
    <row r="161" spans="1:8" x14ac:dyDescent="0.25">
      <c r="A161" s="10"/>
      <c r="B161" s="11">
        <v>337.4</v>
      </c>
      <c r="C161" s="12" t="s">
        <v>93</v>
      </c>
      <c r="D161" s="13">
        <f>'Total Revenues by County'!BR162</f>
        <v>6788074</v>
      </c>
      <c r="E161" s="14">
        <f t="shared" si="6"/>
        <v>0.31450163362543643</v>
      </c>
      <c r="G161" s="60">
        <v>6788074</v>
      </c>
      <c r="H161" s="60">
        <f t="shared" si="7"/>
        <v>0</v>
      </c>
    </row>
    <row r="162" spans="1:8" x14ac:dyDescent="0.25">
      <c r="A162" s="10"/>
      <c r="B162" s="11">
        <v>337.5</v>
      </c>
      <c r="C162" s="12" t="s">
        <v>94</v>
      </c>
      <c r="D162" s="13">
        <f>'Total Revenues by County'!BR163</f>
        <v>4907153</v>
      </c>
      <c r="E162" s="14">
        <f t="shared" si="6"/>
        <v>0.22735574699833286</v>
      </c>
      <c r="G162" s="60">
        <v>4907153</v>
      </c>
      <c r="H162" s="60">
        <f t="shared" si="7"/>
        <v>0</v>
      </c>
    </row>
    <row r="163" spans="1:8" x14ac:dyDescent="0.25">
      <c r="A163" s="10"/>
      <c r="B163" s="11">
        <v>337.6</v>
      </c>
      <c r="C163" s="12" t="s">
        <v>95</v>
      </c>
      <c r="D163" s="13">
        <f>'Total Revenues by County'!BR164</f>
        <v>11945585</v>
      </c>
      <c r="E163" s="14">
        <f t="shared" si="6"/>
        <v>0.55345684167725762</v>
      </c>
      <c r="G163" s="60">
        <v>11945585</v>
      </c>
      <c r="H163" s="60">
        <f t="shared" si="7"/>
        <v>0</v>
      </c>
    </row>
    <row r="164" spans="1:8" x14ac:dyDescent="0.25">
      <c r="A164" s="10"/>
      <c r="B164" s="11">
        <v>337.7</v>
      </c>
      <c r="C164" s="12" t="s">
        <v>96</v>
      </c>
      <c r="D164" s="13">
        <f>'Total Revenues by County'!BR165</f>
        <v>8120219</v>
      </c>
      <c r="E164" s="14">
        <f t="shared" si="6"/>
        <v>0.37622190637525577</v>
      </c>
      <c r="G164" s="60">
        <v>8120219</v>
      </c>
      <c r="H164" s="60">
        <f t="shared" si="7"/>
        <v>0</v>
      </c>
    </row>
    <row r="165" spans="1:8" x14ac:dyDescent="0.25">
      <c r="A165" s="10"/>
      <c r="B165" s="11">
        <v>337.9</v>
      </c>
      <c r="C165" s="12" t="s">
        <v>97</v>
      </c>
      <c r="D165" s="13">
        <f>'Total Revenues by County'!BR166</f>
        <v>69022681</v>
      </c>
      <c r="E165" s="14">
        <f t="shared" si="6"/>
        <v>3.197924172851883</v>
      </c>
      <c r="G165" s="60">
        <v>69022681</v>
      </c>
      <c r="H165" s="60">
        <f t="shared" si="7"/>
        <v>0</v>
      </c>
    </row>
    <row r="166" spans="1:8" x14ac:dyDescent="0.25">
      <c r="A166" s="10"/>
      <c r="B166" s="11">
        <v>338</v>
      </c>
      <c r="C166" s="12" t="s">
        <v>98</v>
      </c>
      <c r="D166" s="13">
        <f>'Total Revenues by County'!BR167</f>
        <v>35147334</v>
      </c>
      <c r="E166" s="14">
        <f t="shared" si="6"/>
        <v>1.6284286176872622</v>
      </c>
      <c r="G166" s="60">
        <v>35147334</v>
      </c>
      <c r="H166" s="60">
        <f t="shared" si="7"/>
        <v>0</v>
      </c>
    </row>
    <row r="167" spans="1:8" x14ac:dyDescent="0.25">
      <c r="A167" s="10"/>
      <c r="B167" s="11">
        <v>339</v>
      </c>
      <c r="C167" s="12" t="s">
        <v>99</v>
      </c>
      <c r="D167" s="13">
        <f>'Total Revenues by County'!BR168</f>
        <v>33144462</v>
      </c>
      <c r="E167" s="14">
        <f t="shared" si="6"/>
        <v>1.5356325586073754</v>
      </c>
      <c r="G167" s="60">
        <v>33144462</v>
      </c>
      <c r="H167" s="60">
        <f t="shared" si="7"/>
        <v>0</v>
      </c>
    </row>
    <row r="168" spans="1:8" ht="15.75" x14ac:dyDescent="0.25">
      <c r="A168" s="15" t="s">
        <v>100</v>
      </c>
      <c r="B168" s="16"/>
      <c r="C168" s="17"/>
      <c r="D168" s="18">
        <f>'Total Revenues by County'!BR169</f>
        <v>28072496924</v>
      </c>
      <c r="E168" s="19">
        <f t="shared" si="6"/>
        <v>1300.6408213203097</v>
      </c>
      <c r="G168" s="63">
        <f>SUM(G169:G261)</f>
        <v>28072496924</v>
      </c>
      <c r="H168" s="63">
        <f t="shared" ref="H168:H231" si="8">(G168-D168)</f>
        <v>0</v>
      </c>
    </row>
    <row r="169" spans="1:8" x14ac:dyDescent="0.25">
      <c r="A169" s="10"/>
      <c r="B169" s="11">
        <v>341.1</v>
      </c>
      <c r="C169" s="12" t="s">
        <v>101</v>
      </c>
      <c r="D169" s="13">
        <f>'Total Revenues by County'!BR170</f>
        <v>131323860</v>
      </c>
      <c r="E169" s="14">
        <f t="shared" si="6"/>
        <v>6.0844310925305329</v>
      </c>
      <c r="G169" s="60">
        <v>131323860</v>
      </c>
      <c r="H169" s="60">
        <f t="shared" si="8"/>
        <v>0</v>
      </c>
    </row>
    <row r="170" spans="1:8" x14ac:dyDescent="0.25">
      <c r="A170" s="10"/>
      <c r="B170" s="11">
        <v>341.15</v>
      </c>
      <c r="C170" s="12" t="s">
        <v>102</v>
      </c>
      <c r="D170" s="13">
        <f>'Total Revenues by County'!BR171</f>
        <v>303025568</v>
      </c>
      <c r="E170" s="14">
        <f t="shared" si="6"/>
        <v>14.039628349112837</v>
      </c>
      <c r="G170" s="60">
        <v>303025568</v>
      </c>
      <c r="H170" s="60">
        <f t="shared" si="8"/>
        <v>0</v>
      </c>
    </row>
    <row r="171" spans="1:8" x14ac:dyDescent="0.25">
      <c r="A171" s="10"/>
      <c r="B171" s="11">
        <v>341.16</v>
      </c>
      <c r="C171" s="12" t="s">
        <v>103</v>
      </c>
      <c r="D171" s="13">
        <f>'Total Revenues by County'!BR172</f>
        <v>51634971</v>
      </c>
      <c r="E171" s="14">
        <f t="shared" si="6"/>
        <v>2.3923255302906297</v>
      </c>
      <c r="G171" s="60">
        <v>51634971</v>
      </c>
      <c r="H171" s="60">
        <f t="shared" si="8"/>
        <v>0</v>
      </c>
    </row>
    <row r="172" spans="1:8" x14ac:dyDescent="0.25">
      <c r="A172" s="10"/>
      <c r="B172" s="11">
        <v>341.2</v>
      </c>
      <c r="C172" s="12" t="s">
        <v>104</v>
      </c>
      <c r="D172" s="13">
        <f>'Total Revenues by County'!BR173</f>
        <v>2544630069</v>
      </c>
      <c r="E172" s="14">
        <f t="shared" si="6"/>
        <v>117.89652170452283</v>
      </c>
      <c r="G172" s="60">
        <v>2544630069</v>
      </c>
      <c r="H172" s="60">
        <f t="shared" si="8"/>
        <v>0</v>
      </c>
    </row>
    <row r="173" spans="1:8" x14ac:dyDescent="0.25">
      <c r="A173" s="10"/>
      <c r="B173" s="11">
        <v>341.3</v>
      </c>
      <c r="C173" s="12" t="s">
        <v>105</v>
      </c>
      <c r="D173" s="13">
        <f>'Total Revenues by County'!BR174</f>
        <v>105024361</v>
      </c>
      <c r="E173" s="14">
        <f t="shared" si="6"/>
        <v>4.8659359201104131</v>
      </c>
      <c r="G173" s="60">
        <v>105024361</v>
      </c>
      <c r="H173" s="60">
        <f t="shared" si="8"/>
        <v>0</v>
      </c>
    </row>
    <row r="174" spans="1:8" x14ac:dyDescent="0.25">
      <c r="A174" s="10"/>
      <c r="B174" s="11">
        <v>341.51</v>
      </c>
      <c r="C174" s="12" t="s">
        <v>106</v>
      </c>
      <c r="D174" s="13">
        <f>'Total Revenues by County'!BR175</f>
        <v>797198445</v>
      </c>
      <c r="E174" s="14">
        <f t="shared" si="6"/>
        <v>36.935397769110594</v>
      </c>
      <c r="G174" s="60">
        <v>797198445</v>
      </c>
      <c r="H174" s="60">
        <f t="shared" si="8"/>
        <v>0</v>
      </c>
    </row>
    <row r="175" spans="1:8" x14ac:dyDescent="0.25">
      <c r="A175" s="10"/>
      <c r="B175" s="11">
        <v>341.52</v>
      </c>
      <c r="C175" s="12" t="s">
        <v>107</v>
      </c>
      <c r="D175" s="13">
        <f>'Total Revenues by County'!BR176</f>
        <v>106345324</v>
      </c>
      <c r="E175" s="14">
        <f t="shared" si="6"/>
        <v>4.9271381140550812</v>
      </c>
      <c r="G175" s="60">
        <v>106345324</v>
      </c>
      <c r="H175" s="60">
        <f t="shared" si="8"/>
        <v>0</v>
      </c>
    </row>
    <row r="176" spans="1:8" x14ac:dyDescent="0.25">
      <c r="A176" s="10"/>
      <c r="B176" s="11">
        <v>341.53</v>
      </c>
      <c r="C176" s="12" t="s">
        <v>108</v>
      </c>
      <c r="D176" s="13">
        <f>'Total Revenues by County'!BR177</f>
        <v>99271807</v>
      </c>
      <c r="E176" s="14">
        <f t="shared" si="6"/>
        <v>4.5994114787860347</v>
      </c>
      <c r="G176" s="60">
        <v>99271807</v>
      </c>
      <c r="H176" s="60">
        <f t="shared" si="8"/>
        <v>0</v>
      </c>
    </row>
    <row r="177" spans="1:8" x14ac:dyDescent="0.25">
      <c r="A177" s="10"/>
      <c r="B177" s="11">
        <v>341.54</v>
      </c>
      <c r="C177" s="12" t="s">
        <v>109</v>
      </c>
      <c r="D177" s="13">
        <f>'Total Revenues by County'!BR178</f>
        <v>2053164</v>
      </c>
      <c r="E177" s="14">
        <f t="shared" si="6"/>
        <v>9.5126162752635815E-2</v>
      </c>
      <c r="G177" s="60">
        <v>2053164</v>
      </c>
      <c r="H177" s="60">
        <f t="shared" si="8"/>
        <v>0</v>
      </c>
    </row>
    <row r="178" spans="1:8" x14ac:dyDescent="0.25">
      <c r="A178" s="10"/>
      <c r="B178" s="11">
        <v>341.55</v>
      </c>
      <c r="C178" s="12" t="s">
        <v>110</v>
      </c>
      <c r="D178" s="13">
        <f>'Total Revenues by County'!BR179</f>
        <v>1676344</v>
      </c>
      <c r="E178" s="14">
        <f t="shared" si="6"/>
        <v>7.766752786109854E-2</v>
      </c>
      <c r="G178" s="60">
        <v>1676344</v>
      </c>
      <c r="H178" s="60">
        <f t="shared" si="8"/>
        <v>0</v>
      </c>
    </row>
    <row r="179" spans="1:8" x14ac:dyDescent="0.25">
      <c r="A179" s="10"/>
      <c r="B179" s="11">
        <v>341.56</v>
      </c>
      <c r="C179" s="12" t="s">
        <v>111</v>
      </c>
      <c r="D179" s="13">
        <f>'Total Revenues by County'!BR180</f>
        <v>13655468</v>
      </c>
      <c r="E179" s="14">
        <f t="shared" si="6"/>
        <v>0.63267828163332795</v>
      </c>
      <c r="G179" s="60">
        <v>13655468</v>
      </c>
      <c r="H179" s="60">
        <f t="shared" si="8"/>
        <v>0</v>
      </c>
    </row>
    <row r="180" spans="1:8" x14ac:dyDescent="0.25">
      <c r="A180" s="10"/>
      <c r="B180" s="11">
        <v>341.8</v>
      </c>
      <c r="C180" s="12" t="s">
        <v>112</v>
      </c>
      <c r="D180" s="13">
        <f>'Total Revenues by County'!BR181</f>
        <v>660845713</v>
      </c>
      <c r="E180" s="14">
        <f t="shared" si="6"/>
        <v>30.617971506036369</v>
      </c>
      <c r="G180" s="60">
        <v>660845713</v>
      </c>
      <c r="H180" s="60">
        <f t="shared" si="8"/>
        <v>0</v>
      </c>
    </row>
    <row r="181" spans="1:8" x14ac:dyDescent="0.25">
      <c r="A181" s="10"/>
      <c r="B181" s="11">
        <v>341.9</v>
      </c>
      <c r="C181" s="12" t="s">
        <v>113</v>
      </c>
      <c r="D181" s="13">
        <f>'Total Revenues by County'!BR182</f>
        <v>9629572391</v>
      </c>
      <c r="E181" s="14">
        <f t="shared" si="6"/>
        <v>446.15250925135757</v>
      </c>
      <c r="G181" s="60">
        <v>9629572391</v>
      </c>
      <c r="H181" s="60">
        <f t="shared" si="8"/>
        <v>0</v>
      </c>
    </row>
    <row r="182" spans="1:8" x14ac:dyDescent="0.25">
      <c r="A182" s="10"/>
      <c r="B182" s="11">
        <v>342.1</v>
      </c>
      <c r="C182" s="12" t="s">
        <v>114</v>
      </c>
      <c r="D182" s="13">
        <f>'Total Revenues by County'!BR183</f>
        <v>579993515</v>
      </c>
      <c r="E182" s="14">
        <f t="shared" si="6"/>
        <v>26.871968095760163</v>
      </c>
      <c r="G182" s="60">
        <v>579993515</v>
      </c>
      <c r="H182" s="60">
        <f t="shared" si="8"/>
        <v>0</v>
      </c>
    </row>
    <row r="183" spans="1:8" x14ac:dyDescent="0.25">
      <c r="A183" s="10"/>
      <c r="B183" s="11">
        <v>342.2</v>
      </c>
      <c r="C183" s="12" t="s">
        <v>115</v>
      </c>
      <c r="D183" s="13">
        <f>'Total Revenues by County'!BR184</f>
        <v>266339433</v>
      </c>
      <c r="E183" s="14">
        <f t="shared" si="6"/>
        <v>12.339904776726428</v>
      </c>
      <c r="G183" s="60">
        <v>266339433</v>
      </c>
      <c r="H183" s="60">
        <f t="shared" si="8"/>
        <v>0</v>
      </c>
    </row>
    <row r="184" spans="1:8" x14ac:dyDescent="0.25">
      <c r="A184" s="10"/>
      <c r="B184" s="11">
        <v>342.3</v>
      </c>
      <c r="C184" s="12" t="s">
        <v>116</v>
      </c>
      <c r="D184" s="13">
        <f>'Total Revenues by County'!BR185</f>
        <v>61214491</v>
      </c>
      <c r="E184" s="14">
        <f t="shared" si="6"/>
        <v>2.836159037313025</v>
      </c>
      <c r="G184" s="60">
        <v>61214491</v>
      </c>
      <c r="H184" s="60">
        <f t="shared" si="8"/>
        <v>0</v>
      </c>
    </row>
    <row r="185" spans="1:8" x14ac:dyDescent="0.25">
      <c r="A185" s="10"/>
      <c r="B185" s="11">
        <v>342.4</v>
      </c>
      <c r="C185" s="12" t="s">
        <v>117</v>
      </c>
      <c r="D185" s="13">
        <f>'Total Revenues by County'!BR186</f>
        <v>32817007</v>
      </c>
      <c r="E185" s="14">
        <f t="shared" si="6"/>
        <v>1.5204610780903955</v>
      </c>
      <c r="G185" s="60">
        <v>32817007</v>
      </c>
      <c r="H185" s="60">
        <f t="shared" si="8"/>
        <v>0</v>
      </c>
    </row>
    <row r="186" spans="1:8" x14ac:dyDescent="0.25">
      <c r="A186" s="10"/>
      <c r="B186" s="11">
        <v>342.5</v>
      </c>
      <c r="C186" s="12" t="s">
        <v>118</v>
      </c>
      <c r="D186" s="13">
        <f>'Total Revenues by County'!BR187</f>
        <v>58387822</v>
      </c>
      <c r="E186" s="14">
        <f t="shared" si="6"/>
        <v>2.7051952295792883</v>
      </c>
      <c r="G186" s="60">
        <v>58387822</v>
      </c>
      <c r="H186" s="60">
        <f t="shared" si="8"/>
        <v>0</v>
      </c>
    </row>
    <row r="187" spans="1:8" x14ac:dyDescent="0.25">
      <c r="A187" s="10"/>
      <c r="B187" s="11">
        <v>342.6</v>
      </c>
      <c r="C187" s="12" t="s">
        <v>119</v>
      </c>
      <c r="D187" s="13">
        <f>'Total Revenues by County'!BR188</f>
        <v>666592221</v>
      </c>
      <c r="E187" s="14">
        <f t="shared" si="6"/>
        <v>30.884215827126805</v>
      </c>
      <c r="G187" s="60">
        <v>666592221</v>
      </c>
      <c r="H187" s="60">
        <f t="shared" si="8"/>
        <v>0</v>
      </c>
    </row>
    <row r="188" spans="1:8" x14ac:dyDescent="0.25">
      <c r="A188" s="10"/>
      <c r="B188" s="11">
        <v>342.9</v>
      </c>
      <c r="C188" s="12" t="s">
        <v>120</v>
      </c>
      <c r="D188" s="13">
        <f>'Total Revenues by County'!BR189</f>
        <v>55839793</v>
      </c>
      <c r="E188" s="14">
        <f t="shared" si="6"/>
        <v>2.5871412303116039</v>
      </c>
      <c r="G188" s="60">
        <v>55839793</v>
      </c>
      <c r="H188" s="60">
        <f t="shared" si="8"/>
        <v>0</v>
      </c>
    </row>
    <row r="189" spans="1:8" x14ac:dyDescent="0.25">
      <c r="A189" s="10"/>
      <c r="B189" s="11">
        <v>343.1</v>
      </c>
      <c r="C189" s="12" t="s">
        <v>121</v>
      </c>
      <c r="D189" s="13">
        <f>'Total Revenues by County'!BR190</f>
        <v>20395546</v>
      </c>
      <c r="E189" s="14">
        <f t="shared" si="6"/>
        <v>0.94495618870429754</v>
      </c>
      <c r="G189" s="60">
        <v>20395546</v>
      </c>
      <c r="H189" s="60">
        <f t="shared" si="8"/>
        <v>0</v>
      </c>
    </row>
    <row r="190" spans="1:8" x14ac:dyDescent="0.25">
      <c r="A190" s="10"/>
      <c r="B190" s="11">
        <v>343.2</v>
      </c>
      <c r="C190" s="12" t="s">
        <v>122</v>
      </c>
      <c r="D190" s="13">
        <f>'Total Revenues by County'!BR191</f>
        <v>290633</v>
      </c>
      <c r="E190" s="14">
        <f t="shared" si="6"/>
        <v>1.3465462115684283E-2</v>
      </c>
      <c r="G190" s="60">
        <v>290633</v>
      </c>
      <c r="H190" s="60">
        <f t="shared" si="8"/>
        <v>0</v>
      </c>
    </row>
    <row r="191" spans="1:8" x14ac:dyDescent="0.25">
      <c r="A191" s="10"/>
      <c r="B191" s="11">
        <v>343.3</v>
      </c>
      <c r="C191" s="12" t="s">
        <v>123</v>
      </c>
      <c r="D191" s="13">
        <f>'Total Revenues by County'!BR192</f>
        <v>686831260</v>
      </c>
      <c r="E191" s="14">
        <f t="shared" si="6"/>
        <v>31.821920812150381</v>
      </c>
      <c r="G191" s="60">
        <v>686831260</v>
      </c>
      <c r="H191" s="60">
        <f t="shared" si="8"/>
        <v>0</v>
      </c>
    </row>
    <row r="192" spans="1:8" x14ac:dyDescent="0.25">
      <c r="A192" s="10"/>
      <c r="B192" s="11">
        <v>343.4</v>
      </c>
      <c r="C192" s="12" t="s">
        <v>124</v>
      </c>
      <c r="D192" s="13">
        <f>'Total Revenues by County'!BR193</f>
        <v>1877525017</v>
      </c>
      <c r="E192" s="14">
        <f t="shared" si="6"/>
        <v>86.988545649196709</v>
      </c>
      <c r="G192" s="60">
        <v>1877525017</v>
      </c>
      <c r="H192" s="60">
        <f t="shared" si="8"/>
        <v>0</v>
      </c>
    </row>
    <row r="193" spans="1:8" x14ac:dyDescent="0.25">
      <c r="A193" s="10"/>
      <c r="B193" s="11">
        <v>343.5</v>
      </c>
      <c r="C193" s="12" t="s">
        <v>125</v>
      </c>
      <c r="D193" s="13">
        <f>'Total Revenues by County'!BR194</f>
        <v>749679663</v>
      </c>
      <c r="E193" s="14">
        <f t="shared" si="6"/>
        <v>34.733781439222177</v>
      </c>
      <c r="G193" s="60">
        <v>749679663</v>
      </c>
      <c r="H193" s="60">
        <f t="shared" si="8"/>
        <v>0</v>
      </c>
    </row>
    <row r="194" spans="1:8" x14ac:dyDescent="0.25">
      <c r="A194" s="10"/>
      <c r="B194" s="11">
        <v>343.6</v>
      </c>
      <c r="C194" s="12" t="s">
        <v>126</v>
      </c>
      <c r="D194" s="13">
        <f>'Total Revenues by County'!BR195</f>
        <v>2424010779</v>
      </c>
      <c r="E194" s="14">
        <f t="shared" si="6"/>
        <v>112.30804937028776</v>
      </c>
      <c r="G194" s="60">
        <v>2424010779</v>
      </c>
      <c r="H194" s="60">
        <f t="shared" si="8"/>
        <v>0</v>
      </c>
    </row>
    <row r="195" spans="1:8" x14ac:dyDescent="0.25">
      <c r="A195" s="10"/>
      <c r="B195" s="11">
        <v>343.7</v>
      </c>
      <c r="C195" s="12" t="s">
        <v>127</v>
      </c>
      <c r="D195" s="13">
        <f>'Total Revenues by County'!BR196</f>
        <v>15451530</v>
      </c>
      <c r="E195" s="14">
        <f t="shared" si="6"/>
        <v>0.71589252371327128</v>
      </c>
      <c r="G195" s="60">
        <v>15451530</v>
      </c>
      <c r="H195" s="60">
        <f t="shared" si="8"/>
        <v>0</v>
      </c>
    </row>
    <row r="196" spans="1:8" x14ac:dyDescent="0.25">
      <c r="A196" s="10"/>
      <c r="B196" s="11">
        <v>343.8</v>
      </c>
      <c r="C196" s="12" t="s">
        <v>128</v>
      </c>
      <c r="D196" s="13">
        <f>'Total Revenues by County'!BR197</f>
        <v>911267</v>
      </c>
      <c r="E196" s="14">
        <f t="shared" si="6"/>
        <v>4.2220364741007627E-2</v>
      </c>
      <c r="G196" s="60">
        <v>911267</v>
      </c>
      <c r="H196" s="60">
        <f t="shared" si="8"/>
        <v>0</v>
      </c>
    </row>
    <row r="197" spans="1:8" x14ac:dyDescent="0.25">
      <c r="A197" s="10"/>
      <c r="B197" s="11">
        <v>343.9</v>
      </c>
      <c r="C197" s="12" t="s">
        <v>129</v>
      </c>
      <c r="D197" s="13">
        <f>'Total Revenues by County'!BR198</f>
        <v>53873890</v>
      </c>
      <c r="E197" s="14">
        <f t="shared" ref="E197:E260" si="9">(D197/E$328)</f>
        <v>2.4960580003631461</v>
      </c>
      <c r="G197" s="60">
        <v>53873890</v>
      </c>
      <c r="H197" s="60">
        <f t="shared" si="8"/>
        <v>0</v>
      </c>
    </row>
    <row r="198" spans="1:8" x14ac:dyDescent="0.25">
      <c r="A198" s="10"/>
      <c r="B198" s="11">
        <v>344.1</v>
      </c>
      <c r="C198" s="12" t="s">
        <v>130</v>
      </c>
      <c r="D198" s="13">
        <f>'Total Revenues by County'!BR199</f>
        <v>1657589473</v>
      </c>
      <c r="E198" s="14">
        <f t="shared" si="9"/>
        <v>76.798602540105819</v>
      </c>
      <c r="G198" s="60">
        <v>1657589473</v>
      </c>
      <c r="H198" s="60">
        <f t="shared" si="8"/>
        <v>0</v>
      </c>
    </row>
    <row r="199" spans="1:8" x14ac:dyDescent="0.25">
      <c r="A199" s="10"/>
      <c r="B199" s="11">
        <v>344.2</v>
      </c>
      <c r="C199" s="12" t="s">
        <v>131</v>
      </c>
      <c r="D199" s="13">
        <f>'Total Revenues by County'!BR200</f>
        <v>454220554</v>
      </c>
      <c r="E199" s="14">
        <f t="shared" si="9"/>
        <v>21.044718466423728</v>
      </c>
      <c r="G199" s="60">
        <v>454220554</v>
      </c>
      <c r="H199" s="60">
        <f t="shared" si="8"/>
        <v>0</v>
      </c>
    </row>
    <row r="200" spans="1:8" x14ac:dyDescent="0.25">
      <c r="A200" s="10"/>
      <c r="B200" s="11">
        <v>344.3</v>
      </c>
      <c r="C200" s="12" t="s">
        <v>132</v>
      </c>
      <c r="D200" s="13">
        <f>'Total Revenues by County'!BR201</f>
        <v>123027240</v>
      </c>
      <c r="E200" s="14">
        <f t="shared" si="9"/>
        <v>5.700036263663101</v>
      </c>
      <c r="G200" s="60">
        <v>123027240</v>
      </c>
      <c r="H200" s="60">
        <f t="shared" si="8"/>
        <v>0</v>
      </c>
    </row>
    <row r="201" spans="1:8" x14ac:dyDescent="0.25">
      <c r="A201" s="10"/>
      <c r="B201" s="11">
        <v>344.4</v>
      </c>
      <c r="C201" s="12" t="s">
        <v>133</v>
      </c>
      <c r="D201" s="13">
        <f>'Total Revenues by County'!BR202</f>
        <v>0</v>
      </c>
      <c r="E201" s="14">
        <f t="shared" si="9"/>
        <v>0</v>
      </c>
      <c r="G201" s="60">
        <v>0</v>
      </c>
      <c r="H201" s="60">
        <f t="shared" si="8"/>
        <v>0</v>
      </c>
    </row>
    <row r="202" spans="1:8" x14ac:dyDescent="0.25">
      <c r="A202" s="10"/>
      <c r="B202" s="11">
        <v>344.5</v>
      </c>
      <c r="C202" s="12" t="s">
        <v>134</v>
      </c>
      <c r="D202" s="13">
        <f>'Total Revenues by County'!BR203</f>
        <v>31380545</v>
      </c>
      <c r="E202" s="14">
        <f t="shared" si="9"/>
        <v>1.4539076425148756</v>
      </c>
      <c r="G202" s="60">
        <v>31380545</v>
      </c>
      <c r="H202" s="60">
        <f t="shared" si="8"/>
        <v>0</v>
      </c>
    </row>
    <row r="203" spans="1:8" x14ac:dyDescent="0.25">
      <c r="A203" s="10"/>
      <c r="B203" s="11">
        <v>344.6</v>
      </c>
      <c r="C203" s="12" t="s">
        <v>135</v>
      </c>
      <c r="D203" s="13">
        <f>'Total Revenues by County'!BR204</f>
        <v>76718699</v>
      </c>
      <c r="E203" s="14">
        <f t="shared" si="9"/>
        <v>3.5544922116521027</v>
      </c>
      <c r="G203" s="60">
        <v>76718699</v>
      </c>
      <c r="H203" s="60">
        <f t="shared" si="8"/>
        <v>0</v>
      </c>
    </row>
    <row r="204" spans="1:8" x14ac:dyDescent="0.25">
      <c r="A204" s="10"/>
      <c r="B204" s="11">
        <v>344.9</v>
      </c>
      <c r="C204" s="12" t="s">
        <v>136</v>
      </c>
      <c r="D204" s="13">
        <f>'Total Revenues by County'!BR205</f>
        <v>88591644</v>
      </c>
      <c r="E204" s="14">
        <f t="shared" si="9"/>
        <v>4.1045835333502687</v>
      </c>
      <c r="G204" s="60">
        <v>88591644</v>
      </c>
      <c r="H204" s="60">
        <f t="shared" si="8"/>
        <v>0</v>
      </c>
    </row>
    <row r="205" spans="1:8" x14ac:dyDescent="0.25">
      <c r="A205" s="10"/>
      <c r="B205" s="11">
        <v>345.1</v>
      </c>
      <c r="C205" s="12" t="s">
        <v>137</v>
      </c>
      <c r="D205" s="13">
        <f>'Total Revenues by County'!BR206</f>
        <v>7622305</v>
      </c>
      <c r="E205" s="14">
        <f t="shared" si="9"/>
        <v>0.35315280512430069</v>
      </c>
      <c r="G205" s="60">
        <v>7622305</v>
      </c>
      <c r="H205" s="60">
        <f t="shared" si="8"/>
        <v>0</v>
      </c>
    </row>
    <row r="206" spans="1:8" x14ac:dyDescent="0.25">
      <c r="A206" s="10"/>
      <c r="B206" s="11">
        <v>345.9</v>
      </c>
      <c r="C206" s="12" t="s">
        <v>138</v>
      </c>
      <c r="D206" s="13">
        <f>'Total Revenues by County'!BR207</f>
        <v>27522836</v>
      </c>
      <c r="E206" s="14">
        <f t="shared" si="9"/>
        <v>1.2751742075889232</v>
      </c>
      <c r="G206" s="60">
        <v>27522836</v>
      </c>
      <c r="H206" s="60">
        <f t="shared" si="8"/>
        <v>0</v>
      </c>
    </row>
    <row r="207" spans="1:8" x14ac:dyDescent="0.25">
      <c r="A207" s="10"/>
      <c r="B207" s="11">
        <v>346.1</v>
      </c>
      <c r="C207" s="12" t="s">
        <v>296</v>
      </c>
      <c r="D207" s="13">
        <f>'Total Revenues by County'!BR208</f>
        <v>1796884</v>
      </c>
      <c r="E207" s="14">
        <f t="shared" si="9"/>
        <v>8.3252326570896068E-2</v>
      </c>
      <c r="G207" s="60">
        <v>1796884</v>
      </c>
      <c r="H207" s="60">
        <f t="shared" si="8"/>
        <v>0</v>
      </c>
    </row>
    <row r="208" spans="1:8" x14ac:dyDescent="0.25">
      <c r="A208" s="10"/>
      <c r="B208" s="11">
        <v>346.2</v>
      </c>
      <c r="C208" s="12" t="s">
        <v>139</v>
      </c>
      <c r="D208" s="13">
        <f>'Total Revenues by County'!BR209</f>
        <v>1613998222</v>
      </c>
      <c r="E208" s="14">
        <f t="shared" si="9"/>
        <v>74.778954602962457</v>
      </c>
      <c r="G208" s="60">
        <v>1613998222</v>
      </c>
      <c r="H208" s="60">
        <f t="shared" si="8"/>
        <v>0</v>
      </c>
    </row>
    <row r="209" spans="1:8" x14ac:dyDescent="0.25">
      <c r="A209" s="10"/>
      <c r="B209" s="11">
        <v>346.3</v>
      </c>
      <c r="C209" s="12" t="s">
        <v>140</v>
      </c>
      <c r="D209" s="13">
        <f>'Total Revenues by County'!BR210</f>
        <v>609131</v>
      </c>
      <c r="E209" s="14">
        <f t="shared" si="9"/>
        <v>2.8221951409471334E-2</v>
      </c>
      <c r="G209" s="60">
        <v>609131</v>
      </c>
      <c r="H209" s="60">
        <f t="shared" si="8"/>
        <v>0</v>
      </c>
    </row>
    <row r="210" spans="1:8" x14ac:dyDescent="0.25">
      <c r="A210" s="10"/>
      <c r="B210" s="11">
        <v>346.4</v>
      </c>
      <c r="C210" s="12" t="s">
        <v>141</v>
      </c>
      <c r="D210" s="13">
        <f>'Total Revenues by County'!BR211</f>
        <v>15333271</v>
      </c>
      <c r="E210" s="14">
        <f t="shared" si="9"/>
        <v>0.71041340714929291</v>
      </c>
      <c r="G210" s="60">
        <v>15333271</v>
      </c>
      <c r="H210" s="60">
        <f t="shared" si="8"/>
        <v>0</v>
      </c>
    </row>
    <row r="211" spans="1:8" x14ac:dyDescent="0.25">
      <c r="A211" s="10"/>
      <c r="B211" s="11">
        <v>346.9</v>
      </c>
      <c r="C211" s="12" t="s">
        <v>142</v>
      </c>
      <c r="D211" s="13">
        <f>'Total Revenues by County'!BR212</f>
        <v>28294895</v>
      </c>
      <c r="E211" s="14">
        <f t="shared" si="9"/>
        <v>1.3109448572246256</v>
      </c>
      <c r="G211" s="60">
        <v>28294895</v>
      </c>
      <c r="H211" s="60">
        <f t="shared" si="8"/>
        <v>0</v>
      </c>
    </row>
    <row r="212" spans="1:8" x14ac:dyDescent="0.25">
      <c r="A212" s="10"/>
      <c r="B212" s="11">
        <v>347.1</v>
      </c>
      <c r="C212" s="12" t="s">
        <v>143</v>
      </c>
      <c r="D212" s="13">
        <f>'Total Revenues by County'!BR213</f>
        <v>2651360</v>
      </c>
      <c r="E212" s="14">
        <f t="shared" si="9"/>
        <v>0.12284147923684055</v>
      </c>
      <c r="G212" s="60">
        <v>2651360</v>
      </c>
      <c r="H212" s="60">
        <f t="shared" si="8"/>
        <v>0</v>
      </c>
    </row>
    <row r="213" spans="1:8" x14ac:dyDescent="0.25">
      <c r="A213" s="10"/>
      <c r="B213" s="11">
        <v>347.2</v>
      </c>
      <c r="C213" s="12" t="s">
        <v>144</v>
      </c>
      <c r="D213" s="13">
        <f>'Total Revenues by County'!BR214</f>
        <v>182302842</v>
      </c>
      <c r="E213" s="14">
        <f t="shared" si="9"/>
        <v>8.4463636701013911</v>
      </c>
      <c r="G213" s="60">
        <v>182302842</v>
      </c>
      <c r="H213" s="60">
        <f t="shared" si="8"/>
        <v>0</v>
      </c>
    </row>
    <row r="214" spans="1:8" x14ac:dyDescent="0.25">
      <c r="A214" s="10"/>
      <c r="B214" s="11">
        <v>347.3</v>
      </c>
      <c r="C214" s="12" t="s">
        <v>145</v>
      </c>
      <c r="D214" s="13">
        <f>'Total Revenues by County'!BR215</f>
        <v>52506740</v>
      </c>
      <c r="E214" s="14">
        <f t="shared" si="9"/>
        <v>2.4327158935430062</v>
      </c>
      <c r="G214" s="60">
        <v>52506740</v>
      </c>
      <c r="H214" s="60">
        <f t="shared" si="8"/>
        <v>0</v>
      </c>
    </row>
    <row r="215" spans="1:8" x14ac:dyDescent="0.25">
      <c r="A215" s="10"/>
      <c r="B215" s="11">
        <v>347.4</v>
      </c>
      <c r="C215" s="12" t="s">
        <v>146</v>
      </c>
      <c r="D215" s="13">
        <f>'Total Revenues by County'!BR216</f>
        <v>5814878</v>
      </c>
      <c r="E215" s="14">
        <f t="shared" si="9"/>
        <v>0.26941200557516176</v>
      </c>
      <c r="G215" s="60">
        <v>5814878</v>
      </c>
      <c r="H215" s="60">
        <f t="shared" si="8"/>
        <v>0</v>
      </c>
    </row>
    <row r="216" spans="1:8" x14ac:dyDescent="0.25">
      <c r="A216" s="10"/>
      <c r="B216" s="11">
        <v>347.5</v>
      </c>
      <c r="C216" s="12" t="s">
        <v>147</v>
      </c>
      <c r="D216" s="13">
        <f>'Total Revenues by County'!BR217</f>
        <v>97848086</v>
      </c>
      <c r="E216" s="14">
        <f t="shared" si="9"/>
        <v>4.533448352820284</v>
      </c>
      <c r="G216" s="60">
        <v>97848086</v>
      </c>
      <c r="H216" s="60">
        <f t="shared" si="8"/>
        <v>0</v>
      </c>
    </row>
    <row r="217" spans="1:8" x14ac:dyDescent="0.25">
      <c r="A217" s="10"/>
      <c r="B217" s="11">
        <v>347.8</v>
      </c>
      <c r="C217" s="12" t="s">
        <v>382</v>
      </c>
      <c r="D217" s="13">
        <f>'Total Revenues by County'!BR218</f>
        <v>0</v>
      </c>
      <c r="E217" s="14">
        <f t="shared" si="9"/>
        <v>0</v>
      </c>
      <c r="G217" s="60">
        <v>0</v>
      </c>
      <c r="H217" s="60">
        <f t="shared" si="8"/>
        <v>0</v>
      </c>
    </row>
    <row r="218" spans="1:8" x14ac:dyDescent="0.25">
      <c r="A218" s="10"/>
      <c r="B218" s="11">
        <v>347.9</v>
      </c>
      <c r="C218" s="12" t="s">
        <v>148</v>
      </c>
      <c r="D218" s="13">
        <f>'Total Revenues by County'!BR219</f>
        <v>6943437</v>
      </c>
      <c r="E218" s="14">
        <f t="shared" si="9"/>
        <v>0.32169983407300795</v>
      </c>
      <c r="G218" s="60">
        <v>6943437</v>
      </c>
      <c r="H218" s="60">
        <f t="shared" si="8"/>
        <v>0</v>
      </c>
    </row>
    <row r="219" spans="1:8" x14ac:dyDescent="0.25">
      <c r="A219" s="10"/>
      <c r="B219" s="11">
        <v>348.11</v>
      </c>
      <c r="C219" s="12" t="s">
        <v>149</v>
      </c>
      <c r="D219" s="13">
        <f>'Total Revenues by County'!BR220</f>
        <v>393489</v>
      </c>
      <c r="E219" s="14">
        <f t="shared" si="9"/>
        <v>1.8230934623523456E-2</v>
      </c>
      <c r="G219" s="60">
        <v>393489</v>
      </c>
      <c r="H219" s="60">
        <f t="shared" si="8"/>
        <v>0</v>
      </c>
    </row>
    <row r="220" spans="1:8" x14ac:dyDescent="0.25">
      <c r="A220" s="10"/>
      <c r="B220" s="11">
        <v>348.12</v>
      </c>
      <c r="C220" s="12" t="s">
        <v>150</v>
      </c>
      <c r="D220" s="13">
        <f>'Total Revenues by County'!BR221</f>
        <v>12487422</v>
      </c>
      <c r="E220" s="14">
        <f t="shared" si="9"/>
        <v>0.57856096129332335</v>
      </c>
      <c r="G220" s="60">
        <v>12487422</v>
      </c>
      <c r="H220" s="60">
        <f t="shared" si="8"/>
        <v>0</v>
      </c>
    </row>
    <row r="221" spans="1:8" x14ac:dyDescent="0.25">
      <c r="A221" s="10"/>
      <c r="B221" s="11">
        <v>348.13</v>
      </c>
      <c r="C221" s="12" t="s">
        <v>151</v>
      </c>
      <c r="D221" s="13">
        <f>'Total Revenues by County'!BR222</f>
        <v>7769813</v>
      </c>
      <c r="E221" s="14">
        <f t="shared" si="9"/>
        <v>0.35998707165893495</v>
      </c>
      <c r="G221" s="60">
        <v>7769813</v>
      </c>
      <c r="H221" s="60">
        <f t="shared" si="8"/>
        <v>0</v>
      </c>
    </row>
    <row r="222" spans="1:8" x14ac:dyDescent="0.25">
      <c r="A222" s="10"/>
      <c r="B222" s="11">
        <v>348.14</v>
      </c>
      <c r="C222" s="12" t="s">
        <v>152</v>
      </c>
      <c r="D222" s="13">
        <f>'Total Revenues by County'!BR223</f>
        <v>1734327</v>
      </c>
      <c r="E222" s="14">
        <f t="shared" si="9"/>
        <v>8.0353967081193037E-2</v>
      </c>
      <c r="G222" s="60">
        <v>1734327</v>
      </c>
      <c r="H222" s="60">
        <f t="shared" si="8"/>
        <v>0</v>
      </c>
    </row>
    <row r="223" spans="1:8" x14ac:dyDescent="0.25">
      <c r="A223" s="10"/>
      <c r="B223" s="11">
        <v>348.21</v>
      </c>
      <c r="C223" s="12" t="s">
        <v>153</v>
      </c>
      <c r="D223" s="13">
        <f>'Total Revenues by County'!BR224</f>
        <v>1026905</v>
      </c>
      <c r="E223" s="14">
        <f t="shared" si="9"/>
        <v>4.7578046450013477E-2</v>
      </c>
      <c r="G223" s="60">
        <v>1026905</v>
      </c>
      <c r="H223" s="60">
        <f t="shared" si="8"/>
        <v>0</v>
      </c>
    </row>
    <row r="224" spans="1:8" x14ac:dyDescent="0.25">
      <c r="A224" s="10"/>
      <c r="B224" s="11">
        <v>348.22</v>
      </c>
      <c r="C224" s="12" t="s">
        <v>154</v>
      </c>
      <c r="D224" s="13">
        <f>'Total Revenues by County'!BR225</f>
        <v>8086857</v>
      </c>
      <c r="E224" s="14">
        <f t="shared" si="9"/>
        <v>0.37467619495534316</v>
      </c>
      <c r="G224" s="60">
        <v>8086857</v>
      </c>
      <c r="H224" s="60">
        <f t="shared" si="8"/>
        <v>0</v>
      </c>
    </row>
    <row r="225" spans="1:8" x14ac:dyDescent="0.25">
      <c r="A225" s="10"/>
      <c r="B225" s="11">
        <v>348.23</v>
      </c>
      <c r="C225" s="12" t="s">
        <v>155</v>
      </c>
      <c r="D225" s="13">
        <f>'Total Revenues by County'!BR226</f>
        <v>7471484</v>
      </c>
      <c r="E225" s="14">
        <f t="shared" si="9"/>
        <v>0.34616504233841738</v>
      </c>
      <c r="G225" s="60">
        <v>7471484</v>
      </c>
      <c r="H225" s="60">
        <f t="shared" si="8"/>
        <v>0</v>
      </c>
    </row>
    <row r="226" spans="1:8" x14ac:dyDescent="0.25">
      <c r="A226" s="10"/>
      <c r="B226" s="11">
        <v>348.24</v>
      </c>
      <c r="C226" s="12" t="s">
        <v>156</v>
      </c>
      <c r="D226" s="13">
        <f>'Total Revenues by County'!BR227</f>
        <v>1410504</v>
      </c>
      <c r="E226" s="14">
        <f t="shared" si="9"/>
        <v>6.5350762563167783E-2</v>
      </c>
      <c r="G226" s="60">
        <v>1410504</v>
      </c>
      <c r="H226" s="60">
        <f t="shared" si="8"/>
        <v>0</v>
      </c>
    </row>
    <row r="227" spans="1:8" x14ac:dyDescent="0.25">
      <c r="A227" s="10"/>
      <c r="B227" s="11">
        <v>348.31</v>
      </c>
      <c r="C227" s="12" t="s">
        <v>157</v>
      </c>
      <c r="D227" s="13">
        <f>'Total Revenues by County'!BR228</f>
        <v>95299609</v>
      </c>
      <c r="E227" s="14">
        <f t="shared" si="9"/>
        <v>4.4153735970417154</v>
      </c>
      <c r="G227" s="60">
        <v>95299609</v>
      </c>
      <c r="H227" s="60">
        <f t="shared" si="8"/>
        <v>0</v>
      </c>
    </row>
    <row r="228" spans="1:8" x14ac:dyDescent="0.25">
      <c r="A228" s="10"/>
      <c r="B228" s="11">
        <v>348.32</v>
      </c>
      <c r="C228" s="12" t="s">
        <v>158</v>
      </c>
      <c r="D228" s="13">
        <f>'Total Revenues by County'!BR229</f>
        <v>19987047</v>
      </c>
      <c r="E228" s="14">
        <f t="shared" si="9"/>
        <v>0.92602981830315612</v>
      </c>
      <c r="G228" s="60">
        <v>19987047</v>
      </c>
      <c r="H228" s="60">
        <f t="shared" si="8"/>
        <v>0</v>
      </c>
    </row>
    <row r="229" spans="1:8" x14ac:dyDescent="0.25">
      <c r="A229" s="10"/>
      <c r="B229" s="11">
        <v>348.33</v>
      </c>
      <c r="C229" s="12" t="s">
        <v>159</v>
      </c>
      <c r="D229" s="13">
        <f>'Total Revenues by County'!BR230</f>
        <v>25969418</v>
      </c>
      <c r="E229" s="14">
        <f t="shared" si="9"/>
        <v>1.2032020253906799</v>
      </c>
      <c r="G229" s="60">
        <v>25969418</v>
      </c>
      <c r="H229" s="60">
        <f t="shared" si="8"/>
        <v>0</v>
      </c>
    </row>
    <row r="230" spans="1:8" x14ac:dyDescent="0.25">
      <c r="A230" s="10"/>
      <c r="B230" s="11">
        <v>348.41</v>
      </c>
      <c r="C230" s="12" t="s">
        <v>160</v>
      </c>
      <c r="D230" s="13">
        <f>'Total Revenues by County'!BR231</f>
        <v>50691824</v>
      </c>
      <c r="E230" s="14">
        <f t="shared" si="9"/>
        <v>2.3486281174090187</v>
      </c>
      <c r="G230" s="60">
        <v>50691824</v>
      </c>
      <c r="H230" s="60">
        <f t="shared" si="8"/>
        <v>0</v>
      </c>
    </row>
    <row r="231" spans="1:8" x14ac:dyDescent="0.25">
      <c r="A231" s="10"/>
      <c r="B231" s="11">
        <v>348.42</v>
      </c>
      <c r="C231" s="12" t="s">
        <v>161</v>
      </c>
      <c r="D231" s="13">
        <f>'Total Revenues by County'!BR232</f>
        <v>235470652</v>
      </c>
      <c r="E231" s="14">
        <f t="shared" si="9"/>
        <v>10.909707926703016</v>
      </c>
      <c r="G231" s="60">
        <v>235470652</v>
      </c>
      <c r="H231" s="60">
        <f t="shared" si="8"/>
        <v>0</v>
      </c>
    </row>
    <row r="232" spans="1:8" x14ac:dyDescent="0.25">
      <c r="A232" s="10"/>
      <c r="B232" s="11">
        <v>348.43</v>
      </c>
      <c r="C232" s="12" t="s">
        <v>162</v>
      </c>
      <c r="D232" s="13">
        <f>'Total Revenues by County'!BR233</f>
        <v>2681089</v>
      </c>
      <c r="E232" s="14">
        <f t="shared" si="9"/>
        <v>0.12421886832630107</v>
      </c>
      <c r="G232" s="60">
        <v>2681089</v>
      </c>
      <c r="H232" s="60">
        <f t="shared" ref="H232:H261" si="10">(G232-D232)</f>
        <v>0</v>
      </c>
    </row>
    <row r="233" spans="1:8" x14ac:dyDescent="0.25">
      <c r="A233" s="10"/>
      <c r="B233" s="11">
        <v>348.48</v>
      </c>
      <c r="C233" s="12" t="s">
        <v>163</v>
      </c>
      <c r="D233" s="13">
        <f>'Total Revenues by County'!BR234</f>
        <v>47733632</v>
      </c>
      <c r="E233" s="14">
        <f t="shared" si="9"/>
        <v>2.2115706521283371</v>
      </c>
      <c r="G233" s="60">
        <v>47733632</v>
      </c>
      <c r="H233" s="60">
        <f t="shared" si="10"/>
        <v>0</v>
      </c>
    </row>
    <row r="234" spans="1:8" x14ac:dyDescent="0.25">
      <c r="A234" s="10"/>
      <c r="B234" s="11">
        <v>348.51</v>
      </c>
      <c r="C234" s="12" t="s">
        <v>338</v>
      </c>
      <c r="D234" s="13">
        <f>'Total Revenues by County'!BR235</f>
        <v>59237</v>
      </c>
      <c r="E234" s="14">
        <f t="shared" si="9"/>
        <v>2.7445389179714271E-3</v>
      </c>
      <c r="G234" s="60">
        <v>59237</v>
      </c>
      <c r="H234" s="60">
        <f t="shared" si="10"/>
        <v>0</v>
      </c>
    </row>
    <row r="235" spans="1:8" x14ac:dyDescent="0.25">
      <c r="A235" s="10"/>
      <c r="B235" s="11">
        <v>348.52</v>
      </c>
      <c r="C235" s="12" t="s">
        <v>339</v>
      </c>
      <c r="D235" s="13">
        <f>'Total Revenues by County'!BR236</f>
        <v>23514189</v>
      </c>
      <c r="E235" s="14">
        <f t="shared" si="9"/>
        <v>1.0894475890918791</v>
      </c>
      <c r="G235" s="60">
        <v>23514189</v>
      </c>
      <c r="H235" s="60">
        <f t="shared" si="10"/>
        <v>0</v>
      </c>
    </row>
    <row r="236" spans="1:8" x14ac:dyDescent="0.25">
      <c r="A236" s="10"/>
      <c r="B236" s="11">
        <v>348.53</v>
      </c>
      <c r="C236" s="12" t="s">
        <v>340</v>
      </c>
      <c r="D236" s="13">
        <f>'Total Revenues by County'!BR237</f>
        <v>31224382</v>
      </c>
      <c r="E236" s="14">
        <f t="shared" si="9"/>
        <v>1.4466723768692964</v>
      </c>
      <c r="G236" s="60">
        <v>31224382</v>
      </c>
      <c r="H236" s="60">
        <f t="shared" si="10"/>
        <v>0</v>
      </c>
    </row>
    <row r="237" spans="1:8" x14ac:dyDescent="0.25">
      <c r="A237" s="10"/>
      <c r="B237" s="11">
        <v>348.54</v>
      </c>
      <c r="C237" s="12" t="s">
        <v>341</v>
      </c>
      <c r="D237" s="13">
        <f>'Total Revenues by County'!BR238</f>
        <v>1590122</v>
      </c>
      <c r="E237" s="14">
        <f t="shared" si="9"/>
        <v>7.3672733482832722E-2</v>
      </c>
      <c r="G237" s="60">
        <v>1590122</v>
      </c>
      <c r="H237" s="60">
        <f t="shared" si="10"/>
        <v>0</v>
      </c>
    </row>
    <row r="238" spans="1:8" x14ac:dyDescent="0.25">
      <c r="A238" s="10"/>
      <c r="B238" s="11">
        <v>348.61</v>
      </c>
      <c r="C238" s="12" t="s">
        <v>164</v>
      </c>
      <c r="D238" s="13">
        <f>'Total Revenues by County'!BR239</f>
        <v>229139</v>
      </c>
      <c r="E238" s="14">
        <f t="shared" si="9"/>
        <v>1.0616353007833869E-2</v>
      </c>
      <c r="G238" s="60">
        <v>229139</v>
      </c>
      <c r="H238" s="60">
        <f t="shared" si="10"/>
        <v>0</v>
      </c>
    </row>
    <row r="239" spans="1:8" x14ac:dyDescent="0.25">
      <c r="A239" s="10"/>
      <c r="B239" s="11">
        <v>348.62</v>
      </c>
      <c r="C239" s="12" t="s">
        <v>165</v>
      </c>
      <c r="D239" s="13">
        <f>'Total Revenues by County'!BR240</f>
        <v>111644</v>
      </c>
      <c r="E239" s="14">
        <f t="shared" si="9"/>
        <v>5.1726337079528338E-3</v>
      </c>
      <c r="G239" s="60">
        <v>111644</v>
      </c>
      <c r="H239" s="60">
        <f t="shared" si="10"/>
        <v>0</v>
      </c>
    </row>
    <row r="240" spans="1:8" x14ac:dyDescent="0.25">
      <c r="A240" s="10"/>
      <c r="B240" s="11">
        <v>348.63</v>
      </c>
      <c r="C240" s="12" t="s">
        <v>166</v>
      </c>
      <c r="D240" s="13">
        <f>'Total Revenues by County'!BR241</f>
        <v>36713</v>
      </c>
      <c r="E240" s="14">
        <f t="shared" si="9"/>
        <v>1.7009682680670022E-3</v>
      </c>
      <c r="G240" s="60">
        <v>36713</v>
      </c>
      <c r="H240" s="60">
        <f t="shared" si="10"/>
        <v>0</v>
      </c>
    </row>
    <row r="241" spans="1:8" x14ac:dyDescent="0.25">
      <c r="A241" s="10"/>
      <c r="B241" s="11">
        <v>348.64</v>
      </c>
      <c r="C241" s="12" t="s">
        <v>167</v>
      </c>
      <c r="D241" s="13">
        <f>'Total Revenues by County'!BR242</f>
        <v>581201</v>
      </c>
      <c r="E241" s="14">
        <f t="shared" si="9"/>
        <v>2.6927912684030445E-2</v>
      </c>
      <c r="G241" s="60">
        <v>581201</v>
      </c>
      <c r="H241" s="60">
        <f t="shared" si="10"/>
        <v>0</v>
      </c>
    </row>
    <row r="242" spans="1:8" x14ac:dyDescent="0.25">
      <c r="A242" s="10"/>
      <c r="B242" s="11">
        <v>348.71</v>
      </c>
      <c r="C242" s="12" t="s">
        <v>168</v>
      </c>
      <c r="D242" s="13">
        <f>'Total Revenues by County'!BR243</f>
        <v>11865297</v>
      </c>
      <c r="E242" s="14">
        <f t="shared" si="9"/>
        <v>0.54973697840521329</v>
      </c>
      <c r="G242" s="60">
        <v>11865297</v>
      </c>
      <c r="H242" s="60">
        <f t="shared" si="10"/>
        <v>0</v>
      </c>
    </row>
    <row r="243" spans="1:8" x14ac:dyDescent="0.25">
      <c r="A243" s="10"/>
      <c r="B243" s="11">
        <v>348.72</v>
      </c>
      <c r="C243" s="12" t="s">
        <v>169</v>
      </c>
      <c r="D243" s="13">
        <f>'Total Revenues by County'!BR244</f>
        <v>1511778</v>
      </c>
      <c r="E243" s="14">
        <f t="shared" si="9"/>
        <v>7.0042938641946897E-2</v>
      </c>
      <c r="G243" s="60">
        <v>1511778</v>
      </c>
      <c r="H243" s="60">
        <f t="shared" si="10"/>
        <v>0</v>
      </c>
    </row>
    <row r="244" spans="1:8" x14ac:dyDescent="0.25">
      <c r="A244" s="10"/>
      <c r="B244" s="11">
        <v>348.73</v>
      </c>
      <c r="C244" s="12" t="s">
        <v>170</v>
      </c>
      <c r="D244" s="13">
        <f>'Total Revenues by County'!BR245</f>
        <v>138</v>
      </c>
      <c r="E244" s="14">
        <f t="shared" si="9"/>
        <v>6.3937466563137394E-6</v>
      </c>
      <c r="G244" s="60">
        <v>138</v>
      </c>
      <c r="H244" s="60">
        <f t="shared" si="10"/>
        <v>0</v>
      </c>
    </row>
    <row r="245" spans="1:8" x14ac:dyDescent="0.25">
      <c r="A245" s="10"/>
      <c r="B245" s="11">
        <v>348.74</v>
      </c>
      <c r="C245" s="12" t="s">
        <v>383</v>
      </c>
      <c r="D245" s="13">
        <f>'Total Revenues by County'!BR246</f>
        <v>0</v>
      </c>
      <c r="E245" s="14">
        <f t="shared" si="9"/>
        <v>0</v>
      </c>
      <c r="G245" s="60">
        <v>0</v>
      </c>
      <c r="H245" s="60">
        <f t="shared" si="10"/>
        <v>0</v>
      </c>
    </row>
    <row r="246" spans="1:8" x14ac:dyDescent="0.25">
      <c r="A246" s="10"/>
      <c r="B246" s="11">
        <v>348.82</v>
      </c>
      <c r="C246" s="12" t="s">
        <v>171</v>
      </c>
      <c r="D246" s="13">
        <f>'Total Revenues by County'!BR247</f>
        <v>1189386</v>
      </c>
      <c r="E246" s="14">
        <f t="shared" si="9"/>
        <v>5.5106034496857775E-2</v>
      </c>
      <c r="G246" s="60">
        <v>1189386</v>
      </c>
      <c r="H246" s="60">
        <f t="shared" si="10"/>
        <v>0</v>
      </c>
    </row>
    <row r="247" spans="1:8" x14ac:dyDescent="0.25">
      <c r="A247" s="10"/>
      <c r="B247" s="11">
        <v>348.85</v>
      </c>
      <c r="C247" s="12" t="s">
        <v>172</v>
      </c>
      <c r="D247" s="13">
        <f>'Total Revenues by County'!BR248</f>
        <v>79452563</v>
      </c>
      <c r="E247" s="14">
        <f t="shared" si="9"/>
        <v>3.6811562247594689</v>
      </c>
      <c r="G247" s="60">
        <v>79452563</v>
      </c>
      <c r="H247" s="60">
        <f t="shared" si="10"/>
        <v>0</v>
      </c>
    </row>
    <row r="248" spans="1:8" x14ac:dyDescent="0.25">
      <c r="A248" s="10"/>
      <c r="B248" s="11">
        <v>348.86</v>
      </c>
      <c r="C248" s="12" t="s">
        <v>173</v>
      </c>
      <c r="D248" s="13">
        <f>'Total Revenues by County'!BR249</f>
        <v>5882</v>
      </c>
      <c r="E248" s="14">
        <f t="shared" si="9"/>
        <v>2.7252186835099572E-4</v>
      </c>
      <c r="G248" s="60">
        <v>5882</v>
      </c>
      <c r="H248" s="60">
        <f t="shared" si="10"/>
        <v>0</v>
      </c>
    </row>
    <row r="249" spans="1:8" x14ac:dyDescent="0.25">
      <c r="A249" s="10"/>
      <c r="B249" s="11">
        <v>348.87</v>
      </c>
      <c r="C249" s="12" t="s">
        <v>174</v>
      </c>
      <c r="D249" s="13">
        <f>'Total Revenues by County'!BR250</f>
        <v>294138</v>
      </c>
      <c r="E249" s="14">
        <f t="shared" si="9"/>
        <v>1.3627854014455149E-2</v>
      </c>
      <c r="G249" s="60">
        <v>294138</v>
      </c>
      <c r="H249" s="60">
        <f t="shared" si="10"/>
        <v>0</v>
      </c>
    </row>
    <row r="250" spans="1:8" x14ac:dyDescent="0.25">
      <c r="A250" s="10"/>
      <c r="B250" s="11">
        <v>348.88</v>
      </c>
      <c r="C250" s="12" t="s">
        <v>175</v>
      </c>
      <c r="D250" s="13">
        <f>'Total Revenues by County'!BR251</f>
        <v>8832051</v>
      </c>
      <c r="E250" s="14">
        <f t="shared" si="9"/>
        <v>0.40920214891045231</v>
      </c>
      <c r="G250" s="60">
        <v>8832051</v>
      </c>
      <c r="H250" s="60">
        <f t="shared" si="10"/>
        <v>0</v>
      </c>
    </row>
    <row r="251" spans="1:8" x14ac:dyDescent="0.25">
      <c r="A251" s="10"/>
      <c r="B251" s="11">
        <v>348.89</v>
      </c>
      <c r="C251" s="12" t="s">
        <v>384</v>
      </c>
      <c r="D251" s="13">
        <f>'Total Revenues by County'!BR252</f>
        <v>0</v>
      </c>
      <c r="E251" s="14">
        <f t="shared" si="9"/>
        <v>0</v>
      </c>
      <c r="G251" s="60">
        <v>0</v>
      </c>
      <c r="H251" s="60">
        <f t="shared" si="10"/>
        <v>0</v>
      </c>
    </row>
    <row r="252" spans="1:8" x14ac:dyDescent="0.25">
      <c r="A252" s="10"/>
      <c r="B252" s="11">
        <v>348.92099999999999</v>
      </c>
      <c r="C252" s="12" t="s">
        <v>176</v>
      </c>
      <c r="D252" s="13">
        <f>'Total Revenues by County'!BR253</f>
        <v>3174946</v>
      </c>
      <c r="E252" s="14">
        <f t="shared" si="9"/>
        <v>0.14710000269185999</v>
      </c>
      <c r="G252" s="60">
        <v>3174946</v>
      </c>
      <c r="H252" s="60">
        <f t="shared" si="10"/>
        <v>0</v>
      </c>
    </row>
    <row r="253" spans="1:8" x14ac:dyDescent="0.25">
      <c r="A253" s="10"/>
      <c r="B253" s="11">
        <v>348.92200000000003</v>
      </c>
      <c r="C253" s="12" t="s">
        <v>177</v>
      </c>
      <c r="D253" s="13">
        <f>'Total Revenues by County'!BR254</f>
        <v>2961715</v>
      </c>
      <c r="E253" s="14">
        <f t="shared" si="9"/>
        <v>0.13722069114640759</v>
      </c>
      <c r="G253" s="60">
        <v>2961715</v>
      </c>
      <c r="H253" s="60">
        <f t="shared" si="10"/>
        <v>0</v>
      </c>
    </row>
    <row r="254" spans="1:8" x14ac:dyDescent="0.25">
      <c r="A254" s="10"/>
      <c r="B254" s="11">
        <v>348.923</v>
      </c>
      <c r="C254" s="12" t="s">
        <v>178</v>
      </c>
      <c r="D254" s="13">
        <f>'Total Revenues by County'!BR255</f>
        <v>2875639</v>
      </c>
      <c r="E254" s="14">
        <f t="shared" si="9"/>
        <v>0.13323266116677815</v>
      </c>
      <c r="G254" s="60">
        <v>2875639</v>
      </c>
      <c r="H254" s="60">
        <f t="shared" si="10"/>
        <v>0</v>
      </c>
    </row>
    <row r="255" spans="1:8" x14ac:dyDescent="0.25">
      <c r="A255" s="10"/>
      <c r="B255" s="11">
        <v>348.92399999999998</v>
      </c>
      <c r="C255" s="12" t="s">
        <v>179</v>
      </c>
      <c r="D255" s="13">
        <f>'Total Revenues by County'!BR256</f>
        <v>3077595</v>
      </c>
      <c r="E255" s="14">
        <f t="shared" si="9"/>
        <v>0.14258958507781075</v>
      </c>
      <c r="G255" s="60">
        <v>3077595</v>
      </c>
      <c r="H255" s="60">
        <f t="shared" si="10"/>
        <v>0</v>
      </c>
    </row>
    <row r="256" spans="1:8" x14ac:dyDescent="0.25">
      <c r="A256" s="10"/>
      <c r="B256" s="11">
        <v>348.93</v>
      </c>
      <c r="C256" s="12" t="s">
        <v>180</v>
      </c>
      <c r="D256" s="13">
        <f>'Total Revenues by County'!BR257</f>
        <v>27292043</v>
      </c>
      <c r="E256" s="14">
        <f t="shared" si="9"/>
        <v>1.2644812222842086</v>
      </c>
      <c r="G256" s="60">
        <v>27292043</v>
      </c>
      <c r="H256" s="60">
        <f t="shared" si="10"/>
        <v>0</v>
      </c>
    </row>
    <row r="257" spans="1:8" x14ac:dyDescent="0.25">
      <c r="A257" s="10"/>
      <c r="B257" s="11">
        <v>348.93099999999998</v>
      </c>
      <c r="C257" s="12" t="s">
        <v>181</v>
      </c>
      <c r="D257" s="13">
        <f>'Total Revenues by County'!BR258</f>
        <v>10370725</v>
      </c>
      <c r="E257" s="14">
        <f t="shared" si="9"/>
        <v>0.48049121950941526</v>
      </c>
      <c r="G257" s="60">
        <v>10370725</v>
      </c>
      <c r="H257" s="60">
        <f t="shared" si="10"/>
        <v>0</v>
      </c>
    </row>
    <row r="258" spans="1:8" x14ac:dyDescent="0.25">
      <c r="A258" s="10"/>
      <c r="B258" s="11">
        <v>348.93200000000002</v>
      </c>
      <c r="C258" s="12" t="s">
        <v>182</v>
      </c>
      <c r="D258" s="13">
        <f>'Total Revenues by County'!BR259</f>
        <v>813750</v>
      </c>
      <c r="E258" s="14">
        <f t="shared" si="9"/>
        <v>3.7702256098371779E-2</v>
      </c>
      <c r="G258" s="60">
        <v>813750</v>
      </c>
      <c r="H258" s="60">
        <f t="shared" si="10"/>
        <v>0</v>
      </c>
    </row>
    <row r="259" spans="1:8" x14ac:dyDescent="0.25">
      <c r="A259" s="10"/>
      <c r="B259" s="11">
        <v>348.93299999999999</v>
      </c>
      <c r="C259" s="12" t="s">
        <v>183</v>
      </c>
      <c r="D259" s="13">
        <f>'Total Revenues by County'!BR260</f>
        <v>38230</v>
      </c>
      <c r="E259" s="14">
        <f t="shared" si="9"/>
        <v>1.7712531497889438E-3</v>
      </c>
      <c r="G259" s="60">
        <v>38230</v>
      </c>
      <c r="H259" s="60">
        <f t="shared" si="10"/>
        <v>0</v>
      </c>
    </row>
    <row r="260" spans="1:8" x14ac:dyDescent="0.25">
      <c r="A260" s="10"/>
      <c r="B260" s="11">
        <v>348.99</v>
      </c>
      <c r="C260" s="12" t="s">
        <v>184</v>
      </c>
      <c r="D260" s="13">
        <f>'Total Revenues by County'!BR261</f>
        <v>23471399</v>
      </c>
      <c r="E260" s="14">
        <f t="shared" si="9"/>
        <v>1.0874650643134467</v>
      </c>
      <c r="G260" s="60">
        <v>23471399</v>
      </c>
      <c r="H260" s="60">
        <f t="shared" si="10"/>
        <v>0</v>
      </c>
    </row>
    <row r="261" spans="1:8" x14ac:dyDescent="0.25">
      <c r="A261" s="10"/>
      <c r="B261" s="11">
        <v>349</v>
      </c>
      <c r="C261" s="12" t="s">
        <v>342</v>
      </c>
      <c r="D261" s="13">
        <f>'Total Revenues by County'!BR262</f>
        <v>848524556</v>
      </c>
      <c r="E261" s="14">
        <f t="shared" ref="E261:E326" si="11">(D261/E$328)</f>
        <v>39.313413353080435</v>
      </c>
      <c r="G261" s="60">
        <v>848524556</v>
      </c>
      <c r="H261" s="60">
        <f t="shared" si="10"/>
        <v>0</v>
      </c>
    </row>
    <row r="262" spans="1:8" ht="15.75" x14ac:dyDescent="0.25">
      <c r="A262" s="15" t="s">
        <v>185</v>
      </c>
      <c r="B262" s="16"/>
      <c r="C262" s="17"/>
      <c r="D262" s="18">
        <f>'Total Revenues by County'!BR263</f>
        <v>1879471176</v>
      </c>
      <c r="E262" s="19">
        <f t="shared" si="11"/>
        <v>87.078714110058343</v>
      </c>
      <c r="G262" s="63">
        <f>SUM(G263:G280)</f>
        <v>1879471176</v>
      </c>
      <c r="H262" s="63">
        <f t="shared" ref="H262" si="12">(G262-D262)</f>
        <v>0</v>
      </c>
    </row>
    <row r="263" spans="1:8" x14ac:dyDescent="0.25">
      <c r="A263" s="10"/>
      <c r="B263" s="11">
        <v>351.1</v>
      </c>
      <c r="C263" s="12" t="s">
        <v>186</v>
      </c>
      <c r="D263" s="13">
        <f>'Total Revenues by County'!BR264</f>
        <v>19778128</v>
      </c>
      <c r="E263" s="14">
        <f t="shared" si="11"/>
        <v>0.91635028817496478</v>
      </c>
      <c r="G263" s="60">
        <v>19778128</v>
      </c>
      <c r="H263" s="60">
        <f t="shared" ref="H263:H326" si="13">(G263-D263)</f>
        <v>0</v>
      </c>
    </row>
    <row r="264" spans="1:8" x14ac:dyDescent="0.25">
      <c r="A264" s="10"/>
      <c r="B264" s="11">
        <v>351.2</v>
      </c>
      <c r="C264" s="12" t="s">
        <v>187</v>
      </c>
      <c r="D264" s="13">
        <f>'Total Revenues by County'!BR265</f>
        <v>9662885</v>
      </c>
      <c r="E264" s="14">
        <f t="shared" si="11"/>
        <v>0.44769593231227672</v>
      </c>
      <c r="G264" s="60">
        <v>9662885</v>
      </c>
      <c r="H264" s="60">
        <f t="shared" si="13"/>
        <v>0</v>
      </c>
    </row>
    <row r="265" spans="1:8" x14ac:dyDescent="0.25">
      <c r="A265" s="10"/>
      <c r="B265" s="11">
        <v>351.3</v>
      </c>
      <c r="C265" s="12" t="s">
        <v>188</v>
      </c>
      <c r="D265" s="13">
        <f>'Total Revenues by County'!BR266</f>
        <v>15782547</v>
      </c>
      <c r="E265" s="14">
        <f t="shared" si="11"/>
        <v>0.73122903702437991</v>
      </c>
      <c r="G265" s="60">
        <v>15782547</v>
      </c>
      <c r="H265" s="60">
        <f t="shared" si="13"/>
        <v>0</v>
      </c>
    </row>
    <row r="266" spans="1:8" x14ac:dyDescent="0.25">
      <c r="A266" s="10"/>
      <c r="B266" s="11">
        <v>351.4</v>
      </c>
      <c r="C266" s="12" t="s">
        <v>189</v>
      </c>
      <c r="D266" s="13">
        <f>'Total Revenues by County'!BR267</f>
        <v>31623097</v>
      </c>
      <c r="E266" s="14">
        <f t="shared" si="11"/>
        <v>1.4651454398988046</v>
      </c>
      <c r="G266" s="60">
        <v>31623097</v>
      </c>
      <c r="H266" s="60">
        <f t="shared" si="13"/>
        <v>0</v>
      </c>
    </row>
    <row r="267" spans="1:8" x14ac:dyDescent="0.25">
      <c r="A267" s="10"/>
      <c r="B267" s="11">
        <v>351.5</v>
      </c>
      <c r="C267" s="12" t="s">
        <v>190</v>
      </c>
      <c r="D267" s="13">
        <f>'Total Revenues by County'!BR268</f>
        <v>51968876</v>
      </c>
      <c r="E267" s="14">
        <f t="shared" si="11"/>
        <v>2.4077958489665456</v>
      </c>
      <c r="G267" s="60">
        <v>51968876</v>
      </c>
      <c r="H267" s="60">
        <f t="shared" si="13"/>
        <v>0</v>
      </c>
    </row>
    <row r="268" spans="1:8" x14ac:dyDescent="0.25">
      <c r="A268" s="10"/>
      <c r="B268" s="11">
        <v>351.6</v>
      </c>
      <c r="C268" s="12" t="s">
        <v>191</v>
      </c>
      <c r="D268" s="13">
        <f>'Total Revenues by County'!BR269</f>
        <v>275112</v>
      </c>
      <c r="E268" s="14">
        <f t="shared" si="11"/>
        <v>1.2746350942839024E-2</v>
      </c>
      <c r="G268" s="60">
        <v>275112</v>
      </c>
      <c r="H268" s="60">
        <f t="shared" si="13"/>
        <v>0</v>
      </c>
    </row>
    <row r="269" spans="1:8" x14ac:dyDescent="0.25">
      <c r="A269" s="10"/>
      <c r="B269" s="11">
        <v>351.7</v>
      </c>
      <c r="C269" s="12" t="s">
        <v>192</v>
      </c>
      <c r="D269" s="13">
        <f>'Total Revenues by County'!BR270</f>
        <v>19041480</v>
      </c>
      <c r="E269" s="14">
        <f t="shared" si="11"/>
        <v>0.88222028319757195</v>
      </c>
      <c r="G269" s="60">
        <v>19041480</v>
      </c>
      <c r="H269" s="60">
        <f t="shared" si="13"/>
        <v>0</v>
      </c>
    </row>
    <row r="270" spans="1:8" x14ac:dyDescent="0.25">
      <c r="A270" s="10"/>
      <c r="B270" s="11">
        <v>351.8</v>
      </c>
      <c r="C270" s="12" t="s">
        <v>193</v>
      </c>
      <c r="D270" s="13">
        <f>'Total Revenues by County'!BR271</f>
        <v>3829009</v>
      </c>
      <c r="E270" s="14">
        <f t="shared" si="11"/>
        <v>0.17740372094742909</v>
      </c>
      <c r="G270" s="60">
        <v>3829009</v>
      </c>
      <c r="H270" s="60">
        <f t="shared" si="13"/>
        <v>0</v>
      </c>
    </row>
    <row r="271" spans="1:8" x14ac:dyDescent="0.25">
      <c r="A271" s="10"/>
      <c r="B271" s="11">
        <v>351.85</v>
      </c>
      <c r="C271" s="12" t="s">
        <v>385</v>
      </c>
      <c r="D271" s="13">
        <f>'Total Revenues by County'!BR272</f>
        <v>0</v>
      </c>
      <c r="E271" s="14">
        <f t="shared" si="11"/>
        <v>0</v>
      </c>
      <c r="G271" s="60">
        <v>0</v>
      </c>
      <c r="H271" s="60">
        <f t="shared" si="13"/>
        <v>0</v>
      </c>
    </row>
    <row r="272" spans="1:8" x14ac:dyDescent="0.25">
      <c r="A272" s="10"/>
      <c r="B272" s="11">
        <v>351.9</v>
      </c>
      <c r="C272" s="12" t="s">
        <v>343</v>
      </c>
      <c r="D272" s="13">
        <f>'Total Revenues by County'!BR273</f>
        <v>176313251</v>
      </c>
      <c r="E272" s="14">
        <f t="shared" si="11"/>
        <v>8.1688569496018477</v>
      </c>
      <c r="G272" s="60">
        <v>176313251</v>
      </c>
      <c r="H272" s="60">
        <f t="shared" si="13"/>
        <v>0</v>
      </c>
    </row>
    <row r="273" spans="1:8" x14ac:dyDescent="0.25">
      <c r="A273" s="10"/>
      <c r="B273" s="11">
        <v>352</v>
      </c>
      <c r="C273" s="12" t="s">
        <v>194</v>
      </c>
      <c r="D273" s="13">
        <f>'Total Revenues by County'!BR274</f>
        <v>1283598</v>
      </c>
      <c r="E273" s="14">
        <f t="shared" si="11"/>
        <v>5.9471017540224658E-2</v>
      </c>
      <c r="G273" s="60">
        <v>1283598</v>
      </c>
      <c r="H273" s="60">
        <f t="shared" si="13"/>
        <v>0</v>
      </c>
    </row>
    <row r="274" spans="1:8" x14ac:dyDescent="0.25">
      <c r="A274" s="10"/>
      <c r="B274" s="11">
        <v>353</v>
      </c>
      <c r="C274" s="12" t="s">
        <v>195</v>
      </c>
      <c r="D274" s="13">
        <f>'Total Revenues by County'!BR275</f>
        <v>618395</v>
      </c>
      <c r="E274" s="14">
        <f t="shared" si="11"/>
        <v>2.8651166402399526E-2</v>
      </c>
      <c r="G274" s="60">
        <v>618395</v>
      </c>
      <c r="H274" s="60">
        <f t="shared" si="13"/>
        <v>0</v>
      </c>
    </row>
    <row r="275" spans="1:8" x14ac:dyDescent="0.25">
      <c r="A275" s="10"/>
      <c r="B275" s="11">
        <v>354</v>
      </c>
      <c r="C275" s="12" t="s">
        <v>196</v>
      </c>
      <c r="D275" s="13">
        <f>'Total Revenues by County'!BR276</f>
        <v>31458273</v>
      </c>
      <c r="E275" s="14">
        <f t="shared" si="11"/>
        <v>1.4575088971532955</v>
      </c>
      <c r="G275" s="60">
        <v>31458273</v>
      </c>
      <c r="H275" s="60">
        <f t="shared" si="13"/>
        <v>0</v>
      </c>
    </row>
    <row r="276" spans="1:8" x14ac:dyDescent="0.25">
      <c r="A276" s="10"/>
      <c r="B276" s="11">
        <v>355</v>
      </c>
      <c r="C276" s="12" t="s">
        <v>197</v>
      </c>
      <c r="D276" s="13">
        <f>'Total Revenues by County'!BR277</f>
        <v>978423</v>
      </c>
      <c r="E276" s="14">
        <f t="shared" si="11"/>
        <v>4.533180278775694E-2</v>
      </c>
      <c r="G276" s="60">
        <v>978423</v>
      </c>
      <c r="H276" s="60">
        <f t="shared" si="13"/>
        <v>0</v>
      </c>
    </row>
    <row r="277" spans="1:8" x14ac:dyDescent="0.25">
      <c r="A277" s="10"/>
      <c r="B277" s="11">
        <v>356</v>
      </c>
      <c r="C277" s="12" t="s">
        <v>198</v>
      </c>
      <c r="D277" s="13">
        <f>'Total Revenues by County'!BR278</f>
        <v>49931</v>
      </c>
      <c r="E277" s="14">
        <f t="shared" si="11"/>
        <v>2.3133780021478358E-3</v>
      </c>
      <c r="G277" s="60">
        <v>49931</v>
      </c>
      <c r="H277" s="60">
        <f t="shared" si="13"/>
        <v>0</v>
      </c>
    </row>
    <row r="278" spans="1:8" x14ac:dyDescent="0.25">
      <c r="A278" s="10"/>
      <c r="B278" s="11">
        <v>358.1</v>
      </c>
      <c r="C278" s="12" t="s">
        <v>199</v>
      </c>
      <c r="D278" s="13">
        <f>'Total Revenues by County'!BR279</f>
        <v>95512</v>
      </c>
      <c r="E278" s="14">
        <f t="shared" si="11"/>
        <v>4.4252139901292597E-3</v>
      </c>
      <c r="G278" s="60">
        <v>95512</v>
      </c>
      <c r="H278" s="60">
        <f t="shared" si="13"/>
        <v>0</v>
      </c>
    </row>
    <row r="279" spans="1:8" x14ac:dyDescent="0.25">
      <c r="A279" s="10"/>
      <c r="B279" s="11">
        <v>358.2</v>
      </c>
      <c r="C279" s="12" t="s">
        <v>200</v>
      </c>
      <c r="D279" s="13">
        <f>'Total Revenues by County'!BR280</f>
        <v>44069102</v>
      </c>
      <c r="E279" s="14">
        <f t="shared" si="11"/>
        <v>2.0417874895597761</v>
      </c>
      <c r="G279" s="60">
        <v>44069102</v>
      </c>
      <c r="H279" s="60">
        <f t="shared" si="13"/>
        <v>0</v>
      </c>
    </row>
    <row r="280" spans="1:8" x14ac:dyDescent="0.25">
      <c r="A280" s="10"/>
      <c r="B280" s="11">
        <v>359</v>
      </c>
      <c r="C280" s="12" t="s">
        <v>201</v>
      </c>
      <c r="D280" s="13">
        <f>'Total Revenues by County'!BR281</f>
        <v>1472643557</v>
      </c>
      <c r="E280" s="14">
        <f t="shared" si="11"/>
        <v>68.229781293555945</v>
      </c>
      <c r="G280" s="60">
        <v>1472643557</v>
      </c>
      <c r="H280" s="60">
        <f t="shared" si="13"/>
        <v>0</v>
      </c>
    </row>
    <row r="281" spans="1:8" ht="15.75" x14ac:dyDescent="0.25">
      <c r="A281" s="15" t="s">
        <v>202</v>
      </c>
      <c r="B281" s="16"/>
      <c r="C281" s="17"/>
      <c r="D281" s="18">
        <f>'Total Revenues by County'!BR282</f>
        <v>12796886409</v>
      </c>
      <c r="E281" s="19">
        <f t="shared" si="11"/>
        <v>592.89891078819187</v>
      </c>
      <c r="G281" s="63">
        <f>SUM(G282:G299)</f>
        <v>12796886409</v>
      </c>
      <c r="H281" s="63">
        <f t="shared" si="13"/>
        <v>0</v>
      </c>
    </row>
    <row r="282" spans="1:8" x14ac:dyDescent="0.25">
      <c r="A282" s="10"/>
      <c r="B282" s="11">
        <v>361.1</v>
      </c>
      <c r="C282" s="12" t="s">
        <v>203</v>
      </c>
      <c r="D282" s="13">
        <f>'Total Revenues by County'!BR283</f>
        <v>1554796367</v>
      </c>
      <c r="E282" s="14">
        <f t="shared" si="11"/>
        <v>72.036044005471012</v>
      </c>
      <c r="G282" s="60">
        <v>1554796367</v>
      </c>
      <c r="H282" s="60">
        <f t="shared" si="13"/>
        <v>0</v>
      </c>
    </row>
    <row r="283" spans="1:8" x14ac:dyDescent="0.25">
      <c r="A283" s="10"/>
      <c r="B283" s="11">
        <v>361.2</v>
      </c>
      <c r="C283" s="12" t="s">
        <v>204</v>
      </c>
      <c r="D283" s="13">
        <f>'Total Revenues by County'!BR284</f>
        <v>21241204</v>
      </c>
      <c r="E283" s="14">
        <f t="shared" si="11"/>
        <v>0.98413679022520306</v>
      </c>
      <c r="G283" s="60">
        <v>21241204</v>
      </c>
      <c r="H283" s="60">
        <f t="shared" si="13"/>
        <v>0</v>
      </c>
    </row>
    <row r="284" spans="1:8" x14ac:dyDescent="0.25">
      <c r="A284" s="10"/>
      <c r="B284" s="11">
        <v>361.3</v>
      </c>
      <c r="C284" s="12" t="s">
        <v>205</v>
      </c>
      <c r="D284" s="13">
        <f>'Total Revenues by County'!BR285</f>
        <v>405909228</v>
      </c>
      <c r="E284" s="14">
        <f t="shared" si="11"/>
        <v>18.806382386173123</v>
      </c>
      <c r="G284" s="60">
        <v>405909228</v>
      </c>
      <c r="H284" s="60">
        <f t="shared" si="13"/>
        <v>0</v>
      </c>
    </row>
    <row r="285" spans="1:8" x14ac:dyDescent="0.25">
      <c r="A285" s="10"/>
      <c r="B285" s="11">
        <v>361.4</v>
      </c>
      <c r="C285" s="12" t="s">
        <v>206</v>
      </c>
      <c r="D285" s="13">
        <f>'Total Revenues by County'!BR286</f>
        <v>4064503</v>
      </c>
      <c r="E285" s="14">
        <f t="shared" si="11"/>
        <v>0.18831451062193597</v>
      </c>
      <c r="G285" s="60">
        <v>4064503</v>
      </c>
      <c r="H285" s="60">
        <f t="shared" si="13"/>
        <v>0</v>
      </c>
    </row>
    <row r="286" spans="1:8" x14ac:dyDescent="0.25">
      <c r="A286" s="10"/>
      <c r="B286" s="11">
        <v>362</v>
      </c>
      <c r="C286" s="12" t="s">
        <v>207</v>
      </c>
      <c r="D286" s="13">
        <f>'Total Revenues by County'!BR287</f>
        <v>119872259</v>
      </c>
      <c r="E286" s="14">
        <f t="shared" si="11"/>
        <v>5.5538612693190181</v>
      </c>
      <c r="G286" s="60">
        <v>119872259</v>
      </c>
      <c r="H286" s="60">
        <f t="shared" si="13"/>
        <v>0</v>
      </c>
    </row>
    <row r="287" spans="1:8" x14ac:dyDescent="0.25">
      <c r="A287" s="10"/>
      <c r="B287" s="11">
        <v>364</v>
      </c>
      <c r="C287" s="12" t="s">
        <v>208</v>
      </c>
      <c r="D287" s="13">
        <f>'Total Revenues by County'!BR288</f>
        <v>38680472</v>
      </c>
      <c r="E287" s="14">
        <f t="shared" si="11"/>
        <v>1.7921241921350521</v>
      </c>
      <c r="G287" s="60">
        <v>38680472</v>
      </c>
      <c r="H287" s="60">
        <f t="shared" si="13"/>
        <v>0</v>
      </c>
    </row>
    <row r="288" spans="1:8" x14ac:dyDescent="0.25">
      <c r="A288" s="10"/>
      <c r="B288" s="11">
        <v>365</v>
      </c>
      <c r="C288" s="12" t="s">
        <v>209</v>
      </c>
      <c r="D288" s="13">
        <f>'Total Revenues by County'!BR289</f>
        <v>12636990</v>
      </c>
      <c r="E288" s="14">
        <f t="shared" si="11"/>
        <v>0.58549067071282723</v>
      </c>
      <c r="G288" s="60">
        <v>12636990</v>
      </c>
      <c r="H288" s="60">
        <f t="shared" si="13"/>
        <v>0</v>
      </c>
    </row>
    <row r="289" spans="1:8" x14ac:dyDescent="0.25">
      <c r="A289" s="10"/>
      <c r="B289" s="11">
        <v>366</v>
      </c>
      <c r="C289" s="12" t="s">
        <v>210</v>
      </c>
      <c r="D289" s="13">
        <f>'Total Revenues by County'!BR290</f>
        <v>451457371</v>
      </c>
      <c r="E289" s="14">
        <f t="shared" si="11"/>
        <v>20.916696060140879</v>
      </c>
      <c r="G289" s="60">
        <v>451457371</v>
      </c>
      <c r="H289" s="60">
        <f t="shared" si="13"/>
        <v>0</v>
      </c>
    </row>
    <row r="290" spans="1:8" x14ac:dyDescent="0.25">
      <c r="A290" s="10"/>
      <c r="B290" s="11">
        <v>367</v>
      </c>
      <c r="C290" s="12" t="s">
        <v>32</v>
      </c>
      <c r="D290" s="13">
        <f>'Total Revenues by County'!BR291</f>
        <v>272637998</v>
      </c>
      <c r="E290" s="14">
        <f t="shared" si="11"/>
        <v>12.631726725337478</v>
      </c>
      <c r="G290" s="60">
        <v>272637998</v>
      </c>
      <c r="H290" s="60">
        <f t="shared" si="13"/>
        <v>0</v>
      </c>
    </row>
    <row r="291" spans="1:8" x14ac:dyDescent="0.25">
      <c r="A291" s="10"/>
      <c r="B291" s="11">
        <v>368</v>
      </c>
      <c r="C291" s="12" t="s">
        <v>211</v>
      </c>
      <c r="D291" s="13">
        <f>'Total Revenues by County'!BR292</f>
        <v>66592898</v>
      </c>
      <c r="E291" s="14">
        <f t="shared" si="11"/>
        <v>3.0853486878387093</v>
      </c>
      <c r="G291" s="60">
        <v>66592898</v>
      </c>
      <c r="H291" s="60">
        <f t="shared" si="13"/>
        <v>0</v>
      </c>
    </row>
    <row r="292" spans="1:8" x14ac:dyDescent="0.25">
      <c r="A292" s="10"/>
      <c r="B292" s="11">
        <v>369.1</v>
      </c>
      <c r="C292" s="12" t="s">
        <v>386</v>
      </c>
      <c r="D292" s="13">
        <f>'Total Revenues by County'!BR293</f>
        <v>0</v>
      </c>
      <c r="E292" s="14">
        <f t="shared" si="11"/>
        <v>0</v>
      </c>
      <c r="G292" s="60">
        <v>0</v>
      </c>
      <c r="H292" s="60">
        <f t="shared" si="13"/>
        <v>0</v>
      </c>
    </row>
    <row r="293" spans="1:8" x14ac:dyDescent="0.25">
      <c r="A293" s="10"/>
      <c r="B293" s="11">
        <v>369.2</v>
      </c>
      <c r="C293" s="12" t="s">
        <v>387</v>
      </c>
      <c r="D293" s="13">
        <f>'Total Revenues by County'!BR294</f>
        <v>0</v>
      </c>
      <c r="E293" s="14">
        <f t="shared" si="11"/>
        <v>0</v>
      </c>
      <c r="G293" s="60">
        <v>0</v>
      </c>
      <c r="H293" s="60">
        <f t="shared" si="13"/>
        <v>0</v>
      </c>
    </row>
    <row r="294" spans="1:8" x14ac:dyDescent="0.25">
      <c r="A294" s="10"/>
      <c r="B294" s="11">
        <v>369.3</v>
      </c>
      <c r="C294" s="12" t="s">
        <v>212</v>
      </c>
      <c r="D294" s="13">
        <f>'Total Revenues by County'!BR295</f>
        <v>134000511</v>
      </c>
      <c r="E294" s="14">
        <f t="shared" si="11"/>
        <v>6.2084443416708872</v>
      </c>
      <c r="G294" s="60">
        <v>134000511</v>
      </c>
      <c r="H294" s="60">
        <f t="shared" si="13"/>
        <v>0</v>
      </c>
    </row>
    <row r="295" spans="1:8" x14ac:dyDescent="0.25">
      <c r="A295" s="10"/>
      <c r="B295" s="11">
        <v>369.35</v>
      </c>
      <c r="C295" s="12" t="s">
        <v>403</v>
      </c>
      <c r="D295" s="13">
        <f>'Total Revenues by County'!BR296</f>
        <v>14610288</v>
      </c>
      <c r="E295" s="14">
        <f t="shared" ref="E295" si="14">(D295/E$328)</f>
        <v>0.67691652208536768</v>
      </c>
      <c r="G295" s="60">
        <v>14610288</v>
      </c>
      <c r="H295" s="60">
        <f t="shared" si="13"/>
        <v>0</v>
      </c>
    </row>
    <row r="296" spans="1:8" x14ac:dyDescent="0.25">
      <c r="A296" s="10"/>
      <c r="B296" s="11">
        <v>369.41</v>
      </c>
      <c r="C296" s="12" t="s">
        <v>344</v>
      </c>
      <c r="D296" s="13">
        <f>'Total Revenues by County'!BR297</f>
        <v>9124807</v>
      </c>
      <c r="E296" s="14">
        <f t="shared" si="11"/>
        <v>0.42276597279534928</v>
      </c>
      <c r="G296" s="60">
        <v>9124807</v>
      </c>
      <c r="H296" s="60">
        <f t="shared" si="13"/>
        <v>0</v>
      </c>
    </row>
    <row r="297" spans="1:8" x14ac:dyDescent="0.25">
      <c r="A297" s="10"/>
      <c r="B297" s="11">
        <v>369.42</v>
      </c>
      <c r="C297" s="12" t="s">
        <v>388</v>
      </c>
      <c r="D297" s="13">
        <f>'Total Revenues by County'!BR298</f>
        <v>0</v>
      </c>
      <c r="E297" s="14">
        <f t="shared" si="11"/>
        <v>0</v>
      </c>
      <c r="G297" s="60">
        <v>0</v>
      </c>
      <c r="H297" s="60">
        <f t="shared" si="13"/>
        <v>0</v>
      </c>
    </row>
    <row r="298" spans="1:8" x14ac:dyDescent="0.25">
      <c r="A298" s="10"/>
      <c r="B298" s="11">
        <v>369.7</v>
      </c>
      <c r="C298" s="12" t="s">
        <v>213</v>
      </c>
      <c r="D298" s="13">
        <f>'Total Revenues by County'!BR299</f>
        <v>270533</v>
      </c>
      <c r="E298" s="14">
        <f t="shared" si="11"/>
        <v>1.2534199015742934E-2</v>
      </c>
      <c r="G298" s="60">
        <v>270533</v>
      </c>
      <c r="H298" s="60">
        <f t="shared" si="13"/>
        <v>0</v>
      </c>
    </row>
    <row r="299" spans="1:8" x14ac:dyDescent="0.25">
      <c r="A299" s="10"/>
      <c r="B299" s="11">
        <v>369.9</v>
      </c>
      <c r="C299" s="12" t="s">
        <v>214</v>
      </c>
      <c r="D299" s="13">
        <f>'Total Revenues by County'!BR300</f>
        <v>9690990980</v>
      </c>
      <c r="E299" s="14">
        <f t="shared" si="11"/>
        <v>448.99812445464931</v>
      </c>
      <c r="G299" s="60">
        <v>9690990980</v>
      </c>
      <c r="H299" s="60">
        <f t="shared" si="13"/>
        <v>0</v>
      </c>
    </row>
    <row r="300" spans="1:8" ht="15.75" x14ac:dyDescent="0.25">
      <c r="A300" s="15" t="s">
        <v>215</v>
      </c>
      <c r="B300" s="16"/>
      <c r="C300" s="17"/>
      <c r="D300" s="18">
        <f>'Total Revenues by County'!BR301</f>
        <v>12503914854</v>
      </c>
      <c r="E300" s="19">
        <f t="shared" si="11"/>
        <v>579.32509991734923</v>
      </c>
      <c r="G300" s="63">
        <f>SUM(G301:G325)</f>
        <v>12503914854</v>
      </c>
      <c r="H300" s="63">
        <f t="shared" si="13"/>
        <v>0</v>
      </c>
    </row>
    <row r="301" spans="1:8" x14ac:dyDescent="0.25">
      <c r="A301" s="10"/>
      <c r="B301" s="11">
        <v>381</v>
      </c>
      <c r="C301" s="12" t="s">
        <v>216</v>
      </c>
      <c r="D301" s="13">
        <f>'Total Revenues by County'!BR302</f>
        <v>6232904718</v>
      </c>
      <c r="E301" s="14">
        <f t="shared" si="11"/>
        <v>288.77980941909152</v>
      </c>
      <c r="G301" s="60">
        <v>6232904718</v>
      </c>
      <c r="H301" s="60">
        <f t="shared" si="13"/>
        <v>0</v>
      </c>
    </row>
    <row r="302" spans="1:8" x14ac:dyDescent="0.25">
      <c r="A302" s="10"/>
      <c r="B302" s="11">
        <v>382</v>
      </c>
      <c r="C302" s="12" t="s">
        <v>217</v>
      </c>
      <c r="D302" s="13">
        <f>'Total Revenues by County'!BR303</f>
        <v>32059000</v>
      </c>
      <c r="E302" s="14">
        <f t="shared" si="11"/>
        <v>1.4853414786576968</v>
      </c>
      <c r="G302" s="60">
        <v>32059000</v>
      </c>
      <c r="H302" s="60">
        <f t="shared" si="13"/>
        <v>0</v>
      </c>
    </row>
    <row r="303" spans="1:8" x14ac:dyDescent="0.25">
      <c r="A303" s="10"/>
      <c r="B303" s="11">
        <v>383.1</v>
      </c>
      <c r="C303" s="12" t="s">
        <v>345</v>
      </c>
      <c r="D303" s="13">
        <f>'Total Revenues by County'!BR304</f>
        <v>133088119</v>
      </c>
      <c r="E303" s="14">
        <f t="shared" si="11"/>
        <v>6.1661718539951815</v>
      </c>
      <c r="G303" s="60">
        <v>133088119</v>
      </c>
      <c r="H303" s="60">
        <f t="shared" si="13"/>
        <v>0</v>
      </c>
    </row>
    <row r="304" spans="1:8" x14ac:dyDescent="0.25">
      <c r="A304" s="10"/>
      <c r="B304" s="11">
        <v>383.2</v>
      </c>
      <c r="C304" s="12" t="s">
        <v>397</v>
      </c>
      <c r="D304" s="13">
        <f>'Total Revenues by County'!BR305</f>
        <v>254384334</v>
      </c>
      <c r="E304" s="14">
        <f t="shared" si="11"/>
        <v>11.786007137181866</v>
      </c>
      <c r="G304" s="60">
        <v>254384334</v>
      </c>
      <c r="H304" s="60">
        <f t="shared" si="13"/>
        <v>0</v>
      </c>
    </row>
    <row r="305" spans="1:8" x14ac:dyDescent="0.25">
      <c r="A305" s="10"/>
      <c r="B305" s="11">
        <v>384</v>
      </c>
      <c r="C305" s="12" t="s">
        <v>218</v>
      </c>
      <c r="D305" s="13">
        <f>'Total Revenues by County'!BR306</f>
        <v>1003186600</v>
      </c>
      <c r="E305" s="14">
        <f t="shared" si="11"/>
        <v>46.479137459483681</v>
      </c>
      <c r="G305" s="60">
        <v>1003186600</v>
      </c>
      <c r="H305" s="60">
        <f t="shared" si="13"/>
        <v>0</v>
      </c>
    </row>
    <row r="306" spans="1:8" x14ac:dyDescent="0.25">
      <c r="A306" s="10"/>
      <c r="B306" s="11">
        <v>385</v>
      </c>
      <c r="C306" s="12" t="s">
        <v>219</v>
      </c>
      <c r="D306" s="13">
        <f>'Total Revenues by County'!BR307</f>
        <v>84090000</v>
      </c>
      <c r="E306" s="14">
        <f t="shared" si="11"/>
        <v>3.8960156255755241</v>
      </c>
      <c r="G306" s="60">
        <v>84090000</v>
      </c>
      <c r="H306" s="60">
        <f t="shared" si="13"/>
        <v>0</v>
      </c>
    </row>
    <row r="307" spans="1:8" x14ac:dyDescent="0.25">
      <c r="A307" s="10"/>
      <c r="B307" s="11">
        <v>386.1</v>
      </c>
      <c r="C307" s="12" t="s">
        <v>389</v>
      </c>
      <c r="D307" s="13">
        <f>'Total Revenues by County'!BR308</f>
        <v>2137196</v>
      </c>
      <c r="E307" s="14">
        <f t="shared" si="11"/>
        <v>9.9019491151355776E-2</v>
      </c>
      <c r="G307" s="60">
        <v>2137196</v>
      </c>
      <c r="H307" s="60">
        <f t="shared" si="13"/>
        <v>0</v>
      </c>
    </row>
    <row r="308" spans="1:8" x14ac:dyDescent="0.25">
      <c r="A308" s="10"/>
      <c r="B308" s="11">
        <v>386.3</v>
      </c>
      <c r="C308" s="12" t="s">
        <v>390</v>
      </c>
      <c r="D308" s="13">
        <f>'Total Revenues by County'!BR309</f>
        <v>21633</v>
      </c>
      <c r="E308" s="14">
        <f t="shared" si="11"/>
        <v>1.0022892856234428E-3</v>
      </c>
      <c r="G308" s="60">
        <v>21633</v>
      </c>
      <c r="H308" s="60">
        <f t="shared" si="13"/>
        <v>0</v>
      </c>
    </row>
    <row r="309" spans="1:8" x14ac:dyDescent="0.25">
      <c r="A309" s="20"/>
      <c r="B309" s="21">
        <v>386.4</v>
      </c>
      <c r="C309" s="22" t="s">
        <v>391</v>
      </c>
      <c r="D309" s="13">
        <f>'Total Revenues by County'!BR310</f>
        <v>17211864</v>
      </c>
      <c r="E309" s="14">
        <f t="shared" si="11"/>
        <v>0.79745143405019436</v>
      </c>
      <c r="G309" s="60">
        <v>17211864</v>
      </c>
      <c r="H309" s="60">
        <f t="shared" si="13"/>
        <v>0</v>
      </c>
    </row>
    <row r="310" spans="1:8" x14ac:dyDescent="0.25">
      <c r="A310" s="20"/>
      <c r="B310" s="21">
        <v>386.6</v>
      </c>
      <c r="C310" s="22" t="s">
        <v>392</v>
      </c>
      <c r="D310" s="13">
        <f>'Total Revenues by County'!BR311</f>
        <v>3984607</v>
      </c>
      <c r="E310" s="14">
        <f t="shared" si="11"/>
        <v>0.18461280929691534</v>
      </c>
      <c r="G310" s="60">
        <v>3984607</v>
      </c>
      <c r="H310" s="60">
        <f t="shared" si="13"/>
        <v>0</v>
      </c>
    </row>
    <row r="311" spans="1:8" x14ac:dyDescent="0.25">
      <c r="A311" s="20"/>
      <c r="B311" s="21">
        <v>386.7</v>
      </c>
      <c r="C311" s="22" t="s">
        <v>393</v>
      </c>
      <c r="D311" s="13">
        <f>'Total Revenues by County'!BR312</f>
        <v>25848309</v>
      </c>
      <c r="E311" s="14">
        <f t="shared" si="11"/>
        <v>1.1975908640587996</v>
      </c>
      <c r="G311" s="60">
        <v>25848309</v>
      </c>
      <c r="H311" s="60">
        <f t="shared" si="13"/>
        <v>0</v>
      </c>
    </row>
    <row r="312" spans="1:8" x14ac:dyDescent="0.25">
      <c r="A312" s="20"/>
      <c r="B312" s="21">
        <v>386.8</v>
      </c>
      <c r="C312" s="22" t="s">
        <v>394</v>
      </c>
      <c r="D312" s="13">
        <f>'Total Revenues by County'!BR313</f>
        <v>18956391</v>
      </c>
      <c r="E312" s="14">
        <f t="shared" si="11"/>
        <v>0.87827798240598443</v>
      </c>
      <c r="G312" s="60">
        <v>18956391</v>
      </c>
      <c r="H312" s="60">
        <f t="shared" si="13"/>
        <v>0</v>
      </c>
    </row>
    <row r="313" spans="1:8" x14ac:dyDescent="0.25">
      <c r="A313" s="20"/>
      <c r="B313" s="21">
        <v>388.1</v>
      </c>
      <c r="C313" s="22" t="s">
        <v>220</v>
      </c>
      <c r="D313" s="13">
        <f>'Total Revenues by County'!BR314</f>
        <v>18563334</v>
      </c>
      <c r="E313" s="14">
        <f t="shared" si="11"/>
        <v>0.86006706298938518</v>
      </c>
      <c r="G313" s="60">
        <v>18563334</v>
      </c>
      <c r="H313" s="60">
        <f t="shared" si="13"/>
        <v>0</v>
      </c>
    </row>
    <row r="314" spans="1:8" x14ac:dyDescent="0.25">
      <c r="A314" s="20"/>
      <c r="B314" s="21">
        <v>388.2</v>
      </c>
      <c r="C314" s="22" t="s">
        <v>221</v>
      </c>
      <c r="D314" s="13">
        <f>'Total Revenues by County'!BR315</f>
        <v>348500</v>
      </c>
      <c r="E314" s="14">
        <f t="shared" si="11"/>
        <v>1.6146526882067667E-2</v>
      </c>
      <c r="G314" s="60">
        <v>348500</v>
      </c>
      <c r="H314" s="60">
        <f t="shared" si="13"/>
        <v>0</v>
      </c>
    </row>
    <row r="315" spans="1:8" x14ac:dyDescent="0.25">
      <c r="A315" s="20"/>
      <c r="B315" s="21">
        <v>389.1</v>
      </c>
      <c r="C315" s="22" t="s">
        <v>346</v>
      </c>
      <c r="D315" s="13">
        <f>'Total Revenues by County'!BR316</f>
        <v>366558882</v>
      </c>
      <c r="E315" s="14">
        <f t="shared" si="11"/>
        <v>16.98322192847538</v>
      </c>
      <c r="G315" s="60">
        <v>366558882</v>
      </c>
      <c r="H315" s="60">
        <f t="shared" si="13"/>
        <v>0</v>
      </c>
    </row>
    <row r="316" spans="1:8" x14ac:dyDescent="0.25">
      <c r="A316" s="20"/>
      <c r="B316" s="21">
        <v>389.2</v>
      </c>
      <c r="C316" s="22" t="s">
        <v>347</v>
      </c>
      <c r="D316" s="13">
        <f>'Total Revenues by County'!BR317</f>
        <v>358311937</v>
      </c>
      <c r="E316" s="14">
        <f t="shared" si="11"/>
        <v>16.601128616746731</v>
      </c>
      <c r="G316" s="60">
        <v>358311937</v>
      </c>
      <c r="H316" s="60">
        <f t="shared" si="13"/>
        <v>0</v>
      </c>
    </row>
    <row r="317" spans="1:8" x14ac:dyDescent="0.25">
      <c r="A317" s="20"/>
      <c r="B317" s="21">
        <v>389.3</v>
      </c>
      <c r="C317" s="22" t="s">
        <v>348</v>
      </c>
      <c r="D317" s="13">
        <f>'Total Revenues by County'!BR318</f>
        <v>46721694</v>
      </c>
      <c r="E317" s="14">
        <f t="shared" si="11"/>
        <v>2.1646860492015483</v>
      </c>
      <c r="G317" s="60">
        <v>46721694</v>
      </c>
      <c r="H317" s="60">
        <f t="shared" si="13"/>
        <v>0</v>
      </c>
    </row>
    <row r="318" spans="1:8" x14ac:dyDescent="0.25">
      <c r="A318" s="20"/>
      <c r="B318" s="21">
        <v>389.4</v>
      </c>
      <c r="C318" s="22" t="s">
        <v>349</v>
      </c>
      <c r="D318" s="13">
        <f>'Total Revenues by County'!BR319</f>
        <v>149900976</v>
      </c>
      <c r="E318" s="14">
        <f t="shared" si="11"/>
        <v>6.9451366962185945</v>
      </c>
      <c r="G318" s="60">
        <v>149900976</v>
      </c>
      <c r="H318" s="60">
        <f t="shared" si="13"/>
        <v>0</v>
      </c>
    </row>
    <row r="319" spans="1:8" x14ac:dyDescent="0.25">
      <c r="A319" s="20"/>
      <c r="B319" s="21">
        <v>389.5</v>
      </c>
      <c r="C319" s="22" t="s">
        <v>350</v>
      </c>
      <c r="D319" s="13">
        <f>'Total Revenues by County'!BR320</f>
        <v>126987208</v>
      </c>
      <c r="E319" s="14">
        <f t="shared" si="11"/>
        <v>5.883507511192879</v>
      </c>
      <c r="G319" s="60">
        <v>126987208</v>
      </c>
      <c r="H319" s="60">
        <f t="shared" si="13"/>
        <v>0</v>
      </c>
    </row>
    <row r="320" spans="1:8" x14ac:dyDescent="0.25">
      <c r="A320" s="20"/>
      <c r="B320" s="21">
        <v>389.6</v>
      </c>
      <c r="C320" s="22" t="s">
        <v>351</v>
      </c>
      <c r="D320" s="13">
        <f>'Total Revenues by County'!BR321</f>
        <v>107412038</v>
      </c>
      <c r="E320" s="14">
        <f t="shared" si="11"/>
        <v>4.9765605710894514</v>
      </c>
      <c r="G320" s="60">
        <v>107412038</v>
      </c>
      <c r="H320" s="60">
        <f t="shared" si="13"/>
        <v>0</v>
      </c>
    </row>
    <row r="321" spans="1:12" x14ac:dyDescent="0.25">
      <c r="A321" s="20"/>
      <c r="B321" s="21">
        <v>389.7</v>
      </c>
      <c r="C321" s="22" t="s">
        <v>352</v>
      </c>
      <c r="D321" s="13">
        <f>'Total Revenues by County'!BR322</f>
        <v>553855967</v>
      </c>
      <c r="E321" s="14">
        <f t="shared" si="11"/>
        <v>25.660976355693208</v>
      </c>
      <c r="G321" s="60">
        <v>553855967</v>
      </c>
      <c r="H321" s="60">
        <f t="shared" si="13"/>
        <v>0</v>
      </c>
    </row>
    <row r="322" spans="1:12" x14ac:dyDescent="0.25">
      <c r="A322" s="20"/>
      <c r="B322" s="21">
        <v>389.8</v>
      </c>
      <c r="C322" s="22" t="s">
        <v>353</v>
      </c>
      <c r="D322" s="13">
        <f>'Total Revenues by County'!BR323</f>
        <v>2608661725</v>
      </c>
      <c r="E322" s="14">
        <f t="shared" si="11"/>
        <v>120.86320421501725</v>
      </c>
      <c r="G322" s="60">
        <v>2608661725</v>
      </c>
      <c r="H322" s="60">
        <f t="shared" si="13"/>
        <v>0</v>
      </c>
    </row>
    <row r="323" spans="1:12" x14ac:dyDescent="0.25">
      <c r="A323" s="20"/>
      <c r="B323" s="21">
        <v>389.9</v>
      </c>
      <c r="C323" s="22" t="s">
        <v>354</v>
      </c>
      <c r="D323" s="13">
        <f>'Total Revenues by County'!BR324</f>
        <v>358744768</v>
      </c>
      <c r="E323" s="14">
        <f t="shared" si="11"/>
        <v>16.621182325145277</v>
      </c>
      <c r="G323" s="60">
        <v>358744768</v>
      </c>
      <c r="H323" s="60">
        <f t="shared" si="13"/>
        <v>0</v>
      </c>
    </row>
    <row r="324" spans="1:12" x14ac:dyDescent="0.25">
      <c r="A324" s="20"/>
      <c r="B324" s="21">
        <v>392</v>
      </c>
      <c r="C324" s="22" t="s">
        <v>395</v>
      </c>
      <c r="D324" s="13">
        <f>'Total Revenues by County'!BR325</f>
        <v>0</v>
      </c>
      <c r="E324" s="14">
        <f t="shared" si="11"/>
        <v>0</v>
      </c>
      <c r="G324" s="60">
        <v>0</v>
      </c>
      <c r="H324" s="60">
        <f t="shared" si="13"/>
        <v>0</v>
      </c>
    </row>
    <row r="325" spans="1:12" ht="15.75" thickBot="1" x14ac:dyDescent="0.3">
      <c r="A325" s="20"/>
      <c r="B325" s="21">
        <v>393</v>
      </c>
      <c r="C325" s="22" t="s">
        <v>396</v>
      </c>
      <c r="D325" s="13">
        <f>'Total Revenues by County'!BR326</f>
        <v>-24946</v>
      </c>
      <c r="E325" s="14">
        <f t="shared" si="11"/>
        <v>-1.1557855368724821E-3</v>
      </c>
      <c r="G325" s="60">
        <v>-24946</v>
      </c>
      <c r="H325" s="60">
        <f t="shared" si="13"/>
        <v>0</v>
      </c>
    </row>
    <row r="326" spans="1:12" ht="16.5" thickBot="1" x14ac:dyDescent="0.3">
      <c r="A326" s="23" t="s">
        <v>222</v>
      </c>
      <c r="B326" s="24"/>
      <c r="C326" s="25"/>
      <c r="D326" s="26">
        <f>'Total Revenues by County'!BR327</f>
        <v>117658969085</v>
      </c>
      <c r="E326" s="27">
        <f t="shared" si="11"/>
        <v>5451.3162331343501</v>
      </c>
      <c r="F326" s="28"/>
      <c r="G326" s="63">
        <v>117658969085</v>
      </c>
      <c r="H326" s="63">
        <f t="shared" si="13"/>
        <v>0</v>
      </c>
      <c r="I326" s="29"/>
      <c r="J326" s="29"/>
      <c r="K326" s="29"/>
      <c r="L326" s="29"/>
    </row>
    <row r="327" spans="1:12" x14ac:dyDescent="0.25">
      <c r="A327" s="30"/>
      <c r="B327" s="31"/>
      <c r="C327" s="31"/>
      <c r="D327" s="32"/>
      <c r="E327" s="33"/>
    </row>
    <row r="328" spans="1:12" x14ac:dyDescent="0.25">
      <c r="A328" s="30"/>
      <c r="B328" s="31"/>
      <c r="C328" s="31"/>
      <c r="D328" s="34" t="s">
        <v>401</v>
      </c>
      <c r="E328" s="33">
        <f>'Total Revenues by County'!$BR$4</f>
        <v>21583589</v>
      </c>
    </row>
    <row r="329" spans="1:12" x14ac:dyDescent="0.25">
      <c r="A329" s="30"/>
      <c r="B329" s="31"/>
      <c r="C329" s="31"/>
      <c r="D329" s="32"/>
      <c r="E329" s="33"/>
    </row>
    <row r="330" spans="1:12" ht="94.15" customHeight="1" x14ac:dyDescent="0.25">
      <c r="A330" s="75" t="s">
        <v>405</v>
      </c>
      <c r="B330" s="76"/>
      <c r="C330" s="76"/>
      <c r="D330" s="76"/>
      <c r="E330" s="77"/>
    </row>
    <row r="331" spans="1:12" x14ac:dyDescent="0.25">
      <c r="A331" s="30"/>
      <c r="B331" s="31"/>
      <c r="C331" s="31"/>
      <c r="D331" s="32"/>
      <c r="E331" s="33"/>
    </row>
    <row r="332" spans="1:12" ht="15.75" customHeight="1" thickBot="1" x14ac:dyDescent="0.3">
      <c r="A332" s="78" t="s">
        <v>223</v>
      </c>
      <c r="B332" s="79"/>
      <c r="C332" s="79"/>
      <c r="D332" s="79"/>
      <c r="E332" s="80"/>
    </row>
  </sheetData>
  <mergeCells count="5">
    <mergeCell ref="A1:E1"/>
    <mergeCell ref="A2:E2"/>
    <mergeCell ref="A3:C3"/>
    <mergeCell ref="A330:E330"/>
    <mergeCell ref="A332:E332"/>
  </mergeCells>
  <printOptions horizontalCentered="1"/>
  <pageMargins left="0.5" right="0.5" top="0.5" bottom="0.5" header="0.3" footer="0.3"/>
  <pageSetup scale="75" fitToHeight="0" orientation="portrait" r:id="rId1"/>
  <headerFooter>
    <oddHeader>&amp;C&amp;12Office of Economic and Demographic Research</oddHeader>
    <oddFooter>&amp;L&amp;12FY 2022-23 County Revenues&amp;R&amp;12Page &amp;P of &amp;N</oddFooter>
  </headerFooter>
  <ignoredErrors>
    <ignoredError sqref="G3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330"/>
  <sheetViews>
    <sheetView workbookViewId="0">
      <pane xSplit="3" ySplit="4" topLeftCell="D5" activePane="bottomRight" state="frozen"/>
      <selection pane="topRight" activeCell="D1" sqref="D1"/>
      <selection pane="bottomLeft" activeCell="A7" sqref="A7"/>
      <selection pane="bottomRight" activeCell="D5" sqref="D5"/>
    </sheetView>
  </sheetViews>
  <sheetFormatPr defaultColWidth="12.5703125" defaultRowHeight="15" x14ac:dyDescent="0.25"/>
  <cols>
    <col min="1" max="1" width="2.28515625" style="9" customWidth="1"/>
    <col min="2" max="2" width="8.7109375" style="9" customWidth="1"/>
    <col min="3" max="3" width="80.7109375" style="9" customWidth="1"/>
    <col min="4" max="8" width="17.7109375" style="35" customWidth="1"/>
    <col min="9" max="9" width="18.7109375" style="35" customWidth="1"/>
    <col min="10" max="29" width="17.7109375" style="35" customWidth="1"/>
    <col min="30" max="30" width="18.7109375" style="35" customWidth="1"/>
    <col min="31" max="44" width="17.7109375" style="35" customWidth="1"/>
    <col min="45" max="45" width="18.7109375" style="35" customWidth="1"/>
    <col min="46" max="69" width="17.7109375" style="35" customWidth="1"/>
    <col min="70" max="70" width="19.7109375" style="35" customWidth="1"/>
    <col min="71" max="71" width="13.140625" style="9" bestFit="1" customWidth="1"/>
    <col min="72" max="103" width="12.5703125" style="1"/>
    <col min="104" max="104" width="2.28515625" style="1" customWidth="1"/>
    <col min="105" max="105" width="8.7109375" style="1" customWidth="1"/>
    <col min="106" max="106" width="78.140625" style="1" customWidth="1"/>
    <col min="107" max="325" width="20.28515625" style="1" customWidth="1"/>
    <col min="326" max="326" width="21.5703125" style="1" customWidth="1"/>
    <col min="327" max="359" width="12.5703125" style="1"/>
    <col min="360" max="360" width="2.28515625" style="1" customWidth="1"/>
    <col min="361" max="361" width="8.7109375" style="1" customWidth="1"/>
    <col min="362" max="362" width="78.140625" style="1" customWidth="1"/>
    <col min="363" max="581" width="20.28515625" style="1" customWidth="1"/>
    <col min="582" max="582" width="21.5703125" style="1" customWidth="1"/>
    <col min="583" max="615" width="12.5703125" style="1"/>
    <col min="616" max="616" width="2.28515625" style="1" customWidth="1"/>
    <col min="617" max="617" width="8.7109375" style="1" customWidth="1"/>
    <col min="618" max="618" width="78.140625" style="1" customWidth="1"/>
    <col min="619" max="837" width="20.28515625" style="1" customWidth="1"/>
    <col min="838" max="838" width="21.5703125" style="1" customWidth="1"/>
    <col min="839" max="871" width="12.5703125" style="1"/>
    <col min="872" max="872" width="2.28515625" style="1" customWidth="1"/>
    <col min="873" max="873" width="8.7109375" style="1" customWidth="1"/>
    <col min="874" max="874" width="78.140625" style="1" customWidth="1"/>
    <col min="875" max="1093" width="20.28515625" style="1" customWidth="1"/>
    <col min="1094" max="1094" width="21.5703125" style="1" customWidth="1"/>
    <col min="1095" max="1127" width="12.5703125" style="1"/>
    <col min="1128" max="1128" width="2.28515625" style="1" customWidth="1"/>
    <col min="1129" max="1129" width="8.7109375" style="1" customWidth="1"/>
    <col min="1130" max="1130" width="78.140625" style="1" customWidth="1"/>
    <col min="1131" max="1349" width="20.28515625" style="1" customWidth="1"/>
    <col min="1350" max="1350" width="21.5703125" style="1" customWidth="1"/>
    <col min="1351" max="1383" width="12.5703125" style="1"/>
    <col min="1384" max="1384" width="2.28515625" style="1" customWidth="1"/>
    <col min="1385" max="1385" width="8.7109375" style="1" customWidth="1"/>
    <col min="1386" max="1386" width="78.140625" style="1" customWidth="1"/>
    <col min="1387" max="1605" width="20.28515625" style="1" customWidth="1"/>
    <col min="1606" max="1606" width="21.5703125" style="1" customWidth="1"/>
    <col min="1607" max="1639" width="12.5703125" style="1"/>
    <col min="1640" max="1640" width="2.28515625" style="1" customWidth="1"/>
    <col min="1641" max="1641" width="8.7109375" style="1" customWidth="1"/>
    <col min="1642" max="1642" width="78.140625" style="1" customWidth="1"/>
    <col min="1643" max="1861" width="20.28515625" style="1" customWidth="1"/>
    <col min="1862" max="1862" width="21.5703125" style="1" customWidth="1"/>
    <col min="1863" max="1895" width="12.5703125" style="1"/>
    <col min="1896" max="1896" width="2.28515625" style="1" customWidth="1"/>
    <col min="1897" max="1897" width="8.7109375" style="1" customWidth="1"/>
    <col min="1898" max="1898" width="78.140625" style="1" customWidth="1"/>
    <col min="1899" max="2117" width="20.28515625" style="1" customWidth="1"/>
    <col min="2118" max="2118" width="21.5703125" style="1" customWidth="1"/>
    <col min="2119" max="2151" width="12.5703125" style="1"/>
    <col min="2152" max="2152" width="2.28515625" style="1" customWidth="1"/>
    <col min="2153" max="2153" width="8.7109375" style="1" customWidth="1"/>
    <col min="2154" max="2154" width="78.140625" style="1" customWidth="1"/>
    <col min="2155" max="2373" width="20.28515625" style="1" customWidth="1"/>
    <col min="2374" max="2374" width="21.5703125" style="1" customWidth="1"/>
    <col min="2375" max="2407" width="12.5703125" style="1"/>
    <col min="2408" max="2408" width="2.28515625" style="1" customWidth="1"/>
    <col min="2409" max="2409" width="8.7109375" style="1" customWidth="1"/>
    <col min="2410" max="2410" width="78.140625" style="1" customWidth="1"/>
    <col min="2411" max="2629" width="20.28515625" style="1" customWidth="1"/>
    <col min="2630" max="2630" width="21.5703125" style="1" customWidth="1"/>
    <col min="2631" max="2663" width="12.5703125" style="1"/>
    <col min="2664" max="2664" width="2.28515625" style="1" customWidth="1"/>
    <col min="2665" max="2665" width="8.7109375" style="1" customWidth="1"/>
    <col min="2666" max="2666" width="78.140625" style="1" customWidth="1"/>
    <col min="2667" max="2885" width="20.28515625" style="1" customWidth="1"/>
    <col min="2886" max="2886" width="21.5703125" style="1" customWidth="1"/>
    <col min="2887" max="2919" width="12.5703125" style="1"/>
    <col min="2920" max="2920" width="2.28515625" style="1" customWidth="1"/>
    <col min="2921" max="2921" width="8.7109375" style="1" customWidth="1"/>
    <col min="2922" max="2922" width="78.140625" style="1" customWidth="1"/>
    <col min="2923" max="3141" width="20.28515625" style="1" customWidth="1"/>
    <col min="3142" max="3142" width="21.5703125" style="1" customWidth="1"/>
    <col min="3143" max="3175" width="12.5703125" style="1"/>
    <col min="3176" max="3176" width="2.28515625" style="1" customWidth="1"/>
    <col min="3177" max="3177" width="8.7109375" style="1" customWidth="1"/>
    <col min="3178" max="3178" width="78.140625" style="1" customWidth="1"/>
    <col min="3179" max="3397" width="20.28515625" style="1" customWidth="1"/>
    <col min="3398" max="3398" width="21.5703125" style="1" customWidth="1"/>
    <col min="3399" max="3431" width="12.5703125" style="1"/>
    <col min="3432" max="3432" width="2.28515625" style="1" customWidth="1"/>
    <col min="3433" max="3433" width="8.7109375" style="1" customWidth="1"/>
    <col min="3434" max="3434" width="78.140625" style="1" customWidth="1"/>
    <col min="3435" max="3653" width="20.28515625" style="1" customWidth="1"/>
    <col min="3654" max="3654" width="21.5703125" style="1" customWidth="1"/>
    <col min="3655" max="3687" width="12.5703125" style="1"/>
    <col min="3688" max="3688" width="2.28515625" style="1" customWidth="1"/>
    <col min="3689" max="3689" width="8.7109375" style="1" customWidth="1"/>
    <col min="3690" max="3690" width="78.140625" style="1" customWidth="1"/>
    <col min="3691" max="3909" width="20.28515625" style="1" customWidth="1"/>
    <col min="3910" max="3910" width="21.5703125" style="1" customWidth="1"/>
    <col min="3911" max="3943" width="12.5703125" style="1"/>
    <col min="3944" max="3944" width="2.28515625" style="1" customWidth="1"/>
    <col min="3945" max="3945" width="8.7109375" style="1" customWidth="1"/>
    <col min="3946" max="3946" width="78.140625" style="1" customWidth="1"/>
    <col min="3947" max="4165" width="20.28515625" style="1" customWidth="1"/>
    <col min="4166" max="4166" width="21.5703125" style="1" customWidth="1"/>
    <col min="4167" max="4199" width="12.5703125" style="1"/>
    <col min="4200" max="4200" width="2.28515625" style="1" customWidth="1"/>
    <col min="4201" max="4201" width="8.7109375" style="1" customWidth="1"/>
    <col min="4202" max="4202" width="78.140625" style="1" customWidth="1"/>
    <col min="4203" max="4421" width="20.28515625" style="1" customWidth="1"/>
    <col min="4422" max="4422" width="21.5703125" style="1" customWidth="1"/>
    <col min="4423" max="4455" width="12.5703125" style="1"/>
    <col min="4456" max="4456" width="2.28515625" style="1" customWidth="1"/>
    <col min="4457" max="4457" width="8.7109375" style="1" customWidth="1"/>
    <col min="4458" max="4458" width="78.140625" style="1" customWidth="1"/>
    <col min="4459" max="4677" width="20.28515625" style="1" customWidth="1"/>
    <col min="4678" max="4678" width="21.5703125" style="1" customWidth="1"/>
    <col min="4679" max="4711" width="12.5703125" style="1"/>
    <col min="4712" max="4712" width="2.28515625" style="1" customWidth="1"/>
    <col min="4713" max="4713" width="8.7109375" style="1" customWidth="1"/>
    <col min="4714" max="4714" width="78.140625" style="1" customWidth="1"/>
    <col min="4715" max="4933" width="20.28515625" style="1" customWidth="1"/>
    <col min="4934" max="4934" width="21.5703125" style="1" customWidth="1"/>
    <col min="4935" max="4967" width="12.5703125" style="1"/>
    <col min="4968" max="4968" width="2.28515625" style="1" customWidth="1"/>
    <col min="4969" max="4969" width="8.7109375" style="1" customWidth="1"/>
    <col min="4970" max="4970" width="78.140625" style="1" customWidth="1"/>
    <col min="4971" max="5189" width="20.28515625" style="1" customWidth="1"/>
    <col min="5190" max="5190" width="21.5703125" style="1" customWidth="1"/>
    <col min="5191" max="5223" width="12.5703125" style="1"/>
    <col min="5224" max="5224" width="2.28515625" style="1" customWidth="1"/>
    <col min="5225" max="5225" width="8.7109375" style="1" customWidth="1"/>
    <col min="5226" max="5226" width="78.140625" style="1" customWidth="1"/>
    <col min="5227" max="5445" width="20.28515625" style="1" customWidth="1"/>
    <col min="5446" max="5446" width="21.5703125" style="1" customWidth="1"/>
    <col min="5447" max="5479" width="12.5703125" style="1"/>
    <col min="5480" max="5480" width="2.28515625" style="1" customWidth="1"/>
    <col min="5481" max="5481" width="8.7109375" style="1" customWidth="1"/>
    <col min="5482" max="5482" width="78.140625" style="1" customWidth="1"/>
    <col min="5483" max="5701" width="20.28515625" style="1" customWidth="1"/>
    <col min="5702" max="5702" width="21.5703125" style="1" customWidth="1"/>
    <col min="5703" max="5735" width="12.5703125" style="1"/>
    <col min="5736" max="5736" width="2.28515625" style="1" customWidth="1"/>
    <col min="5737" max="5737" width="8.7109375" style="1" customWidth="1"/>
    <col min="5738" max="5738" width="78.140625" style="1" customWidth="1"/>
    <col min="5739" max="5957" width="20.28515625" style="1" customWidth="1"/>
    <col min="5958" max="5958" width="21.5703125" style="1" customWidth="1"/>
    <col min="5959" max="5991" width="12.5703125" style="1"/>
    <col min="5992" max="5992" width="2.28515625" style="1" customWidth="1"/>
    <col min="5993" max="5993" width="8.7109375" style="1" customWidth="1"/>
    <col min="5994" max="5994" width="78.140625" style="1" customWidth="1"/>
    <col min="5995" max="6213" width="20.28515625" style="1" customWidth="1"/>
    <col min="6214" max="6214" width="21.5703125" style="1" customWidth="1"/>
    <col min="6215" max="6247" width="12.5703125" style="1"/>
    <col min="6248" max="6248" width="2.28515625" style="1" customWidth="1"/>
    <col min="6249" max="6249" width="8.7109375" style="1" customWidth="1"/>
    <col min="6250" max="6250" width="78.140625" style="1" customWidth="1"/>
    <col min="6251" max="6469" width="20.28515625" style="1" customWidth="1"/>
    <col min="6470" max="6470" width="21.5703125" style="1" customWidth="1"/>
    <col min="6471" max="6503" width="12.5703125" style="1"/>
    <col min="6504" max="6504" width="2.28515625" style="1" customWidth="1"/>
    <col min="6505" max="6505" width="8.7109375" style="1" customWidth="1"/>
    <col min="6506" max="6506" width="78.140625" style="1" customWidth="1"/>
    <col min="6507" max="6725" width="20.28515625" style="1" customWidth="1"/>
    <col min="6726" max="6726" width="21.5703125" style="1" customWidth="1"/>
    <col min="6727" max="6759" width="12.5703125" style="1"/>
    <col min="6760" max="6760" width="2.28515625" style="1" customWidth="1"/>
    <col min="6761" max="6761" width="8.7109375" style="1" customWidth="1"/>
    <col min="6762" max="6762" width="78.140625" style="1" customWidth="1"/>
    <col min="6763" max="6981" width="20.28515625" style="1" customWidth="1"/>
    <col min="6982" max="6982" width="21.5703125" style="1" customWidth="1"/>
    <col min="6983" max="7015" width="12.5703125" style="1"/>
    <col min="7016" max="7016" width="2.28515625" style="1" customWidth="1"/>
    <col min="7017" max="7017" width="8.7109375" style="1" customWidth="1"/>
    <col min="7018" max="7018" width="78.140625" style="1" customWidth="1"/>
    <col min="7019" max="7237" width="20.28515625" style="1" customWidth="1"/>
    <col min="7238" max="7238" width="21.5703125" style="1" customWidth="1"/>
    <col min="7239" max="7271" width="12.5703125" style="1"/>
    <col min="7272" max="7272" width="2.28515625" style="1" customWidth="1"/>
    <col min="7273" max="7273" width="8.7109375" style="1" customWidth="1"/>
    <col min="7274" max="7274" width="78.140625" style="1" customWidth="1"/>
    <col min="7275" max="7493" width="20.28515625" style="1" customWidth="1"/>
    <col min="7494" max="7494" width="21.5703125" style="1" customWidth="1"/>
    <col min="7495" max="7527" width="12.5703125" style="1"/>
    <col min="7528" max="7528" width="2.28515625" style="1" customWidth="1"/>
    <col min="7529" max="7529" width="8.7109375" style="1" customWidth="1"/>
    <col min="7530" max="7530" width="78.140625" style="1" customWidth="1"/>
    <col min="7531" max="7749" width="20.28515625" style="1" customWidth="1"/>
    <col min="7750" max="7750" width="21.5703125" style="1" customWidth="1"/>
    <col min="7751" max="7783" width="12.5703125" style="1"/>
    <col min="7784" max="7784" width="2.28515625" style="1" customWidth="1"/>
    <col min="7785" max="7785" width="8.7109375" style="1" customWidth="1"/>
    <col min="7786" max="7786" width="78.140625" style="1" customWidth="1"/>
    <col min="7787" max="8005" width="20.28515625" style="1" customWidth="1"/>
    <col min="8006" max="8006" width="21.5703125" style="1" customWidth="1"/>
    <col min="8007" max="8039" width="12.5703125" style="1"/>
    <col min="8040" max="8040" width="2.28515625" style="1" customWidth="1"/>
    <col min="8041" max="8041" width="8.7109375" style="1" customWidth="1"/>
    <col min="8042" max="8042" width="78.140625" style="1" customWidth="1"/>
    <col min="8043" max="8261" width="20.28515625" style="1" customWidth="1"/>
    <col min="8262" max="8262" width="21.5703125" style="1" customWidth="1"/>
    <col min="8263" max="8295" width="12.5703125" style="1"/>
    <col min="8296" max="8296" width="2.28515625" style="1" customWidth="1"/>
    <col min="8297" max="8297" width="8.7109375" style="1" customWidth="1"/>
    <col min="8298" max="8298" width="78.140625" style="1" customWidth="1"/>
    <col min="8299" max="8517" width="20.28515625" style="1" customWidth="1"/>
    <col min="8518" max="8518" width="21.5703125" style="1" customWidth="1"/>
    <col min="8519" max="8551" width="12.5703125" style="1"/>
    <col min="8552" max="8552" width="2.28515625" style="1" customWidth="1"/>
    <col min="8553" max="8553" width="8.7109375" style="1" customWidth="1"/>
    <col min="8554" max="8554" width="78.140625" style="1" customWidth="1"/>
    <col min="8555" max="8773" width="20.28515625" style="1" customWidth="1"/>
    <col min="8774" max="8774" width="21.5703125" style="1" customWidth="1"/>
    <col min="8775" max="8807" width="12.5703125" style="1"/>
    <col min="8808" max="8808" width="2.28515625" style="1" customWidth="1"/>
    <col min="8809" max="8809" width="8.7109375" style="1" customWidth="1"/>
    <col min="8810" max="8810" width="78.140625" style="1" customWidth="1"/>
    <col min="8811" max="9029" width="20.28515625" style="1" customWidth="1"/>
    <col min="9030" max="9030" width="21.5703125" style="1" customWidth="1"/>
    <col min="9031" max="9063" width="12.5703125" style="1"/>
    <col min="9064" max="9064" width="2.28515625" style="1" customWidth="1"/>
    <col min="9065" max="9065" width="8.7109375" style="1" customWidth="1"/>
    <col min="9066" max="9066" width="78.140625" style="1" customWidth="1"/>
    <col min="9067" max="9285" width="20.28515625" style="1" customWidth="1"/>
    <col min="9286" max="9286" width="21.5703125" style="1" customWidth="1"/>
    <col min="9287" max="9319" width="12.5703125" style="1"/>
    <col min="9320" max="9320" width="2.28515625" style="1" customWidth="1"/>
    <col min="9321" max="9321" width="8.7109375" style="1" customWidth="1"/>
    <col min="9322" max="9322" width="78.140625" style="1" customWidth="1"/>
    <col min="9323" max="9541" width="20.28515625" style="1" customWidth="1"/>
    <col min="9542" max="9542" width="21.5703125" style="1" customWidth="1"/>
    <col min="9543" max="9575" width="12.5703125" style="1"/>
    <col min="9576" max="9576" width="2.28515625" style="1" customWidth="1"/>
    <col min="9577" max="9577" width="8.7109375" style="1" customWidth="1"/>
    <col min="9578" max="9578" width="78.140625" style="1" customWidth="1"/>
    <col min="9579" max="9797" width="20.28515625" style="1" customWidth="1"/>
    <col min="9798" max="9798" width="21.5703125" style="1" customWidth="1"/>
    <col min="9799" max="9831" width="12.5703125" style="1"/>
    <col min="9832" max="9832" width="2.28515625" style="1" customWidth="1"/>
    <col min="9833" max="9833" width="8.7109375" style="1" customWidth="1"/>
    <col min="9834" max="9834" width="78.140625" style="1" customWidth="1"/>
    <col min="9835" max="10053" width="20.28515625" style="1" customWidth="1"/>
    <col min="10054" max="10054" width="21.5703125" style="1" customWidth="1"/>
    <col min="10055" max="10087" width="12.5703125" style="1"/>
    <col min="10088" max="10088" width="2.28515625" style="1" customWidth="1"/>
    <col min="10089" max="10089" width="8.7109375" style="1" customWidth="1"/>
    <col min="10090" max="10090" width="78.140625" style="1" customWidth="1"/>
    <col min="10091" max="10309" width="20.28515625" style="1" customWidth="1"/>
    <col min="10310" max="10310" width="21.5703125" style="1" customWidth="1"/>
    <col min="10311" max="10343" width="12.5703125" style="1"/>
    <col min="10344" max="10344" width="2.28515625" style="1" customWidth="1"/>
    <col min="10345" max="10345" width="8.7109375" style="1" customWidth="1"/>
    <col min="10346" max="10346" width="78.140625" style="1" customWidth="1"/>
    <col min="10347" max="10565" width="20.28515625" style="1" customWidth="1"/>
    <col min="10566" max="10566" width="21.5703125" style="1" customWidth="1"/>
    <col min="10567" max="10599" width="12.5703125" style="1"/>
    <col min="10600" max="10600" width="2.28515625" style="1" customWidth="1"/>
    <col min="10601" max="10601" width="8.7109375" style="1" customWidth="1"/>
    <col min="10602" max="10602" width="78.140625" style="1" customWidth="1"/>
    <col min="10603" max="10821" width="20.28515625" style="1" customWidth="1"/>
    <col min="10822" max="10822" width="21.5703125" style="1" customWidth="1"/>
    <col min="10823" max="10855" width="12.5703125" style="1"/>
    <col min="10856" max="10856" width="2.28515625" style="1" customWidth="1"/>
    <col min="10857" max="10857" width="8.7109375" style="1" customWidth="1"/>
    <col min="10858" max="10858" width="78.140625" style="1" customWidth="1"/>
    <col min="10859" max="11077" width="20.28515625" style="1" customWidth="1"/>
    <col min="11078" max="11078" width="21.5703125" style="1" customWidth="1"/>
    <col min="11079" max="11111" width="12.5703125" style="1"/>
    <col min="11112" max="11112" width="2.28515625" style="1" customWidth="1"/>
    <col min="11113" max="11113" width="8.7109375" style="1" customWidth="1"/>
    <col min="11114" max="11114" width="78.140625" style="1" customWidth="1"/>
    <col min="11115" max="11333" width="20.28515625" style="1" customWidth="1"/>
    <col min="11334" max="11334" width="21.5703125" style="1" customWidth="1"/>
    <col min="11335" max="11367" width="12.5703125" style="1"/>
    <col min="11368" max="11368" width="2.28515625" style="1" customWidth="1"/>
    <col min="11369" max="11369" width="8.7109375" style="1" customWidth="1"/>
    <col min="11370" max="11370" width="78.140625" style="1" customWidth="1"/>
    <col min="11371" max="11589" width="20.28515625" style="1" customWidth="1"/>
    <col min="11590" max="11590" width="21.5703125" style="1" customWidth="1"/>
    <col min="11591" max="11623" width="12.5703125" style="1"/>
    <col min="11624" max="11624" width="2.28515625" style="1" customWidth="1"/>
    <col min="11625" max="11625" width="8.7109375" style="1" customWidth="1"/>
    <col min="11626" max="11626" width="78.140625" style="1" customWidth="1"/>
    <col min="11627" max="11845" width="20.28515625" style="1" customWidth="1"/>
    <col min="11846" max="11846" width="21.5703125" style="1" customWidth="1"/>
    <col min="11847" max="11879" width="12.5703125" style="1"/>
    <col min="11880" max="11880" width="2.28515625" style="1" customWidth="1"/>
    <col min="11881" max="11881" width="8.7109375" style="1" customWidth="1"/>
    <col min="11882" max="11882" width="78.140625" style="1" customWidth="1"/>
    <col min="11883" max="12101" width="20.28515625" style="1" customWidth="1"/>
    <col min="12102" max="12102" width="21.5703125" style="1" customWidth="1"/>
    <col min="12103" max="12135" width="12.5703125" style="1"/>
    <col min="12136" max="12136" width="2.28515625" style="1" customWidth="1"/>
    <col min="12137" max="12137" width="8.7109375" style="1" customWidth="1"/>
    <col min="12138" max="12138" width="78.140625" style="1" customWidth="1"/>
    <col min="12139" max="12357" width="20.28515625" style="1" customWidth="1"/>
    <col min="12358" max="12358" width="21.5703125" style="1" customWidth="1"/>
    <col min="12359" max="12391" width="12.5703125" style="1"/>
    <col min="12392" max="12392" width="2.28515625" style="1" customWidth="1"/>
    <col min="12393" max="12393" width="8.7109375" style="1" customWidth="1"/>
    <col min="12394" max="12394" width="78.140625" style="1" customWidth="1"/>
    <col min="12395" max="12613" width="20.28515625" style="1" customWidth="1"/>
    <col min="12614" max="12614" width="21.5703125" style="1" customWidth="1"/>
    <col min="12615" max="12647" width="12.5703125" style="1"/>
    <col min="12648" max="12648" width="2.28515625" style="1" customWidth="1"/>
    <col min="12649" max="12649" width="8.7109375" style="1" customWidth="1"/>
    <col min="12650" max="12650" width="78.140625" style="1" customWidth="1"/>
    <col min="12651" max="12869" width="20.28515625" style="1" customWidth="1"/>
    <col min="12870" max="12870" width="21.5703125" style="1" customWidth="1"/>
    <col min="12871" max="12903" width="12.5703125" style="1"/>
    <col min="12904" max="12904" width="2.28515625" style="1" customWidth="1"/>
    <col min="12905" max="12905" width="8.7109375" style="1" customWidth="1"/>
    <col min="12906" max="12906" width="78.140625" style="1" customWidth="1"/>
    <col min="12907" max="13125" width="20.28515625" style="1" customWidth="1"/>
    <col min="13126" max="13126" width="21.5703125" style="1" customWidth="1"/>
    <col min="13127" max="13159" width="12.5703125" style="1"/>
    <col min="13160" max="13160" width="2.28515625" style="1" customWidth="1"/>
    <col min="13161" max="13161" width="8.7109375" style="1" customWidth="1"/>
    <col min="13162" max="13162" width="78.140625" style="1" customWidth="1"/>
    <col min="13163" max="13381" width="20.28515625" style="1" customWidth="1"/>
    <col min="13382" max="13382" width="21.5703125" style="1" customWidth="1"/>
    <col min="13383" max="13415" width="12.5703125" style="1"/>
    <col min="13416" max="13416" width="2.28515625" style="1" customWidth="1"/>
    <col min="13417" max="13417" width="8.7109375" style="1" customWidth="1"/>
    <col min="13418" max="13418" width="78.140625" style="1" customWidth="1"/>
    <col min="13419" max="13637" width="20.28515625" style="1" customWidth="1"/>
    <col min="13638" max="13638" width="21.5703125" style="1" customWidth="1"/>
    <col min="13639" max="13671" width="12.5703125" style="1"/>
    <col min="13672" max="13672" width="2.28515625" style="1" customWidth="1"/>
    <col min="13673" max="13673" width="8.7109375" style="1" customWidth="1"/>
    <col min="13674" max="13674" width="78.140625" style="1" customWidth="1"/>
    <col min="13675" max="13893" width="20.28515625" style="1" customWidth="1"/>
    <col min="13894" max="13894" width="21.5703125" style="1" customWidth="1"/>
    <col min="13895" max="13927" width="12.5703125" style="1"/>
    <col min="13928" max="13928" width="2.28515625" style="1" customWidth="1"/>
    <col min="13929" max="13929" width="8.7109375" style="1" customWidth="1"/>
    <col min="13930" max="13930" width="78.140625" style="1" customWidth="1"/>
    <col min="13931" max="14149" width="20.28515625" style="1" customWidth="1"/>
    <col min="14150" max="14150" width="21.5703125" style="1" customWidth="1"/>
    <col min="14151" max="14183" width="12.5703125" style="1"/>
    <col min="14184" max="14184" width="2.28515625" style="1" customWidth="1"/>
    <col min="14185" max="14185" width="8.7109375" style="1" customWidth="1"/>
    <col min="14186" max="14186" width="78.140625" style="1" customWidth="1"/>
    <col min="14187" max="14405" width="20.28515625" style="1" customWidth="1"/>
    <col min="14406" max="14406" width="21.5703125" style="1" customWidth="1"/>
    <col min="14407" max="14439" width="12.5703125" style="1"/>
    <col min="14440" max="14440" width="2.28515625" style="1" customWidth="1"/>
    <col min="14441" max="14441" width="8.7109375" style="1" customWidth="1"/>
    <col min="14442" max="14442" width="78.140625" style="1" customWidth="1"/>
    <col min="14443" max="14661" width="20.28515625" style="1" customWidth="1"/>
    <col min="14662" max="14662" width="21.5703125" style="1" customWidth="1"/>
    <col min="14663" max="14695" width="12.5703125" style="1"/>
    <col min="14696" max="14696" width="2.28515625" style="1" customWidth="1"/>
    <col min="14697" max="14697" width="8.7109375" style="1" customWidth="1"/>
    <col min="14698" max="14698" width="78.140625" style="1" customWidth="1"/>
    <col min="14699" max="14917" width="20.28515625" style="1" customWidth="1"/>
    <col min="14918" max="14918" width="21.5703125" style="1" customWidth="1"/>
    <col min="14919" max="14951" width="12.5703125" style="1"/>
    <col min="14952" max="14952" width="2.28515625" style="1" customWidth="1"/>
    <col min="14953" max="14953" width="8.7109375" style="1" customWidth="1"/>
    <col min="14954" max="14954" width="78.140625" style="1" customWidth="1"/>
    <col min="14955" max="15173" width="20.28515625" style="1" customWidth="1"/>
    <col min="15174" max="15174" width="21.5703125" style="1" customWidth="1"/>
    <col min="15175" max="15207" width="12.5703125" style="1"/>
    <col min="15208" max="15208" width="2.28515625" style="1" customWidth="1"/>
    <col min="15209" max="15209" width="8.7109375" style="1" customWidth="1"/>
    <col min="15210" max="15210" width="78.140625" style="1" customWidth="1"/>
    <col min="15211" max="15429" width="20.28515625" style="1" customWidth="1"/>
    <col min="15430" max="15430" width="21.5703125" style="1" customWidth="1"/>
    <col min="15431" max="15463" width="12.5703125" style="1"/>
    <col min="15464" max="15464" width="2.28515625" style="1" customWidth="1"/>
    <col min="15465" max="15465" width="8.7109375" style="1" customWidth="1"/>
    <col min="15466" max="15466" width="78.140625" style="1" customWidth="1"/>
    <col min="15467" max="15685" width="20.28515625" style="1" customWidth="1"/>
    <col min="15686" max="15686" width="21.5703125" style="1" customWidth="1"/>
    <col min="15687" max="15719" width="12.5703125" style="1"/>
    <col min="15720" max="15720" width="2.28515625" style="1" customWidth="1"/>
    <col min="15721" max="15721" width="8.7109375" style="1" customWidth="1"/>
    <col min="15722" max="15722" width="78.140625" style="1" customWidth="1"/>
    <col min="15723" max="16384" width="20.28515625" style="1" customWidth="1"/>
  </cols>
  <sheetData>
    <row r="1" spans="1:82" ht="28.5" x14ac:dyDescent="0.25">
      <c r="A1" s="36" t="s">
        <v>293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8"/>
      <c r="BS1" s="1"/>
    </row>
    <row r="2" spans="1:82" ht="24" thickBot="1" x14ac:dyDescent="0.3">
      <c r="A2" s="39" t="s">
        <v>400</v>
      </c>
      <c r="B2" s="40"/>
      <c r="C2" s="40"/>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5"/>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41"/>
      <c r="BS2" s="1"/>
    </row>
    <row r="3" spans="1:82" ht="31.5" customHeight="1" x14ac:dyDescent="0.25">
      <c r="A3" s="81" t="s">
        <v>0</v>
      </c>
      <c r="B3" s="82"/>
      <c r="C3" s="83"/>
      <c r="D3" s="2" t="s">
        <v>224</v>
      </c>
      <c r="E3" s="2" t="s">
        <v>269</v>
      </c>
      <c r="F3" s="2" t="s">
        <v>251</v>
      </c>
      <c r="G3" s="2" t="s">
        <v>247</v>
      </c>
      <c r="H3" s="2" t="s">
        <v>252</v>
      </c>
      <c r="I3" s="2" t="s">
        <v>258</v>
      </c>
      <c r="J3" s="2" t="s">
        <v>228</v>
      </c>
      <c r="K3" s="2" t="s">
        <v>289</v>
      </c>
      <c r="L3" s="42" t="s">
        <v>261</v>
      </c>
      <c r="M3" s="2" t="s">
        <v>270</v>
      </c>
      <c r="N3" s="2" t="s">
        <v>265</v>
      </c>
      <c r="O3" s="2" t="s">
        <v>268</v>
      </c>
      <c r="P3" s="2" t="s">
        <v>232</v>
      </c>
      <c r="Q3" s="2" t="s">
        <v>260</v>
      </c>
      <c r="R3" s="2" t="s">
        <v>254</v>
      </c>
      <c r="S3" s="2" t="s">
        <v>241</v>
      </c>
      <c r="T3" s="2" t="s">
        <v>230</v>
      </c>
      <c r="U3" s="2" t="s">
        <v>255</v>
      </c>
      <c r="V3" s="2" t="s">
        <v>238</v>
      </c>
      <c r="W3" s="2" t="s">
        <v>285</v>
      </c>
      <c r="X3" s="2" t="s">
        <v>288</v>
      </c>
      <c r="Y3" s="2" t="s">
        <v>275</v>
      </c>
      <c r="Z3" s="2" t="s">
        <v>243</v>
      </c>
      <c r="AA3" s="2" t="s">
        <v>257</v>
      </c>
      <c r="AB3" s="2" t="s">
        <v>248</v>
      </c>
      <c r="AC3" s="2" t="s">
        <v>237</v>
      </c>
      <c r="AD3" s="2" t="s">
        <v>287</v>
      </c>
      <c r="AE3" s="2" t="s">
        <v>242</v>
      </c>
      <c r="AF3" s="2" t="s">
        <v>266</v>
      </c>
      <c r="AG3" s="2" t="s">
        <v>226</v>
      </c>
      <c r="AH3" s="2" t="s">
        <v>284</v>
      </c>
      <c r="AI3" s="2" t="s">
        <v>283</v>
      </c>
      <c r="AJ3" s="2" t="s">
        <v>233</v>
      </c>
      <c r="AK3" s="2" t="s">
        <v>225</v>
      </c>
      <c r="AL3" s="2" t="s">
        <v>291</v>
      </c>
      <c r="AM3" s="2" t="s">
        <v>246</v>
      </c>
      <c r="AN3" s="2" t="s">
        <v>245</v>
      </c>
      <c r="AO3" s="2" t="s">
        <v>271</v>
      </c>
      <c r="AP3" s="2" t="s">
        <v>229</v>
      </c>
      <c r="AQ3" s="2" t="s">
        <v>240</v>
      </c>
      <c r="AR3" s="2" t="s">
        <v>276</v>
      </c>
      <c r="AS3" s="2" t="s">
        <v>236</v>
      </c>
      <c r="AT3" s="2" t="s">
        <v>274</v>
      </c>
      <c r="AU3" s="2" t="s">
        <v>250</v>
      </c>
      <c r="AV3" s="2" t="s">
        <v>256</v>
      </c>
      <c r="AW3" s="2" t="s">
        <v>281</v>
      </c>
      <c r="AX3" s="2" t="s">
        <v>231</v>
      </c>
      <c r="AY3" s="2" t="s">
        <v>277</v>
      </c>
      <c r="AZ3" s="2" t="s">
        <v>234</v>
      </c>
      <c r="BA3" s="2" t="s">
        <v>262</v>
      </c>
      <c r="BB3" s="2" t="s">
        <v>239</v>
      </c>
      <c r="BC3" s="2" t="s">
        <v>235</v>
      </c>
      <c r="BD3" s="2" t="s">
        <v>259</v>
      </c>
      <c r="BE3" s="2" t="s">
        <v>273</v>
      </c>
      <c r="BF3" s="2" t="s">
        <v>267</v>
      </c>
      <c r="BG3" s="2" t="s">
        <v>272</v>
      </c>
      <c r="BH3" s="2" t="s">
        <v>282</v>
      </c>
      <c r="BI3" s="2" t="s">
        <v>227</v>
      </c>
      <c r="BJ3" s="2" t="s">
        <v>249</v>
      </c>
      <c r="BK3" s="2" t="s">
        <v>244</v>
      </c>
      <c r="BL3" s="2" t="s">
        <v>286</v>
      </c>
      <c r="BM3" s="2" t="s">
        <v>278</v>
      </c>
      <c r="BN3" s="2" t="s">
        <v>263</v>
      </c>
      <c r="BO3" s="2" t="s">
        <v>290</v>
      </c>
      <c r="BP3" s="2" t="s">
        <v>264</v>
      </c>
      <c r="BQ3" s="52" t="s">
        <v>253</v>
      </c>
      <c r="BR3" s="50" t="s">
        <v>295</v>
      </c>
      <c r="BS3" s="4"/>
      <c r="BT3" s="4"/>
      <c r="BU3" s="4"/>
      <c r="BV3" s="4"/>
      <c r="BW3" s="4"/>
      <c r="BX3" s="4"/>
      <c r="BY3" s="4"/>
      <c r="BZ3" s="4"/>
      <c r="CA3" s="4"/>
      <c r="CB3" s="4"/>
      <c r="CC3" s="4"/>
      <c r="CD3" s="4"/>
    </row>
    <row r="4" spans="1:82" ht="15.6" customHeight="1" thickBot="1" x14ac:dyDescent="0.3">
      <c r="A4" s="86" t="s">
        <v>402</v>
      </c>
      <c r="B4" s="87"/>
      <c r="C4" s="88"/>
      <c r="D4" s="47">
        <v>293040</v>
      </c>
      <c r="E4" s="47">
        <v>28339</v>
      </c>
      <c r="F4" s="47">
        <v>187545</v>
      </c>
      <c r="G4" s="47">
        <v>27389</v>
      </c>
      <c r="H4" s="47">
        <v>640773</v>
      </c>
      <c r="I4" s="47">
        <v>1973579</v>
      </c>
      <c r="J4" s="47">
        <v>13816</v>
      </c>
      <c r="K4" s="47">
        <v>204126</v>
      </c>
      <c r="L4" s="47">
        <v>162240</v>
      </c>
      <c r="M4" s="47">
        <v>231042</v>
      </c>
      <c r="N4" s="47">
        <v>399480</v>
      </c>
      <c r="O4" s="47">
        <v>72191</v>
      </c>
      <c r="P4" s="47">
        <v>34974</v>
      </c>
      <c r="Q4" s="47">
        <v>17271</v>
      </c>
      <c r="R4" s="47">
        <v>333452</v>
      </c>
      <c r="S4" s="47">
        <v>130756</v>
      </c>
      <c r="T4" s="47">
        <v>12971</v>
      </c>
      <c r="U4" s="47">
        <v>44421</v>
      </c>
      <c r="V4" s="47">
        <v>19123</v>
      </c>
      <c r="W4" s="47">
        <v>12591</v>
      </c>
      <c r="X4" s="47">
        <v>16323</v>
      </c>
      <c r="Y4" s="47">
        <v>13671</v>
      </c>
      <c r="Z4" s="47">
        <v>25645</v>
      </c>
      <c r="AA4" s="47">
        <v>40895</v>
      </c>
      <c r="AB4" s="47">
        <v>204265</v>
      </c>
      <c r="AC4" s="47">
        <v>104385</v>
      </c>
      <c r="AD4" s="47">
        <v>1541531</v>
      </c>
      <c r="AE4" s="47">
        <v>19910</v>
      </c>
      <c r="AF4" s="47">
        <v>167781</v>
      </c>
      <c r="AG4" s="47">
        <v>48982</v>
      </c>
      <c r="AH4" s="47">
        <v>15402</v>
      </c>
      <c r="AI4" s="47">
        <v>8074</v>
      </c>
      <c r="AJ4" s="47">
        <v>414749</v>
      </c>
      <c r="AK4" s="47">
        <v>800989</v>
      </c>
      <c r="AL4" s="47">
        <v>301724</v>
      </c>
      <c r="AM4" s="47">
        <v>45283</v>
      </c>
      <c r="AN4" s="47">
        <v>7977</v>
      </c>
      <c r="AO4" s="47">
        <v>18698</v>
      </c>
      <c r="AP4" s="47">
        <v>439566</v>
      </c>
      <c r="AQ4" s="47">
        <v>403966</v>
      </c>
      <c r="AR4" s="47">
        <v>162847</v>
      </c>
      <c r="AS4" s="47">
        <v>2768954</v>
      </c>
      <c r="AT4" s="47">
        <v>84511</v>
      </c>
      <c r="AU4" s="47">
        <v>100763</v>
      </c>
      <c r="AV4" s="47">
        <v>219260</v>
      </c>
      <c r="AW4" s="47">
        <v>39591</v>
      </c>
      <c r="AX4" s="47">
        <v>1492951</v>
      </c>
      <c r="AY4" s="47">
        <v>439225</v>
      </c>
      <c r="AZ4" s="47">
        <v>1532718</v>
      </c>
      <c r="BA4" s="47">
        <v>610743</v>
      </c>
      <c r="BB4" s="47">
        <v>974689</v>
      </c>
      <c r="BC4" s="47">
        <v>797616</v>
      </c>
      <c r="BD4" s="47">
        <v>75906</v>
      </c>
      <c r="BE4" s="47">
        <v>315317</v>
      </c>
      <c r="BF4" s="47">
        <v>368628</v>
      </c>
      <c r="BG4" s="47">
        <v>202772</v>
      </c>
      <c r="BH4" s="47">
        <v>464223</v>
      </c>
      <c r="BI4" s="47">
        <v>486839</v>
      </c>
      <c r="BJ4" s="47">
        <v>155318</v>
      </c>
      <c r="BK4" s="47">
        <v>45448</v>
      </c>
      <c r="BL4" s="47">
        <v>21686</v>
      </c>
      <c r="BM4" s="47">
        <v>16137</v>
      </c>
      <c r="BN4" s="47">
        <v>583505</v>
      </c>
      <c r="BO4" s="47">
        <v>36168</v>
      </c>
      <c r="BP4" s="47">
        <v>83342</v>
      </c>
      <c r="BQ4" s="53">
        <v>25497</v>
      </c>
      <c r="BR4" s="54">
        <f t="shared" ref="BR4:BR77" si="0">SUM(D4:BQ4)</f>
        <v>21583589</v>
      </c>
      <c r="BS4" s="4"/>
      <c r="BT4" s="4"/>
      <c r="BU4" s="4"/>
      <c r="BV4" s="4"/>
      <c r="BW4" s="4"/>
      <c r="BX4" s="4"/>
      <c r="BY4" s="4"/>
      <c r="BZ4" s="4"/>
      <c r="CA4" s="4"/>
      <c r="CB4" s="4"/>
      <c r="CC4" s="4"/>
      <c r="CD4" s="4"/>
    </row>
    <row r="5" spans="1:82" ht="15.75" x14ac:dyDescent="0.25">
      <c r="A5" s="5" t="s">
        <v>316</v>
      </c>
      <c r="B5" s="6"/>
      <c r="C5" s="6"/>
      <c r="D5" s="43">
        <v>227713960</v>
      </c>
      <c r="E5" s="43">
        <v>35066832</v>
      </c>
      <c r="F5" s="43">
        <v>176035506</v>
      </c>
      <c r="G5" s="43">
        <v>17196979</v>
      </c>
      <c r="H5" s="43">
        <v>385193277</v>
      </c>
      <c r="I5" s="43">
        <v>6141909875</v>
      </c>
      <c r="J5" s="43">
        <v>6181683</v>
      </c>
      <c r="K5" s="43">
        <v>818890303</v>
      </c>
      <c r="L5" s="43">
        <v>108262072</v>
      </c>
      <c r="M5" s="43">
        <v>169983990</v>
      </c>
      <c r="N5" s="43">
        <v>710627778</v>
      </c>
      <c r="O5" s="43">
        <v>111414941</v>
      </c>
      <c r="P5" s="43">
        <v>52365840</v>
      </c>
      <c r="Q5" s="43">
        <v>31612117</v>
      </c>
      <c r="R5" s="43">
        <v>283539854</v>
      </c>
      <c r="S5" s="43">
        <v>112279480</v>
      </c>
      <c r="T5" s="43">
        <v>21180242</v>
      </c>
      <c r="U5" s="43">
        <v>54753192</v>
      </c>
      <c r="V5" s="43">
        <v>12340125</v>
      </c>
      <c r="W5" s="43">
        <v>13911405</v>
      </c>
      <c r="X5" s="43">
        <v>25628565</v>
      </c>
      <c r="Y5" s="43">
        <v>34405711</v>
      </c>
      <c r="Z5" s="43">
        <v>21743603</v>
      </c>
      <c r="AA5" s="43">
        <v>165046275</v>
      </c>
      <c r="AB5" s="43">
        <v>126832241</v>
      </c>
      <c r="AC5" s="43">
        <v>72946322</v>
      </c>
      <c r="AD5" s="43">
        <v>8077830289</v>
      </c>
      <c r="AE5" s="43">
        <v>7452840</v>
      </c>
      <c r="AF5" s="43">
        <v>411039825</v>
      </c>
      <c r="AG5" s="43">
        <v>22995689</v>
      </c>
      <c r="AH5" s="43">
        <v>0</v>
      </c>
      <c r="AI5" s="43">
        <v>3378379</v>
      </c>
      <c r="AJ5" s="43">
        <v>220189168</v>
      </c>
      <c r="AK5" s="43">
        <v>566470390</v>
      </c>
      <c r="AL5" s="43">
        <v>637007545</v>
      </c>
      <c r="AM5" s="43">
        <v>31202422</v>
      </c>
      <c r="AN5" s="43">
        <v>9200390</v>
      </c>
      <c r="AO5" s="43">
        <v>15067118</v>
      </c>
      <c r="AP5" s="43">
        <v>442021000</v>
      </c>
      <c r="AQ5" s="43">
        <v>291145740</v>
      </c>
      <c r="AR5" s="43">
        <v>264271264</v>
      </c>
      <c r="AS5" s="43">
        <v>11614767000</v>
      </c>
      <c r="AT5" s="43">
        <v>1117541514</v>
      </c>
      <c r="AU5" s="43">
        <v>141284122</v>
      </c>
      <c r="AV5" s="43">
        <v>166323674</v>
      </c>
      <c r="AW5" s="43">
        <v>38867704</v>
      </c>
      <c r="AX5" s="43">
        <v>1667440147</v>
      </c>
      <c r="AY5" s="43">
        <v>487073883</v>
      </c>
      <c r="AZ5" s="43">
        <v>1830878280</v>
      </c>
      <c r="BA5" s="43">
        <v>1451184198</v>
      </c>
      <c r="BB5" s="43">
        <v>6472146697</v>
      </c>
      <c r="BC5" s="43">
        <v>542229947</v>
      </c>
      <c r="BD5" s="43">
        <v>68916656</v>
      </c>
      <c r="BE5" s="43">
        <v>303872262</v>
      </c>
      <c r="BF5" s="43">
        <v>265839579</v>
      </c>
      <c r="BG5" s="43">
        <v>117579924</v>
      </c>
      <c r="BH5" s="43">
        <v>452295198</v>
      </c>
      <c r="BI5" s="43">
        <v>386926504</v>
      </c>
      <c r="BJ5" s="43">
        <v>125542753</v>
      </c>
      <c r="BK5" s="43">
        <v>75692792</v>
      </c>
      <c r="BL5" s="43">
        <v>19795746</v>
      </c>
      <c r="BM5" s="43">
        <v>4691864</v>
      </c>
      <c r="BN5" s="43">
        <v>397744847</v>
      </c>
      <c r="BO5" s="43">
        <v>25284880</v>
      </c>
      <c r="BP5" s="43">
        <v>216360009</v>
      </c>
      <c r="BQ5" s="43">
        <v>11433689</v>
      </c>
      <c r="BR5" s="55">
        <f t="shared" si="0"/>
        <v>48938048096</v>
      </c>
    </row>
    <row r="6" spans="1:82" x14ac:dyDescent="0.25">
      <c r="A6" s="10"/>
      <c r="B6" s="11">
        <v>311</v>
      </c>
      <c r="C6" s="12" t="s">
        <v>1</v>
      </c>
      <c r="D6" s="13">
        <v>169643573</v>
      </c>
      <c r="E6" s="13">
        <v>8719702</v>
      </c>
      <c r="F6" s="13">
        <v>110406779</v>
      </c>
      <c r="G6" s="13">
        <v>11963633</v>
      </c>
      <c r="H6" s="13">
        <v>264394676</v>
      </c>
      <c r="I6" s="13">
        <v>5411518959</v>
      </c>
      <c r="J6" s="13">
        <v>4660020</v>
      </c>
      <c r="K6" s="13">
        <v>199227251</v>
      </c>
      <c r="L6" s="13">
        <v>96268181</v>
      </c>
      <c r="M6" s="13">
        <v>117163432</v>
      </c>
      <c r="N6" s="13">
        <v>518876536</v>
      </c>
      <c r="O6" s="13">
        <v>92036362</v>
      </c>
      <c r="P6" s="13">
        <v>44270180</v>
      </c>
      <c r="Q6" s="13">
        <v>0</v>
      </c>
      <c r="R6" s="13">
        <v>175987744</v>
      </c>
      <c r="S6" s="13">
        <v>106402967</v>
      </c>
      <c r="T6" s="13">
        <v>14017012</v>
      </c>
      <c r="U6" s="13">
        <v>14371785</v>
      </c>
      <c r="V6" s="13">
        <v>9839091</v>
      </c>
      <c r="W6" s="13">
        <v>11941275</v>
      </c>
      <c r="X6" s="13">
        <v>17022272</v>
      </c>
      <c r="Y6" s="13">
        <v>31011266</v>
      </c>
      <c r="Z6" s="13">
        <v>17680730</v>
      </c>
      <c r="AA6" s="13">
        <v>22901297</v>
      </c>
      <c r="AB6" s="13">
        <v>113236326</v>
      </c>
      <c r="AC6" s="13">
        <v>50578776</v>
      </c>
      <c r="AD6" s="13">
        <v>7504497426</v>
      </c>
      <c r="AE6" s="13">
        <v>4931784</v>
      </c>
      <c r="AF6" s="13">
        <v>341049477</v>
      </c>
      <c r="AG6" s="13">
        <v>13616310</v>
      </c>
      <c r="AH6" s="13">
        <v>0</v>
      </c>
      <c r="AI6" s="13">
        <v>3115233</v>
      </c>
      <c r="AJ6" s="13">
        <v>178366412</v>
      </c>
      <c r="AK6" s="13">
        <v>495745553</v>
      </c>
      <c r="AL6" s="13">
        <v>564005210</v>
      </c>
      <c r="AM6" s="13">
        <v>22290212</v>
      </c>
      <c r="AN6" s="13">
        <v>8287325</v>
      </c>
      <c r="AO6" s="13">
        <v>9725184</v>
      </c>
      <c r="AP6" s="13">
        <v>340465000</v>
      </c>
      <c r="AQ6" s="13">
        <v>196688477</v>
      </c>
      <c r="AR6" s="13">
        <v>248887925</v>
      </c>
      <c r="AS6" s="13">
        <v>10331579000</v>
      </c>
      <c r="AT6" s="13">
        <v>1010937032</v>
      </c>
      <c r="AU6" s="13">
        <v>107105417</v>
      </c>
      <c r="AV6" s="13">
        <v>92207693</v>
      </c>
      <c r="AW6" s="13">
        <v>24989302</v>
      </c>
      <c r="AX6" s="13">
        <v>1163910792</v>
      </c>
      <c r="AY6" s="13">
        <v>306649538</v>
      </c>
      <c r="AZ6" s="13">
        <v>1613961769</v>
      </c>
      <c r="BA6" s="13">
        <v>379935251</v>
      </c>
      <c r="BB6" s="13">
        <v>6212218814</v>
      </c>
      <c r="BC6" s="13">
        <v>358229191</v>
      </c>
      <c r="BD6" s="13">
        <v>55175687</v>
      </c>
      <c r="BE6" s="13">
        <v>268963941</v>
      </c>
      <c r="BF6" s="13">
        <v>237772298</v>
      </c>
      <c r="BG6" s="13">
        <v>83601586</v>
      </c>
      <c r="BH6" s="13">
        <v>317082027</v>
      </c>
      <c r="BI6" s="13">
        <v>297964683</v>
      </c>
      <c r="BJ6" s="13">
        <v>96448402</v>
      </c>
      <c r="BK6" s="13">
        <v>65563858</v>
      </c>
      <c r="BL6" s="13">
        <v>19795746</v>
      </c>
      <c r="BM6" s="13">
        <v>3128405</v>
      </c>
      <c r="BN6" s="13">
        <v>333193078</v>
      </c>
      <c r="BO6" s="13">
        <v>14635789</v>
      </c>
      <c r="BP6" s="13">
        <v>112383931</v>
      </c>
      <c r="BQ6" s="13">
        <v>9256019</v>
      </c>
      <c r="BR6" s="56">
        <f t="shared" si="0"/>
        <v>41082500602</v>
      </c>
    </row>
    <row r="7" spans="1:82" x14ac:dyDescent="0.25">
      <c r="A7" s="10"/>
      <c r="B7" s="11">
        <v>312.11</v>
      </c>
      <c r="C7" s="12" t="s">
        <v>303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0</v>
      </c>
      <c r="AH7" s="13">
        <v>0</v>
      </c>
      <c r="AI7" s="13">
        <v>0</v>
      </c>
      <c r="AJ7" s="13">
        <v>0</v>
      </c>
      <c r="AK7" s="13">
        <v>0</v>
      </c>
      <c r="AL7" s="13">
        <v>0</v>
      </c>
      <c r="AM7" s="13">
        <v>0</v>
      </c>
      <c r="AN7" s="13">
        <v>0</v>
      </c>
      <c r="AO7" s="13">
        <v>0</v>
      </c>
      <c r="AP7" s="13">
        <v>0</v>
      </c>
      <c r="AQ7" s="13">
        <v>0</v>
      </c>
      <c r="AR7" s="13">
        <v>0</v>
      </c>
      <c r="AS7" s="13">
        <v>249579000</v>
      </c>
      <c r="AT7" s="13">
        <v>0</v>
      </c>
      <c r="AU7" s="13">
        <v>0</v>
      </c>
      <c r="AV7" s="13">
        <v>0</v>
      </c>
      <c r="AW7" s="13">
        <v>0</v>
      </c>
      <c r="AX7" s="13">
        <v>0</v>
      </c>
      <c r="AY7" s="13">
        <v>0</v>
      </c>
      <c r="AZ7" s="13">
        <v>0</v>
      </c>
      <c r="BA7" s="13">
        <v>0</v>
      </c>
      <c r="BB7" s="13">
        <v>0</v>
      </c>
      <c r="BC7" s="13">
        <v>0</v>
      </c>
      <c r="BD7" s="13">
        <v>0</v>
      </c>
      <c r="BE7" s="13">
        <v>0</v>
      </c>
      <c r="BF7" s="13">
        <v>0</v>
      </c>
      <c r="BG7" s="13">
        <v>0</v>
      </c>
      <c r="BH7" s="13">
        <v>0</v>
      </c>
      <c r="BI7" s="13">
        <v>0</v>
      </c>
      <c r="BJ7" s="13">
        <v>0</v>
      </c>
      <c r="BK7" s="13">
        <v>0</v>
      </c>
      <c r="BL7" s="13">
        <v>0</v>
      </c>
      <c r="BM7" s="13">
        <v>0</v>
      </c>
      <c r="BN7" s="13">
        <v>0</v>
      </c>
      <c r="BO7" s="13">
        <v>0</v>
      </c>
      <c r="BP7" s="13">
        <v>0</v>
      </c>
      <c r="BQ7" s="13">
        <v>0</v>
      </c>
      <c r="BR7" s="56">
        <f t="shared" si="0"/>
        <v>249579000</v>
      </c>
    </row>
    <row r="8" spans="1:82" x14ac:dyDescent="0.25">
      <c r="A8" s="10"/>
      <c r="B8" s="11">
        <v>312.12</v>
      </c>
      <c r="C8" s="12" t="s">
        <v>357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0</v>
      </c>
      <c r="AH8" s="13">
        <v>0</v>
      </c>
      <c r="AI8" s="13">
        <v>0</v>
      </c>
      <c r="AJ8" s="13">
        <v>0</v>
      </c>
      <c r="AK8" s="13">
        <v>0</v>
      </c>
      <c r="AL8" s="13">
        <v>0</v>
      </c>
      <c r="AM8" s="13">
        <v>0</v>
      </c>
      <c r="AN8" s="13">
        <v>0</v>
      </c>
      <c r="AO8" s="13">
        <v>0</v>
      </c>
      <c r="AP8" s="13">
        <v>0</v>
      </c>
      <c r="AQ8" s="13">
        <v>0</v>
      </c>
      <c r="AR8" s="13">
        <v>0</v>
      </c>
      <c r="AS8" s="13">
        <v>0</v>
      </c>
      <c r="AT8" s="13">
        <v>0</v>
      </c>
      <c r="AU8" s="13">
        <v>0</v>
      </c>
      <c r="AV8" s="13">
        <v>0</v>
      </c>
      <c r="AW8" s="13">
        <v>0</v>
      </c>
      <c r="AX8" s="13">
        <v>0</v>
      </c>
      <c r="AY8" s="13">
        <v>0</v>
      </c>
      <c r="AZ8" s="13">
        <v>0</v>
      </c>
      <c r="BA8" s="13">
        <v>0</v>
      </c>
      <c r="BB8" s="13">
        <v>0</v>
      </c>
      <c r="BC8" s="13">
        <v>0</v>
      </c>
      <c r="BD8" s="13">
        <v>0</v>
      </c>
      <c r="BE8" s="13">
        <v>0</v>
      </c>
      <c r="BF8" s="13">
        <v>0</v>
      </c>
      <c r="BG8" s="13">
        <v>0</v>
      </c>
      <c r="BH8" s="13">
        <v>0</v>
      </c>
      <c r="BI8" s="13">
        <v>0</v>
      </c>
      <c r="BJ8" s="13">
        <v>0</v>
      </c>
      <c r="BK8" s="13">
        <v>0</v>
      </c>
      <c r="BL8" s="13">
        <v>0</v>
      </c>
      <c r="BM8" s="13">
        <v>0</v>
      </c>
      <c r="BN8" s="13">
        <v>0</v>
      </c>
      <c r="BO8" s="13">
        <v>0</v>
      </c>
      <c r="BP8" s="13">
        <v>0</v>
      </c>
      <c r="BQ8" s="13">
        <v>0</v>
      </c>
      <c r="BR8" s="56">
        <f t="shared" si="0"/>
        <v>0</v>
      </c>
    </row>
    <row r="9" spans="1:82" x14ac:dyDescent="0.25">
      <c r="A9" s="10"/>
      <c r="B9" s="11">
        <v>312.13</v>
      </c>
      <c r="C9" s="12" t="s">
        <v>304</v>
      </c>
      <c r="D9" s="13">
        <v>7960403</v>
      </c>
      <c r="E9" s="13">
        <v>1036672</v>
      </c>
      <c r="F9" s="13">
        <v>39792485</v>
      </c>
      <c r="G9" s="13">
        <v>215578</v>
      </c>
      <c r="H9" s="13">
        <v>25539563</v>
      </c>
      <c r="I9" s="13">
        <v>127484215</v>
      </c>
      <c r="J9" s="13">
        <v>0</v>
      </c>
      <c r="K9" s="13">
        <v>7509917</v>
      </c>
      <c r="L9" s="13">
        <v>3354164</v>
      </c>
      <c r="M9" s="13">
        <v>1841843</v>
      </c>
      <c r="N9" s="13">
        <v>44107953</v>
      </c>
      <c r="O9" s="13">
        <v>2118452</v>
      </c>
      <c r="P9" s="13">
        <v>164532</v>
      </c>
      <c r="Q9" s="13">
        <v>0</v>
      </c>
      <c r="R9" s="13">
        <v>21582469</v>
      </c>
      <c r="S9" s="13">
        <v>5646621</v>
      </c>
      <c r="T9" s="13">
        <v>3330466</v>
      </c>
      <c r="U9" s="13">
        <v>191884</v>
      </c>
      <c r="V9" s="13">
        <v>165828</v>
      </c>
      <c r="W9" s="13">
        <v>33304</v>
      </c>
      <c r="X9" s="13">
        <v>4742397</v>
      </c>
      <c r="Y9" s="13">
        <v>66774</v>
      </c>
      <c r="Z9" s="13">
        <v>61595</v>
      </c>
      <c r="AA9" s="13">
        <v>0</v>
      </c>
      <c r="AB9" s="13">
        <v>2407093</v>
      </c>
      <c r="AC9" s="13">
        <v>1838830</v>
      </c>
      <c r="AD9" s="13">
        <v>66375618</v>
      </c>
      <c r="AE9" s="13">
        <v>130913</v>
      </c>
      <c r="AF9" s="13">
        <v>4896925</v>
      </c>
      <c r="AG9" s="13">
        <v>609839</v>
      </c>
      <c r="AH9" s="13">
        <v>0</v>
      </c>
      <c r="AI9" s="13">
        <v>0</v>
      </c>
      <c r="AJ9" s="13">
        <v>5668168</v>
      </c>
      <c r="AK9" s="13">
        <v>36711190</v>
      </c>
      <c r="AL9" s="13">
        <v>16684363</v>
      </c>
      <c r="AM9" s="13">
        <v>757029</v>
      </c>
      <c r="AN9" s="13">
        <v>0</v>
      </c>
      <c r="AO9" s="13">
        <v>234898</v>
      </c>
      <c r="AP9" s="13">
        <v>30887000</v>
      </c>
      <c r="AQ9" s="13">
        <v>5369236</v>
      </c>
      <c r="AR9" s="13">
        <v>4900782</v>
      </c>
      <c r="AS9" s="13">
        <v>0</v>
      </c>
      <c r="AT9" s="13">
        <v>61478869</v>
      </c>
      <c r="AU9" s="13">
        <v>11415457</v>
      </c>
      <c r="AV9" s="13">
        <v>42784532</v>
      </c>
      <c r="AW9" s="13">
        <v>555855</v>
      </c>
      <c r="AX9" s="13">
        <v>359324492</v>
      </c>
      <c r="AY9" s="13">
        <v>81564824</v>
      </c>
      <c r="AZ9" s="13">
        <v>84190398</v>
      </c>
      <c r="BA9" s="13">
        <v>6351767</v>
      </c>
      <c r="BB9" s="13">
        <v>98096192</v>
      </c>
      <c r="BC9" s="13">
        <v>24313354</v>
      </c>
      <c r="BD9" s="13">
        <v>785010</v>
      </c>
      <c r="BE9" s="13">
        <v>23192091</v>
      </c>
      <c r="BF9" s="13">
        <v>6749306</v>
      </c>
      <c r="BG9" s="13">
        <v>6616325</v>
      </c>
      <c r="BH9" s="13">
        <v>50014010</v>
      </c>
      <c r="BI9" s="13">
        <v>6893367</v>
      </c>
      <c r="BJ9" s="13">
        <v>0</v>
      </c>
      <c r="BK9" s="13">
        <v>344876</v>
      </c>
      <c r="BL9" s="13">
        <v>0</v>
      </c>
      <c r="BM9" s="13">
        <v>0</v>
      </c>
      <c r="BN9" s="13">
        <v>16523379</v>
      </c>
      <c r="BO9" s="13">
        <v>330172</v>
      </c>
      <c r="BP9" s="13">
        <v>60222271</v>
      </c>
      <c r="BQ9" s="13">
        <v>111698</v>
      </c>
      <c r="BR9" s="56">
        <f t="shared" si="0"/>
        <v>1416277244</v>
      </c>
    </row>
    <row r="10" spans="1:82" x14ac:dyDescent="0.25">
      <c r="A10" s="10"/>
      <c r="B10" s="11">
        <v>312.14</v>
      </c>
      <c r="C10" s="12" t="s">
        <v>305</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v>0</v>
      </c>
      <c r="U10" s="13">
        <v>0</v>
      </c>
      <c r="V10" s="13">
        <v>0</v>
      </c>
      <c r="W10" s="13">
        <v>0</v>
      </c>
      <c r="X10" s="13">
        <v>0</v>
      </c>
      <c r="Y10" s="13">
        <v>0</v>
      </c>
      <c r="Z10" s="13">
        <v>0</v>
      </c>
      <c r="AA10" s="13">
        <v>0</v>
      </c>
      <c r="AB10" s="13">
        <v>0</v>
      </c>
      <c r="AC10" s="13">
        <v>0</v>
      </c>
      <c r="AD10" s="13">
        <v>0</v>
      </c>
      <c r="AE10" s="13">
        <v>0</v>
      </c>
      <c r="AF10" s="13">
        <v>0</v>
      </c>
      <c r="AG10" s="13">
        <v>0</v>
      </c>
      <c r="AH10" s="13">
        <v>0</v>
      </c>
      <c r="AI10" s="13">
        <v>0</v>
      </c>
      <c r="AJ10" s="13">
        <v>0</v>
      </c>
      <c r="AK10" s="13">
        <v>0</v>
      </c>
      <c r="AL10" s="13">
        <v>0</v>
      </c>
      <c r="AM10" s="13">
        <v>0</v>
      </c>
      <c r="AN10" s="13">
        <v>0</v>
      </c>
      <c r="AO10" s="13">
        <v>0</v>
      </c>
      <c r="AP10" s="13">
        <v>0</v>
      </c>
      <c r="AQ10" s="13">
        <v>0</v>
      </c>
      <c r="AR10" s="13">
        <v>0</v>
      </c>
      <c r="AS10" s="13">
        <v>0</v>
      </c>
      <c r="AT10" s="13">
        <v>0</v>
      </c>
      <c r="AU10" s="13">
        <v>0</v>
      </c>
      <c r="AV10" s="13">
        <v>0</v>
      </c>
      <c r="AW10" s="13">
        <v>0</v>
      </c>
      <c r="AX10" s="13">
        <v>0</v>
      </c>
      <c r="AY10" s="13">
        <v>0</v>
      </c>
      <c r="AZ10" s="13">
        <v>0</v>
      </c>
      <c r="BA10" s="13">
        <v>0</v>
      </c>
      <c r="BB10" s="13">
        <v>0</v>
      </c>
      <c r="BC10" s="13">
        <v>0</v>
      </c>
      <c r="BD10" s="13">
        <v>0</v>
      </c>
      <c r="BE10" s="13">
        <v>0</v>
      </c>
      <c r="BF10" s="13">
        <v>0</v>
      </c>
      <c r="BG10" s="13">
        <v>0</v>
      </c>
      <c r="BH10" s="13">
        <v>0</v>
      </c>
      <c r="BI10" s="13">
        <v>0</v>
      </c>
      <c r="BJ10" s="13">
        <v>0</v>
      </c>
      <c r="BK10" s="13">
        <v>0</v>
      </c>
      <c r="BL10" s="13">
        <v>0</v>
      </c>
      <c r="BM10" s="13">
        <v>0</v>
      </c>
      <c r="BN10" s="13">
        <v>16523379</v>
      </c>
      <c r="BO10" s="13">
        <v>0</v>
      </c>
      <c r="BP10" s="13">
        <v>0</v>
      </c>
      <c r="BQ10" s="13">
        <v>0</v>
      </c>
      <c r="BR10" s="56">
        <f t="shared" si="0"/>
        <v>16523379</v>
      </c>
    </row>
    <row r="11" spans="1:82" x14ac:dyDescent="0.25">
      <c r="A11" s="10"/>
      <c r="B11" s="11">
        <v>312.14999999999998</v>
      </c>
      <c r="C11" s="12" t="s">
        <v>358</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c r="AR11" s="13">
        <v>0</v>
      </c>
      <c r="AS11" s="13">
        <v>0</v>
      </c>
      <c r="AT11" s="13">
        <v>0</v>
      </c>
      <c r="AU11" s="13">
        <v>0</v>
      </c>
      <c r="AV11" s="13">
        <v>0</v>
      </c>
      <c r="AW11" s="13">
        <v>0</v>
      </c>
      <c r="AX11" s="13">
        <v>0</v>
      </c>
      <c r="AY11" s="13">
        <v>0</v>
      </c>
      <c r="AZ11" s="13">
        <v>0</v>
      </c>
      <c r="BA11" s="13">
        <v>0</v>
      </c>
      <c r="BB11" s="13">
        <v>0</v>
      </c>
      <c r="BC11" s="13">
        <v>0</v>
      </c>
      <c r="BD11" s="13">
        <v>0</v>
      </c>
      <c r="BE11" s="13">
        <v>0</v>
      </c>
      <c r="BF11" s="13">
        <v>0</v>
      </c>
      <c r="BG11" s="13">
        <v>0</v>
      </c>
      <c r="BH11" s="13">
        <v>0</v>
      </c>
      <c r="BI11" s="13">
        <v>0</v>
      </c>
      <c r="BJ11" s="13">
        <v>0</v>
      </c>
      <c r="BK11" s="13">
        <v>0</v>
      </c>
      <c r="BL11" s="13">
        <v>0</v>
      </c>
      <c r="BM11" s="13">
        <v>0</v>
      </c>
      <c r="BN11" s="13">
        <v>0</v>
      </c>
      <c r="BO11" s="13">
        <v>0</v>
      </c>
      <c r="BP11" s="13">
        <v>0</v>
      </c>
      <c r="BQ11" s="13">
        <v>0</v>
      </c>
      <c r="BR11" s="56">
        <f t="shared" si="0"/>
        <v>0</v>
      </c>
    </row>
    <row r="12" spans="1:82" x14ac:dyDescent="0.25">
      <c r="A12" s="10"/>
      <c r="B12" s="11">
        <v>312.16000000000003</v>
      </c>
      <c r="C12" s="12" t="s">
        <v>359</v>
      </c>
      <c r="D12" s="13">
        <v>0</v>
      </c>
      <c r="E12" s="13">
        <v>0</v>
      </c>
      <c r="F12" s="13">
        <v>0</v>
      </c>
      <c r="G12" s="13">
        <v>0</v>
      </c>
      <c r="H12" s="13">
        <v>0</v>
      </c>
      <c r="I12" s="13">
        <v>0</v>
      </c>
      <c r="J12" s="13">
        <v>0</v>
      </c>
      <c r="K12" s="13">
        <v>0</v>
      </c>
      <c r="L12" s="13">
        <v>0</v>
      </c>
      <c r="M12" s="13">
        <v>0</v>
      </c>
      <c r="N12" s="13">
        <v>0</v>
      </c>
      <c r="O12" s="13">
        <v>0</v>
      </c>
      <c r="P12" s="13">
        <v>0</v>
      </c>
      <c r="Q12" s="13">
        <v>0</v>
      </c>
      <c r="R12" s="13">
        <v>0</v>
      </c>
      <c r="S12" s="13">
        <v>0</v>
      </c>
      <c r="T12" s="13">
        <v>0</v>
      </c>
      <c r="U12" s="13">
        <v>0</v>
      </c>
      <c r="V12" s="13">
        <v>0</v>
      </c>
      <c r="W12" s="13">
        <v>0</v>
      </c>
      <c r="X12" s="13">
        <v>0</v>
      </c>
      <c r="Y12" s="13">
        <v>0</v>
      </c>
      <c r="Z12" s="13">
        <v>0</v>
      </c>
      <c r="AA12" s="13">
        <v>0</v>
      </c>
      <c r="AB12" s="13">
        <v>0</v>
      </c>
      <c r="AC12" s="13">
        <v>0</v>
      </c>
      <c r="AD12" s="13">
        <v>0</v>
      </c>
      <c r="AE12" s="13">
        <v>0</v>
      </c>
      <c r="AF12" s="13">
        <v>0</v>
      </c>
      <c r="AG12" s="13">
        <v>0</v>
      </c>
      <c r="AH12" s="13">
        <v>0</v>
      </c>
      <c r="AI12" s="13">
        <v>0</v>
      </c>
      <c r="AJ12" s="13">
        <v>0</v>
      </c>
      <c r="AK12" s="13">
        <v>0</v>
      </c>
      <c r="AL12" s="13">
        <v>0</v>
      </c>
      <c r="AM12" s="13">
        <v>0</v>
      </c>
      <c r="AN12" s="13">
        <v>0</v>
      </c>
      <c r="AO12" s="13">
        <v>0</v>
      </c>
      <c r="AP12" s="13">
        <v>0</v>
      </c>
      <c r="AQ12" s="13">
        <v>0</v>
      </c>
      <c r="AR12" s="13">
        <v>0</v>
      </c>
      <c r="AS12" s="13">
        <v>0</v>
      </c>
      <c r="AT12" s="13">
        <v>0</v>
      </c>
      <c r="AU12" s="13">
        <v>0</v>
      </c>
      <c r="AV12" s="13">
        <v>0</v>
      </c>
      <c r="AW12" s="13">
        <v>0</v>
      </c>
      <c r="AX12" s="13">
        <v>0</v>
      </c>
      <c r="AY12" s="13">
        <v>0</v>
      </c>
      <c r="AZ12" s="13">
        <v>0</v>
      </c>
      <c r="BA12" s="13">
        <v>0</v>
      </c>
      <c r="BB12" s="13">
        <v>0</v>
      </c>
      <c r="BC12" s="13">
        <v>0</v>
      </c>
      <c r="BD12" s="13">
        <v>0</v>
      </c>
      <c r="BE12" s="13">
        <v>0</v>
      </c>
      <c r="BF12" s="13">
        <v>0</v>
      </c>
      <c r="BG12" s="13">
        <v>0</v>
      </c>
      <c r="BH12" s="13">
        <v>0</v>
      </c>
      <c r="BI12" s="13">
        <v>0</v>
      </c>
      <c r="BJ12" s="13">
        <v>0</v>
      </c>
      <c r="BK12" s="13">
        <v>0</v>
      </c>
      <c r="BL12" s="13">
        <v>0</v>
      </c>
      <c r="BM12" s="13">
        <v>0</v>
      </c>
      <c r="BN12" s="13">
        <v>0</v>
      </c>
      <c r="BO12" s="13">
        <v>0</v>
      </c>
      <c r="BP12" s="13">
        <v>0</v>
      </c>
      <c r="BQ12" s="13">
        <v>0</v>
      </c>
      <c r="BR12" s="56">
        <f t="shared" si="0"/>
        <v>0</v>
      </c>
    </row>
    <row r="13" spans="1:82" x14ac:dyDescent="0.25">
      <c r="A13" s="10"/>
      <c r="B13" s="11">
        <v>312.17</v>
      </c>
      <c r="C13" s="12" t="s">
        <v>360</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0</v>
      </c>
      <c r="Z13" s="13">
        <v>0</v>
      </c>
      <c r="AA13" s="13">
        <v>0</v>
      </c>
      <c r="AB13" s="13">
        <v>0</v>
      </c>
      <c r="AC13" s="13">
        <v>0</v>
      </c>
      <c r="AD13" s="13">
        <v>0</v>
      </c>
      <c r="AE13" s="13">
        <v>0</v>
      </c>
      <c r="AF13" s="13">
        <v>0</v>
      </c>
      <c r="AG13" s="13">
        <v>0</v>
      </c>
      <c r="AH13" s="13">
        <v>0</v>
      </c>
      <c r="AI13" s="13">
        <v>0</v>
      </c>
      <c r="AJ13" s="13">
        <v>0</v>
      </c>
      <c r="AK13" s="13">
        <v>0</v>
      </c>
      <c r="AL13" s="13">
        <v>0</v>
      </c>
      <c r="AM13" s="13">
        <v>0</v>
      </c>
      <c r="AN13" s="13">
        <v>0</v>
      </c>
      <c r="AO13" s="13">
        <v>0</v>
      </c>
      <c r="AP13" s="13">
        <v>0</v>
      </c>
      <c r="AQ13" s="13">
        <v>0</v>
      </c>
      <c r="AR13" s="13">
        <v>0</v>
      </c>
      <c r="AS13" s="13">
        <v>0</v>
      </c>
      <c r="AT13" s="13">
        <v>0</v>
      </c>
      <c r="AU13" s="13">
        <v>0</v>
      </c>
      <c r="AV13" s="13">
        <v>0</v>
      </c>
      <c r="AW13" s="13">
        <v>0</v>
      </c>
      <c r="AX13" s="13">
        <v>0</v>
      </c>
      <c r="AY13" s="13">
        <v>0</v>
      </c>
      <c r="AZ13" s="13">
        <v>0</v>
      </c>
      <c r="BA13" s="13">
        <v>0</v>
      </c>
      <c r="BB13" s="13">
        <v>0</v>
      </c>
      <c r="BC13" s="13">
        <v>0</v>
      </c>
      <c r="BD13" s="13">
        <v>0</v>
      </c>
      <c r="BE13" s="13">
        <v>0</v>
      </c>
      <c r="BF13" s="13">
        <v>0</v>
      </c>
      <c r="BG13" s="13">
        <v>0</v>
      </c>
      <c r="BH13" s="13">
        <v>0</v>
      </c>
      <c r="BI13" s="13">
        <v>0</v>
      </c>
      <c r="BJ13" s="13">
        <v>0</v>
      </c>
      <c r="BK13" s="13">
        <v>0</v>
      </c>
      <c r="BL13" s="13">
        <v>0</v>
      </c>
      <c r="BM13" s="13">
        <v>0</v>
      </c>
      <c r="BN13" s="13">
        <v>0</v>
      </c>
      <c r="BO13" s="13">
        <v>0</v>
      </c>
      <c r="BP13" s="13">
        <v>0</v>
      </c>
      <c r="BQ13" s="13">
        <v>0</v>
      </c>
      <c r="BR13" s="56">
        <f t="shared" ref="BR13:BR28" si="1">SUM(D13:BQ13)</f>
        <v>0</v>
      </c>
    </row>
    <row r="14" spans="1:82" x14ac:dyDescent="0.25">
      <c r="A14" s="10"/>
      <c r="B14" s="11">
        <v>312.3</v>
      </c>
      <c r="C14" s="12" t="s">
        <v>2</v>
      </c>
      <c r="D14" s="13">
        <v>1442973</v>
      </c>
      <c r="E14" s="13">
        <v>215729</v>
      </c>
      <c r="F14" s="13">
        <v>1257595</v>
      </c>
      <c r="G14" s="13">
        <v>165282</v>
      </c>
      <c r="H14" s="13">
        <v>2217727</v>
      </c>
      <c r="I14" s="13">
        <v>9467143</v>
      </c>
      <c r="J14" s="13">
        <v>25577</v>
      </c>
      <c r="K14" s="13">
        <v>1135067</v>
      </c>
      <c r="L14" s="13">
        <v>695343</v>
      </c>
      <c r="M14" s="13">
        <v>901449</v>
      </c>
      <c r="N14" s="13">
        <v>1938377</v>
      </c>
      <c r="O14" s="13">
        <v>788591</v>
      </c>
      <c r="P14" s="13">
        <v>156167</v>
      </c>
      <c r="Q14" s="13">
        <v>0</v>
      </c>
      <c r="R14" s="13">
        <v>1762330</v>
      </c>
      <c r="S14" s="13">
        <v>0</v>
      </c>
      <c r="T14" s="13">
        <v>15814</v>
      </c>
      <c r="U14" s="13">
        <v>901469</v>
      </c>
      <c r="V14" s="13">
        <v>99344</v>
      </c>
      <c r="W14" s="13">
        <v>129169</v>
      </c>
      <c r="X14" s="13">
        <v>74306</v>
      </c>
      <c r="Y14" s="13">
        <v>331199</v>
      </c>
      <c r="Z14" s="13">
        <v>181659</v>
      </c>
      <c r="AA14" s="13">
        <v>325486</v>
      </c>
      <c r="AB14" s="13">
        <v>961243</v>
      </c>
      <c r="AC14" s="13">
        <v>585531</v>
      </c>
      <c r="AD14" s="13">
        <v>7568496</v>
      </c>
      <c r="AE14" s="13">
        <v>126314</v>
      </c>
      <c r="AF14" s="13">
        <v>194351</v>
      </c>
      <c r="AG14" s="13">
        <v>587600</v>
      </c>
      <c r="AH14" s="13">
        <v>0</v>
      </c>
      <c r="AI14" s="13">
        <v>16365</v>
      </c>
      <c r="AJ14" s="13">
        <v>1860490</v>
      </c>
      <c r="AK14" s="13">
        <v>4383033</v>
      </c>
      <c r="AL14" s="13">
        <v>1387836</v>
      </c>
      <c r="AM14" s="13">
        <v>58814</v>
      </c>
      <c r="AN14" s="13">
        <v>58054</v>
      </c>
      <c r="AO14" s="13">
        <v>333399</v>
      </c>
      <c r="AP14" s="13">
        <v>2162000</v>
      </c>
      <c r="AQ14" s="13">
        <v>2505025</v>
      </c>
      <c r="AR14" s="13">
        <v>942380</v>
      </c>
      <c r="AS14" s="13">
        <v>12234000</v>
      </c>
      <c r="AT14" s="13">
        <v>581097</v>
      </c>
      <c r="AU14" s="13">
        <v>560275</v>
      </c>
      <c r="AV14" s="13">
        <v>1232607</v>
      </c>
      <c r="AW14" s="13">
        <v>319692</v>
      </c>
      <c r="AX14" s="13">
        <v>1406804</v>
      </c>
      <c r="AY14" s="13">
        <v>2292119</v>
      </c>
      <c r="AZ14" s="13">
        <v>6737769</v>
      </c>
      <c r="BA14" s="13">
        <v>2757819</v>
      </c>
      <c r="BB14" s="13">
        <v>4007992</v>
      </c>
      <c r="BC14" s="13">
        <v>2744956</v>
      </c>
      <c r="BD14" s="13">
        <v>445041</v>
      </c>
      <c r="BE14" s="13">
        <v>282117</v>
      </c>
      <c r="BF14" s="13">
        <v>1865064</v>
      </c>
      <c r="BG14" s="13">
        <v>870134</v>
      </c>
      <c r="BH14" s="13">
        <v>2041208</v>
      </c>
      <c r="BI14" s="13">
        <v>2155043</v>
      </c>
      <c r="BJ14" s="13">
        <v>0</v>
      </c>
      <c r="BK14" s="13">
        <v>1435549</v>
      </c>
      <c r="BL14" s="13">
        <v>0</v>
      </c>
      <c r="BM14" s="13">
        <v>398985</v>
      </c>
      <c r="BN14" s="13">
        <v>2699215</v>
      </c>
      <c r="BO14" s="13">
        <v>172441</v>
      </c>
      <c r="BP14" s="13">
        <v>731333</v>
      </c>
      <c r="BQ14" s="13">
        <v>1980967</v>
      </c>
      <c r="BR14" s="56">
        <f t="shared" si="1"/>
        <v>97910954</v>
      </c>
    </row>
    <row r="15" spans="1:82" x14ac:dyDescent="0.25">
      <c r="A15" s="10"/>
      <c r="B15" s="11">
        <v>312.41000000000003</v>
      </c>
      <c r="C15" s="12" t="s">
        <v>306</v>
      </c>
      <c r="D15" s="13">
        <v>4031840</v>
      </c>
      <c r="E15" s="13">
        <v>0</v>
      </c>
      <c r="F15" s="13">
        <v>3995703</v>
      </c>
      <c r="G15" s="13">
        <v>647124</v>
      </c>
      <c r="H15" s="13">
        <v>12865215</v>
      </c>
      <c r="I15" s="13">
        <v>44368935</v>
      </c>
      <c r="J15" s="13">
        <v>297445</v>
      </c>
      <c r="K15" s="13">
        <v>5661228</v>
      </c>
      <c r="L15" s="13">
        <v>3667053</v>
      </c>
      <c r="M15" s="13">
        <v>4036831</v>
      </c>
      <c r="N15" s="13">
        <v>9287979</v>
      </c>
      <c r="O15" s="13">
        <v>3146426</v>
      </c>
      <c r="P15" s="13">
        <v>678038</v>
      </c>
      <c r="Q15" s="13">
        <v>0</v>
      </c>
      <c r="R15" s="13">
        <v>8269254</v>
      </c>
      <c r="S15" s="13">
        <v>0</v>
      </c>
      <c r="T15" s="13">
        <v>303234</v>
      </c>
      <c r="U15" s="13">
        <v>1375784</v>
      </c>
      <c r="V15" s="13">
        <v>481836</v>
      </c>
      <c r="W15" s="13">
        <v>690815</v>
      </c>
      <c r="X15" s="13">
        <v>411918</v>
      </c>
      <c r="Y15" s="13">
        <v>1971502</v>
      </c>
      <c r="Z15" s="13">
        <v>868938</v>
      </c>
      <c r="AA15" s="13">
        <v>1165180</v>
      </c>
      <c r="AB15" s="13">
        <v>5099043</v>
      </c>
      <c r="AC15" s="13">
        <v>2654632</v>
      </c>
      <c r="AD15" s="13">
        <v>29323215</v>
      </c>
      <c r="AE15" s="13">
        <v>1273438</v>
      </c>
      <c r="AF15" s="13">
        <v>3634314</v>
      </c>
      <c r="AG15" s="13">
        <v>2492945</v>
      </c>
      <c r="AH15" s="13">
        <v>0</v>
      </c>
      <c r="AI15" s="13">
        <v>209923</v>
      </c>
      <c r="AJ15" s="13">
        <v>6894864</v>
      </c>
      <c r="AK15" s="13">
        <v>12699660</v>
      </c>
      <c r="AL15" s="13">
        <v>3569207</v>
      </c>
      <c r="AM15" s="13">
        <v>1466246</v>
      </c>
      <c r="AN15" s="13">
        <v>273778</v>
      </c>
      <c r="AO15" s="13">
        <v>1304001</v>
      </c>
      <c r="AP15" s="13">
        <v>20766000</v>
      </c>
      <c r="AQ15" s="13">
        <v>11250803</v>
      </c>
      <c r="AR15" s="13">
        <v>4488649</v>
      </c>
      <c r="AS15" s="13">
        <v>43425000</v>
      </c>
      <c r="AT15" s="13">
        <v>2930630</v>
      </c>
      <c r="AU15" s="13">
        <v>2634626</v>
      </c>
      <c r="AV15" s="13">
        <v>4443488</v>
      </c>
      <c r="AW15" s="13">
        <v>1785185</v>
      </c>
      <c r="AX15" s="13">
        <v>29005011</v>
      </c>
      <c r="AY15" s="13">
        <v>59140239</v>
      </c>
      <c r="AZ15" s="13">
        <v>25072617</v>
      </c>
      <c r="BA15" s="13">
        <v>13948869</v>
      </c>
      <c r="BB15" s="13">
        <v>13447465</v>
      </c>
      <c r="BC15" s="13">
        <v>15300983</v>
      </c>
      <c r="BD15" s="13">
        <v>1870857</v>
      </c>
      <c r="BE15" s="13">
        <v>8133636</v>
      </c>
      <c r="BF15" s="13">
        <v>1982798</v>
      </c>
      <c r="BG15" s="13">
        <v>7497443</v>
      </c>
      <c r="BH15" s="13">
        <v>7169022</v>
      </c>
      <c r="BI15" s="13">
        <v>7676649</v>
      </c>
      <c r="BJ15" s="13">
        <v>6205203</v>
      </c>
      <c r="BK15" s="13">
        <v>1775092</v>
      </c>
      <c r="BL15" s="13">
        <v>0</v>
      </c>
      <c r="BM15" s="13">
        <v>79806</v>
      </c>
      <c r="BN15" s="13">
        <v>8617986</v>
      </c>
      <c r="BO15" s="13">
        <v>0</v>
      </c>
      <c r="BP15" s="13">
        <v>3760228</v>
      </c>
      <c r="BQ15" s="13">
        <v>0</v>
      </c>
      <c r="BR15" s="56">
        <f t="shared" si="1"/>
        <v>481525829</v>
      </c>
    </row>
    <row r="16" spans="1:82" x14ac:dyDescent="0.25">
      <c r="A16" s="10"/>
      <c r="B16" s="11">
        <v>312.42</v>
      </c>
      <c r="C16" s="12" t="s">
        <v>355</v>
      </c>
      <c r="D16" s="13">
        <v>2906620</v>
      </c>
      <c r="E16" s="13">
        <v>0</v>
      </c>
      <c r="F16" s="13">
        <v>0</v>
      </c>
      <c r="G16" s="13">
        <v>490450</v>
      </c>
      <c r="H16" s="13">
        <v>0</v>
      </c>
      <c r="I16" s="13">
        <v>13436128</v>
      </c>
      <c r="J16" s="13">
        <v>0</v>
      </c>
      <c r="K16" s="13">
        <v>4130109</v>
      </c>
      <c r="L16" s="13">
        <v>2543178</v>
      </c>
      <c r="M16" s="13">
        <v>3011010</v>
      </c>
      <c r="N16" s="13">
        <v>6926109</v>
      </c>
      <c r="O16" s="13">
        <v>0</v>
      </c>
      <c r="P16" s="13">
        <v>455176</v>
      </c>
      <c r="Q16" s="13">
        <v>0</v>
      </c>
      <c r="R16" s="13">
        <v>5220106</v>
      </c>
      <c r="S16" s="13">
        <v>0</v>
      </c>
      <c r="T16" s="13">
        <v>0</v>
      </c>
      <c r="U16" s="13">
        <v>0</v>
      </c>
      <c r="V16" s="13">
        <v>0</v>
      </c>
      <c r="W16" s="13">
        <v>0</v>
      </c>
      <c r="X16" s="13">
        <v>0</v>
      </c>
      <c r="Y16" s="13">
        <v>0</v>
      </c>
      <c r="Z16" s="13">
        <v>545234</v>
      </c>
      <c r="AA16" s="13">
        <v>0</v>
      </c>
      <c r="AB16" s="13">
        <v>3484534</v>
      </c>
      <c r="AC16" s="13">
        <v>1694325</v>
      </c>
      <c r="AD16" s="13">
        <v>0</v>
      </c>
      <c r="AE16" s="13">
        <v>0</v>
      </c>
      <c r="AF16" s="13">
        <v>0</v>
      </c>
      <c r="AG16" s="13">
        <v>0</v>
      </c>
      <c r="AH16" s="13">
        <v>0</v>
      </c>
      <c r="AI16" s="13">
        <v>0</v>
      </c>
      <c r="AJ16" s="13">
        <v>0</v>
      </c>
      <c r="AK16" s="13">
        <v>9243407</v>
      </c>
      <c r="AL16" s="13">
        <v>2801380</v>
      </c>
      <c r="AM16" s="13">
        <v>966464</v>
      </c>
      <c r="AN16" s="13">
        <v>0</v>
      </c>
      <c r="AO16" s="13">
        <v>438574</v>
      </c>
      <c r="AP16" s="13">
        <v>0</v>
      </c>
      <c r="AQ16" s="13">
        <v>7172943</v>
      </c>
      <c r="AR16" s="13">
        <v>3267885</v>
      </c>
      <c r="AS16" s="13">
        <v>3487000</v>
      </c>
      <c r="AT16" s="13">
        <v>0</v>
      </c>
      <c r="AU16" s="13">
        <v>1795959</v>
      </c>
      <c r="AV16" s="13">
        <v>1973908</v>
      </c>
      <c r="AW16" s="13">
        <v>1074892</v>
      </c>
      <c r="AX16" s="13">
        <v>0</v>
      </c>
      <c r="AY16" s="13">
        <v>9601000</v>
      </c>
      <c r="AZ16" s="13">
        <v>21450612</v>
      </c>
      <c r="BA16" s="13">
        <v>10024005</v>
      </c>
      <c r="BB16" s="13">
        <v>0</v>
      </c>
      <c r="BC16" s="13">
        <v>9702086</v>
      </c>
      <c r="BD16" s="13">
        <v>1331936</v>
      </c>
      <c r="BE16" s="13">
        <v>0</v>
      </c>
      <c r="BF16" s="13">
        <v>1384812</v>
      </c>
      <c r="BG16" s="13">
        <v>0</v>
      </c>
      <c r="BH16" s="13">
        <v>5163364</v>
      </c>
      <c r="BI16" s="13">
        <v>0</v>
      </c>
      <c r="BJ16" s="13">
        <v>0</v>
      </c>
      <c r="BK16" s="13">
        <v>0</v>
      </c>
      <c r="BL16" s="13">
        <v>0</v>
      </c>
      <c r="BM16" s="13">
        <v>0</v>
      </c>
      <c r="BN16" s="13">
        <v>6203434</v>
      </c>
      <c r="BO16" s="13">
        <v>0</v>
      </c>
      <c r="BP16" s="13">
        <v>0</v>
      </c>
      <c r="BQ16" s="13">
        <v>0</v>
      </c>
      <c r="BR16" s="56">
        <f t="shared" si="1"/>
        <v>141926640</v>
      </c>
    </row>
    <row r="17" spans="1:70" x14ac:dyDescent="0.25">
      <c r="A17" s="10"/>
      <c r="B17" s="11">
        <v>312.43</v>
      </c>
      <c r="C17" s="12" t="s">
        <v>361</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56">
        <f t="shared" si="1"/>
        <v>0</v>
      </c>
    </row>
    <row r="18" spans="1:70" x14ac:dyDescent="0.25">
      <c r="A18" s="10"/>
      <c r="B18" s="11">
        <v>312.51</v>
      </c>
      <c r="C18" s="12" t="s">
        <v>362</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c r="V18" s="13">
        <v>0</v>
      </c>
      <c r="W18" s="13">
        <v>0</v>
      </c>
      <c r="X18" s="13">
        <v>0</v>
      </c>
      <c r="Y18" s="13">
        <v>0</v>
      </c>
      <c r="Z18" s="13">
        <v>0</v>
      </c>
      <c r="AA18" s="13">
        <v>0</v>
      </c>
      <c r="AB18" s="13">
        <v>0</v>
      </c>
      <c r="AC18" s="13">
        <v>0</v>
      </c>
      <c r="AD18" s="13">
        <v>0</v>
      </c>
      <c r="AE18" s="13">
        <v>0</v>
      </c>
      <c r="AF18" s="13">
        <v>0</v>
      </c>
      <c r="AG18" s="13">
        <v>0</v>
      </c>
      <c r="AH18" s="13">
        <v>0</v>
      </c>
      <c r="AI18" s="13">
        <v>0</v>
      </c>
      <c r="AJ18" s="13">
        <v>0</v>
      </c>
      <c r="AK18" s="13">
        <v>0</v>
      </c>
      <c r="AL18" s="13">
        <v>0</v>
      </c>
      <c r="AM18" s="13">
        <v>0</v>
      </c>
      <c r="AN18" s="13">
        <v>0</v>
      </c>
      <c r="AO18" s="13">
        <v>0</v>
      </c>
      <c r="AP18" s="13">
        <v>0</v>
      </c>
      <c r="AQ18" s="13">
        <v>0</v>
      </c>
      <c r="AR18" s="13">
        <v>0</v>
      </c>
      <c r="AS18" s="13">
        <v>0</v>
      </c>
      <c r="AT18" s="13">
        <v>0</v>
      </c>
      <c r="AU18" s="13">
        <v>0</v>
      </c>
      <c r="AV18" s="13">
        <v>0</v>
      </c>
      <c r="AW18" s="13">
        <v>0</v>
      </c>
      <c r="AX18" s="13">
        <v>0</v>
      </c>
      <c r="AY18" s="13">
        <v>0</v>
      </c>
      <c r="AZ18" s="13">
        <v>0</v>
      </c>
      <c r="BA18" s="13">
        <v>0</v>
      </c>
      <c r="BB18" s="13">
        <v>0</v>
      </c>
      <c r="BC18" s="13">
        <v>0</v>
      </c>
      <c r="BD18" s="13">
        <v>0</v>
      </c>
      <c r="BE18" s="13">
        <v>0</v>
      </c>
      <c r="BF18" s="13">
        <v>0</v>
      </c>
      <c r="BG18" s="13">
        <v>0</v>
      </c>
      <c r="BH18" s="13">
        <v>0</v>
      </c>
      <c r="BI18" s="13">
        <v>0</v>
      </c>
      <c r="BJ18" s="13">
        <v>0</v>
      </c>
      <c r="BK18" s="13">
        <v>0</v>
      </c>
      <c r="BL18" s="13">
        <v>0</v>
      </c>
      <c r="BM18" s="13">
        <v>0</v>
      </c>
      <c r="BN18" s="13">
        <v>0</v>
      </c>
      <c r="BO18" s="13">
        <v>0</v>
      </c>
      <c r="BP18" s="13">
        <v>0</v>
      </c>
      <c r="BQ18" s="13">
        <v>0</v>
      </c>
      <c r="BR18" s="56">
        <f t="shared" si="1"/>
        <v>0</v>
      </c>
    </row>
    <row r="19" spans="1:70" x14ac:dyDescent="0.25">
      <c r="A19" s="10"/>
      <c r="B19" s="11">
        <v>312.52</v>
      </c>
      <c r="C19" s="12" t="s">
        <v>363</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0</v>
      </c>
      <c r="AW19" s="13">
        <v>0</v>
      </c>
      <c r="AX19" s="13">
        <v>0</v>
      </c>
      <c r="AY19" s="13">
        <v>0</v>
      </c>
      <c r="AZ19" s="13">
        <v>0</v>
      </c>
      <c r="BA19" s="13">
        <v>0</v>
      </c>
      <c r="BB19" s="13">
        <v>0</v>
      </c>
      <c r="BC19" s="13">
        <v>0</v>
      </c>
      <c r="BD19" s="13">
        <v>0</v>
      </c>
      <c r="BE19" s="13">
        <v>0</v>
      </c>
      <c r="BF19" s="13">
        <v>0</v>
      </c>
      <c r="BG19" s="13">
        <v>0</v>
      </c>
      <c r="BH19" s="13">
        <v>0</v>
      </c>
      <c r="BI19" s="13">
        <v>0</v>
      </c>
      <c r="BJ19" s="13">
        <v>0</v>
      </c>
      <c r="BK19" s="13">
        <v>0</v>
      </c>
      <c r="BL19" s="13">
        <v>0</v>
      </c>
      <c r="BM19" s="13">
        <v>0</v>
      </c>
      <c r="BN19" s="13">
        <v>0</v>
      </c>
      <c r="BO19" s="13">
        <v>0</v>
      </c>
      <c r="BP19" s="13">
        <v>0</v>
      </c>
      <c r="BQ19" s="13">
        <v>0</v>
      </c>
      <c r="BR19" s="56">
        <f t="shared" si="1"/>
        <v>0</v>
      </c>
    </row>
    <row r="20" spans="1:70" x14ac:dyDescent="0.25">
      <c r="A20" s="10"/>
      <c r="B20" s="11">
        <v>312.61</v>
      </c>
      <c r="C20" s="12" t="s">
        <v>307</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793131000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56">
        <f t="shared" si="1"/>
        <v>793131000</v>
      </c>
    </row>
    <row r="21" spans="1:70" x14ac:dyDescent="0.25">
      <c r="A21" s="10"/>
      <c r="B21" s="11">
        <v>312.62</v>
      </c>
      <c r="C21" s="12" t="s">
        <v>308</v>
      </c>
      <c r="D21" s="13">
        <v>0</v>
      </c>
      <c r="E21" s="13">
        <v>0</v>
      </c>
      <c r="F21" s="13">
        <v>0</v>
      </c>
      <c r="G21" s="13">
        <v>0</v>
      </c>
      <c r="H21" s="13">
        <v>0</v>
      </c>
      <c r="I21" s="13">
        <v>525534817</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257192087</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136117707</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56">
        <f t="shared" si="1"/>
        <v>918844611</v>
      </c>
    </row>
    <row r="22" spans="1:70" x14ac:dyDescent="0.25">
      <c r="A22" s="10"/>
      <c r="B22" s="11">
        <v>312.63</v>
      </c>
      <c r="C22" s="12" t="s">
        <v>309</v>
      </c>
      <c r="D22" s="13">
        <v>25994099</v>
      </c>
      <c r="E22" s="13">
        <v>0</v>
      </c>
      <c r="F22" s="13">
        <v>19752561</v>
      </c>
      <c r="G22" s="13">
        <v>3680044</v>
      </c>
      <c r="H22" s="13">
        <v>66900847</v>
      </c>
      <c r="I22" s="13">
        <v>0</v>
      </c>
      <c r="J22" s="13">
        <v>0</v>
      </c>
      <c r="K22" s="13">
        <v>42962748</v>
      </c>
      <c r="L22" s="13">
        <v>0</v>
      </c>
      <c r="M22" s="13">
        <v>0</v>
      </c>
      <c r="N22" s="13">
        <v>124563003</v>
      </c>
      <c r="O22" s="13">
        <v>0</v>
      </c>
      <c r="P22" s="13">
        <v>0</v>
      </c>
      <c r="Q22" s="13">
        <v>0</v>
      </c>
      <c r="R22" s="13">
        <v>68080001</v>
      </c>
      <c r="S22" s="13">
        <v>0</v>
      </c>
      <c r="T22" s="13">
        <v>0</v>
      </c>
      <c r="U22" s="13">
        <v>0</v>
      </c>
      <c r="V22" s="13">
        <v>0</v>
      </c>
      <c r="W22" s="13">
        <v>0</v>
      </c>
      <c r="X22" s="13">
        <v>0</v>
      </c>
      <c r="Y22" s="13">
        <v>0</v>
      </c>
      <c r="Z22" s="13">
        <v>0</v>
      </c>
      <c r="AA22" s="13">
        <v>0</v>
      </c>
      <c r="AB22" s="13">
        <v>0</v>
      </c>
      <c r="AC22" s="13">
        <v>15044472</v>
      </c>
      <c r="AD22" s="13">
        <v>0</v>
      </c>
      <c r="AE22" s="13">
        <v>0</v>
      </c>
      <c r="AF22" s="13">
        <v>27193546</v>
      </c>
      <c r="AG22" s="13">
        <v>0</v>
      </c>
      <c r="AH22" s="13">
        <v>0</v>
      </c>
      <c r="AI22" s="13">
        <v>0</v>
      </c>
      <c r="AJ22" s="13">
        <v>25896955</v>
      </c>
      <c r="AK22" s="13">
        <v>0</v>
      </c>
      <c r="AL22" s="13">
        <v>7311682</v>
      </c>
      <c r="AM22" s="13">
        <v>0</v>
      </c>
      <c r="AN22" s="13">
        <v>568476</v>
      </c>
      <c r="AO22" s="13">
        <v>0</v>
      </c>
      <c r="AP22" s="13">
        <v>42266000</v>
      </c>
      <c r="AQ22" s="13">
        <v>65962613</v>
      </c>
      <c r="AR22" s="13">
        <v>0</v>
      </c>
      <c r="AS22" s="13">
        <v>0</v>
      </c>
      <c r="AT22" s="13">
        <v>0</v>
      </c>
      <c r="AU22" s="13">
        <v>0</v>
      </c>
      <c r="AV22" s="13">
        <v>22004325</v>
      </c>
      <c r="AW22" s="13">
        <v>0</v>
      </c>
      <c r="AX22" s="13">
        <v>0</v>
      </c>
      <c r="AY22" s="13">
        <v>0</v>
      </c>
      <c r="AZ22" s="13">
        <v>0</v>
      </c>
      <c r="BA22" s="13">
        <v>47411851</v>
      </c>
      <c r="BB22" s="13">
        <v>0</v>
      </c>
      <c r="BC22" s="13">
        <v>0</v>
      </c>
      <c r="BD22" s="13">
        <v>8917471</v>
      </c>
      <c r="BE22" s="13">
        <v>0</v>
      </c>
      <c r="BF22" s="13">
        <v>0</v>
      </c>
      <c r="BG22" s="13">
        <v>17716272</v>
      </c>
      <c r="BH22" s="13">
        <v>0</v>
      </c>
      <c r="BI22" s="13">
        <v>57288518</v>
      </c>
      <c r="BJ22" s="13">
        <v>0</v>
      </c>
      <c r="BK22" s="13">
        <v>0</v>
      </c>
      <c r="BL22" s="13">
        <v>0</v>
      </c>
      <c r="BM22" s="13">
        <v>0</v>
      </c>
      <c r="BN22" s="13">
        <v>0</v>
      </c>
      <c r="BO22" s="13">
        <v>0</v>
      </c>
      <c r="BP22" s="13">
        <v>0</v>
      </c>
      <c r="BQ22" s="13">
        <v>0</v>
      </c>
      <c r="BR22" s="56">
        <f t="shared" si="1"/>
        <v>689515484</v>
      </c>
    </row>
    <row r="23" spans="1:70" x14ac:dyDescent="0.25">
      <c r="A23" s="10"/>
      <c r="B23" s="11">
        <v>312.64</v>
      </c>
      <c r="C23" s="12" t="s">
        <v>310</v>
      </c>
      <c r="D23" s="13">
        <v>0</v>
      </c>
      <c r="E23" s="13">
        <v>2846711</v>
      </c>
      <c r="F23" s="13">
        <v>0</v>
      </c>
      <c r="G23" s="13">
        <v>0</v>
      </c>
      <c r="H23" s="13">
        <v>0</v>
      </c>
      <c r="I23" s="13">
        <v>0</v>
      </c>
      <c r="J23" s="13">
        <v>1137711</v>
      </c>
      <c r="K23" s="13">
        <v>0</v>
      </c>
      <c r="L23" s="13">
        <v>0</v>
      </c>
      <c r="M23" s="13">
        <v>0</v>
      </c>
      <c r="N23" s="13">
        <v>0</v>
      </c>
      <c r="O23" s="13">
        <v>11923669</v>
      </c>
      <c r="P23" s="13">
        <v>3991079</v>
      </c>
      <c r="Q23" s="13">
        <v>0</v>
      </c>
      <c r="R23" s="13">
        <v>0</v>
      </c>
      <c r="S23" s="13">
        <v>0</v>
      </c>
      <c r="T23" s="13">
        <v>3465231</v>
      </c>
      <c r="U23" s="13">
        <v>6470773</v>
      </c>
      <c r="V23" s="13">
        <v>1673736</v>
      </c>
      <c r="W23" s="13">
        <v>1073079</v>
      </c>
      <c r="X23" s="13">
        <v>3276385</v>
      </c>
      <c r="Y23" s="13">
        <v>1017986</v>
      </c>
      <c r="Z23" s="13">
        <v>2360046</v>
      </c>
      <c r="AA23" s="13">
        <v>4964756</v>
      </c>
      <c r="AB23" s="13">
        <v>0</v>
      </c>
      <c r="AC23" s="13">
        <v>0</v>
      </c>
      <c r="AD23" s="13">
        <v>0</v>
      </c>
      <c r="AE23" s="13">
        <v>0</v>
      </c>
      <c r="AF23" s="13">
        <v>0</v>
      </c>
      <c r="AG23" s="13">
        <v>5491879</v>
      </c>
      <c r="AH23" s="13">
        <v>0</v>
      </c>
      <c r="AI23" s="13">
        <v>0</v>
      </c>
      <c r="AJ23" s="13">
        <v>0</v>
      </c>
      <c r="AK23" s="13">
        <v>0</v>
      </c>
      <c r="AL23" s="13">
        <v>0</v>
      </c>
      <c r="AM23" s="13">
        <v>5511135</v>
      </c>
      <c r="AN23" s="13">
        <v>0</v>
      </c>
      <c r="AO23" s="13">
        <v>1962273</v>
      </c>
      <c r="AP23" s="13">
        <v>0</v>
      </c>
      <c r="AQ23" s="13">
        <v>0</v>
      </c>
      <c r="AR23" s="13">
        <v>0</v>
      </c>
      <c r="AS23" s="13">
        <v>0</v>
      </c>
      <c r="AT23" s="13">
        <v>0</v>
      </c>
      <c r="AU23" s="13">
        <v>17052348</v>
      </c>
      <c r="AV23" s="13">
        <v>0</v>
      </c>
      <c r="AW23" s="13">
        <v>10008103</v>
      </c>
      <c r="AX23" s="13">
        <v>0</v>
      </c>
      <c r="AY23" s="13">
        <v>0</v>
      </c>
      <c r="AZ23" s="13">
        <v>0</v>
      </c>
      <c r="BA23" s="13">
        <v>0</v>
      </c>
      <c r="BB23" s="13">
        <v>0</v>
      </c>
      <c r="BC23" s="13">
        <v>0</v>
      </c>
      <c r="BD23" s="13">
        <v>0</v>
      </c>
      <c r="BE23" s="13">
        <v>0</v>
      </c>
      <c r="BF23" s="13">
        <v>0</v>
      </c>
      <c r="BG23" s="13">
        <v>0</v>
      </c>
      <c r="BH23" s="13">
        <v>0</v>
      </c>
      <c r="BI23" s="13">
        <v>0</v>
      </c>
      <c r="BJ23" s="13">
        <v>21545273</v>
      </c>
      <c r="BK23" s="13">
        <v>6114212</v>
      </c>
      <c r="BL23" s="13">
        <v>0</v>
      </c>
      <c r="BM23" s="13">
        <v>1037091</v>
      </c>
      <c r="BN23" s="13">
        <v>0</v>
      </c>
      <c r="BO23" s="13">
        <v>6440507</v>
      </c>
      <c r="BP23" s="13">
        <v>38893477</v>
      </c>
      <c r="BQ23" s="13">
        <v>0</v>
      </c>
      <c r="BR23" s="56">
        <f t="shared" si="1"/>
        <v>158257460</v>
      </c>
    </row>
    <row r="24" spans="1:70" x14ac:dyDescent="0.25">
      <c r="A24" s="10"/>
      <c r="B24" s="11">
        <v>312.64999999999998</v>
      </c>
      <c r="C24" s="12" t="s">
        <v>311</v>
      </c>
      <c r="D24" s="13">
        <v>0</v>
      </c>
      <c r="E24" s="13">
        <v>0</v>
      </c>
      <c r="F24" s="13">
        <v>0</v>
      </c>
      <c r="G24" s="13">
        <v>0</v>
      </c>
      <c r="H24" s="13">
        <v>0</v>
      </c>
      <c r="I24" s="13">
        <v>0</v>
      </c>
      <c r="J24" s="13">
        <v>0</v>
      </c>
      <c r="K24" s="13">
        <v>0</v>
      </c>
      <c r="L24" s="13">
        <v>0</v>
      </c>
      <c r="M24" s="13">
        <v>0</v>
      </c>
      <c r="N24" s="13">
        <v>0</v>
      </c>
      <c r="O24" s="13">
        <v>0</v>
      </c>
      <c r="P24" s="13">
        <v>0</v>
      </c>
      <c r="Q24" s="13">
        <v>0</v>
      </c>
      <c r="R24" s="13">
        <v>0</v>
      </c>
      <c r="S24" s="13">
        <v>0</v>
      </c>
      <c r="T24" s="13">
        <v>0</v>
      </c>
      <c r="U24" s="13">
        <v>0</v>
      </c>
      <c r="V24" s="13">
        <v>0</v>
      </c>
      <c r="W24" s="13">
        <v>0</v>
      </c>
      <c r="X24" s="13">
        <v>0</v>
      </c>
      <c r="Y24" s="13">
        <v>0</v>
      </c>
      <c r="Z24" s="13">
        <v>0</v>
      </c>
      <c r="AA24" s="13">
        <v>0</v>
      </c>
      <c r="AB24" s="13">
        <v>0</v>
      </c>
      <c r="AC24" s="13">
        <v>0</v>
      </c>
      <c r="AD24" s="13">
        <v>191477215</v>
      </c>
      <c r="AE24" s="13">
        <v>0</v>
      </c>
      <c r="AF24" s="13">
        <v>0</v>
      </c>
      <c r="AG24" s="13">
        <v>0</v>
      </c>
      <c r="AH24" s="13">
        <v>0</v>
      </c>
      <c r="AI24" s="13">
        <v>0</v>
      </c>
      <c r="AJ24" s="13">
        <v>0</v>
      </c>
      <c r="AK24" s="13">
        <v>0</v>
      </c>
      <c r="AL24" s="13">
        <v>0</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0</v>
      </c>
      <c r="BD24" s="13">
        <v>0</v>
      </c>
      <c r="BE24" s="13">
        <v>0</v>
      </c>
      <c r="BF24" s="13">
        <v>0</v>
      </c>
      <c r="BG24" s="13">
        <v>0</v>
      </c>
      <c r="BH24" s="13">
        <v>0</v>
      </c>
      <c r="BI24" s="13">
        <v>0</v>
      </c>
      <c r="BJ24" s="13">
        <v>0</v>
      </c>
      <c r="BK24" s="13">
        <v>0</v>
      </c>
      <c r="BL24" s="13">
        <v>0</v>
      </c>
      <c r="BM24" s="13">
        <v>0</v>
      </c>
      <c r="BN24" s="13">
        <v>0</v>
      </c>
      <c r="BO24" s="13">
        <v>0</v>
      </c>
      <c r="BP24" s="13">
        <v>0</v>
      </c>
      <c r="BQ24" s="13">
        <v>0</v>
      </c>
      <c r="BR24" s="56">
        <f t="shared" si="1"/>
        <v>191477215</v>
      </c>
    </row>
    <row r="25" spans="1:70" x14ac:dyDescent="0.25">
      <c r="A25" s="10"/>
      <c r="B25" s="11">
        <v>312.66000000000003</v>
      </c>
      <c r="C25" s="12" t="s">
        <v>364</v>
      </c>
      <c r="D25" s="13">
        <v>0</v>
      </c>
      <c r="E25" s="13">
        <v>0</v>
      </c>
      <c r="F25" s="13">
        <v>0</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0</v>
      </c>
      <c r="X25" s="13">
        <v>0</v>
      </c>
      <c r="Y25" s="13">
        <v>0</v>
      </c>
      <c r="Z25" s="13">
        <v>0</v>
      </c>
      <c r="AA25" s="13">
        <v>0</v>
      </c>
      <c r="AB25" s="13">
        <v>0</v>
      </c>
      <c r="AC25" s="13">
        <v>0</v>
      </c>
      <c r="AD25" s="13">
        <v>0</v>
      </c>
      <c r="AE25" s="13">
        <v>0</v>
      </c>
      <c r="AF25" s="13">
        <v>0</v>
      </c>
      <c r="AG25" s="13">
        <v>0</v>
      </c>
      <c r="AH25" s="13">
        <v>0</v>
      </c>
      <c r="AI25" s="13">
        <v>0</v>
      </c>
      <c r="AJ25" s="13">
        <v>0</v>
      </c>
      <c r="AK25" s="13">
        <v>0</v>
      </c>
      <c r="AL25" s="13">
        <v>0</v>
      </c>
      <c r="AM25" s="13">
        <v>0</v>
      </c>
      <c r="AN25" s="13">
        <v>0</v>
      </c>
      <c r="AO25" s="13">
        <v>0</v>
      </c>
      <c r="AP25" s="13">
        <v>0</v>
      </c>
      <c r="AQ25" s="13">
        <v>0</v>
      </c>
      <c r="AR25" s="13">
        <v>0</v>
      </c>
      <c r="AS25" s="13">
        <v>0</v>
      </c>
      <c r="AT25" s="13">
        <v>0</v>
      </c>
      <c r="AU25" s="13">
        <v>0</v>
      </c>
      <c r="AV25" s="13">
        <v>0</v>
      </c>
      <c r="AW25" s="13">
        <v>0</v>
      </c>
      <c r="AX25" s="13">
        <v>0</v>
      </c>
      <c r="AY25" s="13">
        <v>0</v>
      </c>
      <c r="AZ25" s="13">
        <v>0</v>
      </c>
      <c r="BA25" s="13">
        <v>0</v>
      </c>
      <c r="BB25" s="13">
        <v>0</v>
      </c>
      <c r="BC25" s="13">
        <v>0</v>
      </c>
      <c r="BD25" s="13">
        <v>0</v>
      </c>
      <c r="BE25" s="13">
        <v>0</v>
      </c>
      <c r="BF25" s="13">
        <v>0</v>
      </c>
      <c r="BG25" s="13">
        <v>0</v>
      </c>
      <c r="BH25" s="13">
        <v>0</v>
      </c>
      <c r="BI25" s="13">
        <v>0</v>
      </c>
      <c r="BJ25" s="13">
        <v>0</v>
      </c>
      <c r="BK25" s="13">
        <v>0</v>
      </c>
      <c r="BL25" s="13">
        <v>0</v>
      </c>
      <c r="BM25" s="13">
        <v>0</v>
      </c>
      <c r="BN25" s="13">
        <v>0</v>
      </c>
      <c r="BO25" s="13">
        <v>0</v>
      </c>
      <c r="BP25" s="13">
        <v>0</v>
      </c>
      <c r="BQ25" s="13">
        <v>0</v>
      </c>
      <c r="BR25" s="56">
        <f t="shared" si="1"/>
        <v>0</v>
      </c>
    </row>
    <row r="26" spans="1:70" x14ac:dyDescent="0.25">
      <c r="A26" s="10"/>
      <c r="B26" s="11">
        <v>312.67</v>
      </c>
      <c r="C26" s="12" t="s">
        <v>365</v>
      </c>
      <c r="D26" s="13">
        <v>0</v>
      </c>
      <c r="E26" s="13">
        <v>0</v>
      </c>
      <c r="F26" s="13">
        <v>0</v>
      </c>
      <c r="G26" s="13">
        <v>0</v>
      </c>
      <c r="H26" s="13">
        <v>0</v>
      </c>
      <c r="I26" s="13">
        <v>0</v>
      </c>
      <c r="J26" s="13">
        <v>0</v>
      </c>
      <c r="K26" s="13">
        <v>0</v>
      </c>
      <c r="L26" s="13">
        <v>0</v>
      </c>
      <c r="M26" s="13">
        <v>32519376</v>
      </c>
      <c r="N26" s="13">
        <v>0</v>
      </c>
      <c r="O26" s="13">
        <v>0</v>
      </c>
      <c r="P26" s="13">
        <v>0</v>
      </c>
      <c r="Q26" s="13">
        <v>0</v>
      </c>
      <c r="R26" s="13">
        <v>0</v>
      </c>
      <c r="S26" s="13">
        <v>0</v>
      </c>
      <c r="T26" s="13">
        <v>0</v>
      </c>
      <c r="U26" s="13">
        <v>0</v>
      </c>
      <c r="V26" s="13">
        <v>0</v>
      </c>
      <c r="W26" s="13">
        <v>0</v>
      </c>
      <c r="X26" s="13">
        <v>0</v>
      </c>
      <c r="Y26" s="13">
        <v>0</v>
      </c>
      <c r="Z26" s="13">
        <v>0</v>
      </c>
      <c r="AA26" s="13">
        <v>0</v>
      </c>
      <c r="AB26" s="13">
        <v>0</v>
      </c>
      <c r="AC26" s="13">
        <v>0</v>
      </c>
      <c r="AD26" s="13">
        <v>0</v>
      </c>
      <c r="AE26" s="13">
        <v>0</v>
      </c>
      <c r="AF26" s="13">
        <v>0</v>
      </c>
      <c r="AG26" s="13">
        <v>0</v>
      </c>
      <c r="AH26" s="13">
        <v>0</v>
      </c>
      <c r="AI26" s="13">
        <v>0</v>
      </c>
      <c r="AJ26" s="13">
        <v>0</v>
      </c>
      <c r="AK26" s="13">
        <v>0</v>
      </c>
      <c r="AL26" s="13">
        <v>0</v>
      </c>
      <c r="AM26" s="13">
        <v>0</v>
      </c>
      <c r="AN26" s="13">
        <v>0</v>
      </c>
      <c r="AO26" s="13">
        <v>0</v>
      </c>
      <c r="AP26" s="13">
        <v>0</v>
      </c>
      <c r="AQ26" s="13">
        <v>0</v>
      </c>
      <c r="AR26" s="13">
        <v>0</v>
      </c>
      <c r="AS26" s="13">
        <v>0</v>
      </c>
      <c r="AT26" s="13">
        <v>0</v>
      </c>
      <c r="AU26" s="13">
        <v>0</v>
      </c>
      <c r="AV26" s="13">
        <v>0</v>
      </c>
      <c r="AW26" s="13">
        <v>0</v>
      </c>
      <c r="AX26" s="13">
        <v>0</v>
      </c>
      <c r="AY26" s="13">
        <v>0</v>
      </c>
      <c r="AZ26" s="13">
        <v>0</v>
      </c>
      <c r="BA26" s="13">
        <v>0</v>
      </c>
      <c r="BB26" s="13">
        <v>0</v>
      </c>
      <c r="BC26" s="13">
        <v>0</v>
      </c>
      <c r="BD26" s="13">
        <v>0</v>
      </c>
      <c r="BE26" s="13">
        <v>0</v>
      </c>
      <c r="BF26" s="13">
        <v>0</v>
      </c>
      <c r="BG26" s="13">
        <v>0</v>
      </c>
      <c r="BH26" s="13">
        <v>0</v>
      </c>
      <c r="BI26" s="13">
        <v>0</v>
      </c>
      <c r="BJ26" s="13">
        <v>0</v>
      </c>
      <c r="BK26" s="13">
        <v>0</v>
      </c>
      <c r="BL26" s="13">
        <v>0</v>
      </c>
      <c r="BM26" s="13">
        <v>0</v>
      </c>
      <c r="BN26" s="13">
        <v>0</v>
      </c>
      <c r="BO26" s="13">
        <v>0</v>
      </c>
      <c r="BP26" s="13">
        <v>0</v>
      </c>
      <c r="BQ26" s="13">
        <v>0</v>
      </c>
      <c r="BR26" s="56">
        <f t="shared" si="1"/>
        <v>32519376</v>
      </c>
    </row>
    <row r="27" spans="1:70" x14ac:dyDescent="0.25">
      <c r="A27" s="10"/>
      <c r="B27" s="11">
        <v>312.68</v>
      </c>
      <c r="C27" s="12" t="s">
        <v>312</v>
      </c>
      <c r="D27" s="13">
        <v>0</v>
      </c>
      <c r="E27" s="13">
        <v>0</v>
      </c>
      <c r="F27" s="13">
        <v>0</v>
      </c>
      <c r="G27" s="13">
        <v>0</v>
      </c>
      <c r="H27" s="13">
        <v>0</v>
      </c>
      <c r="I27" s="13">
        <v>0</v>
      </c>
      <c r="J27" s="13">
        <v>0</v>
      </c>
      <c r="K27" s="13">
        <v>0</v>
      </c>
      <c r="L27" s="13">
        <v>0</v>
      </c>
      <c r="M27" s="13">
        <v>0</v>
      </c>
      <c r="N27" s="13">
        <v>0</v>
      </c>
      <c r="O27" s="13">
        <v>0</v>
      </c>
      <c r="P27" s="13">
        <v>2504885</v>
      </c>
      <c r="Q27" s="13">
        <v>0</v>
      </c>
      <c r="R27" s="13">
        <v>0</v>
      </c>
      <c r="S27" s="13">
        <v>0</v>
      </c>
      <c r="T27" s="13">
        <v>0</v>
      </c>
      <c r="U27" s="13">
        <v>0</v>
      </c>
      <c r="V27" s="13">
        <v>0</v>
      </c>
      <c r="W27" s="13">
        <v>0</v>
      </c>
      <c r="X27" s="13">
        <v>0</v>
      </c>
      <c r="Y27" s="13">
        <v>0</v>
      </c>
      <c r="Z27" s="13">
        <v>0</v>
      </c>
      <c r="AA27" s="13">
        <v>0</v>
      </c>
      <c r="AB27" s="13">
        <v>0</v>
      </c>
      <c r="AC27" s="13">
        <v>0</v>
      </c>
      <c r="AD27" s="13">
        <v>0</v>
      </c>
      <c r="AE27" s="13">
        <v>938332</v>
      </c>
      <c r="AF27" s="13">
        <v>0</v>
      </c>
      <c r="AG27" s="13">
        <v>0</v>
      </c>
      <c r="AH27" s="13">
        <v>0</v>
      </c>
      <c r="AI27" s="13">
        <v>0</v>
      </c>
      <c r="AJ27" s="13">
        <v>0</v>
      </c>
      <c r="AK27" s="13">
        <v>0</v>
      </c>
      <c r="AL27" s="13">
        <v>0</v>
      </c>
      <c r="AM27" s="13">
        <v>0</v>
      </c>
      <c r="AN27" s="13">
        <v>0</v>
      </c>
      <c r="AO27" s="13">
        <v>981136</v>
      </c>
      <c r="AP27" s="13">
        <v>0</v>
      </c>
      <c r="AQ27" s="13">
        <v>0</v>
      </c>
      <c r="AR27" s="13">
        <v>0</v>
      </c>
      <c r="AS27" s="13">
        <v>0</v>
      </c>
      <c r="AT27" s="13">
        <v>0</v>
      </c>
      <c r="AU27" s="13">
        <v>0</v>
      </c>
      <c r="AV27" s="13">
        <v>0</v>
      </c>
      <c r="AW27" s="13">
        <v>0</v>
      </c>
      <c r="AX27" s="13">
        <v>0</v>
      </c>
      <c r="AY27" s="13">
        <v>0</v>
      </c>
      <c r="AZ27" s="13">
        <v>0</v>
      </c>
      <c r="BA27" s="13">
        <v>0</v>
      </c>
      <c r="BB27" s="13">
        <v>0</v>
      </c>
      <c r="BC27" s="13">
        <v>77060561</v>
      </c>
      <c r="BD27" s="13">
        <v>0</v>
      </c>
      <c r="BE27" s="13">
        <v>0</v>
      </c>
      <c r="BF27" s="13">
        <v>0</v>
      </c>
      <c r="BG27" s="13">
        <v>0</v>
      </c>
      <c r="BH27" s="13">
        <v>0</v>
      </c>
      <c r="BI27" s="13">
        <v>0</v>
      </c>
      <c r="BJ27" s="13">
        <v>0</v>
      </c>
      <c r="BK27" s="13">
        <v>0</v>
      </c>
      <c r="BL27" s="13">
        <v>0</v>
      </c>
      <c r="BM27" s="13">
        <v>0</v>
      </c>
      <c r="BN27" s="13">
        <v>0</v>
      </c>
      <c r="BO27" s="13">
        <v>0</v>
      </c>
      <c r="BP27" s="13">
        <v>0</v>
      </c>
      <c r="BQ27" s="13">
        <v>0</v>
      </c>
      <c r="BR27" s="56">
        <f t="shared" si="1"/>
        <v>81484914</v>
      </c>
    </row>
    <row r="28" spans="1:70" x14ac:dyDescent="0.25">
      <c r="A28" s="10"/>
      <c r="B28" s="11">
        <v>314.10000000000002</v>
      </c>
      <c r="C28" s="12" t="s">
        <v>3</v>
      </c>
      <c r="D28" s="13">
        <v>8910880</v>
      </c>
      <c r="E28" s="13">
        <v>0</v>
      </c>
      <c r="F28" s="13">
        <v>0</v>
      </c>
      <c r="G28" s="13">
        <v>0</v>
      </c>
      <c r="H28" s="13">
        <v>0</v>
      </c>
      <c r="I28" s="13">
        <v>1349375</v>
      </c>
      <c r="J28" s="13">
        <v>0</v>
      </c>
      <c r="K28" s="13">
        <v>0</v>
      </c>
      <c r="L28" s="13">
        <v>0</v>
      </c>
      <c r="M28" s="13">
        <v>4816769</v>
      </c>
      <c r="N28" s="13">
        <v>0</v>
      </c>
      <c r="O28" s="13">
        <v>0</v>
      </c>
      <c r="P28" s="13">
        <v>0</v>
      </c>
      <c r="Q28" s="13">
        <v>0</v>
      </c>
      <c r="R28" s="13">
        <v>0</v>
      </c>
      <c r="S28" s="13">
        <v>0</v>
      </c>
      <c r="T28" s="13">
        <v>0</v>
      </c>
      <c r="U28" s="13">
        <v>0</v>
      </c>
      <c r="V28" s="13">
        <v>0</v>
      </c>
      <c r="W28" s="13">
        <v>0</v>
      </c>
      <c r="X28" s="13">
        <v>0</v>
      </c>
      <c r="Y28" s="13">
        <v>0</v>
      </c>
      <c r="Z28" s="13">
        <v>0</v>
      </c>
      <c r="AA28" s="13">
        <v>0</v>
      </c>
      <c r="AB28" s="13">
        <v>0</v>
      </c>
      <c r="AC28" s="13">
        <v>0</v>
      </c>
      <c r="AD28" s="13">
        <v>0</v>
      </c>
      <c r="AE28" s="13">
        <v>0</v>
      </c>
      <c r="AF28" s="13">
        <v>0</v>
      </c>
      <c r="AG28" s="13">
        <v>0</v>
      </c>
      <c r="AH28" s="13">
        <v>0</v>
      </c>
      <c r="AI28" s="13">
        <v>0</v>
      </c>
      <c r="AJ28" s="13">
        <v>0</v>
      </c>
      <c r="AK28" s="13">
        <v>0</v>
      </c>
      <c r="AL28" s="13">
        <v>7822158</v>
      </c>
      <c r="AM28" s="13">
        <v>0</v>
      </c>
      <c r="AN28" s="13">
        <v>0</v>
      </c>
      <c r="AO28" s="13">
        <v>0</v>
      </c>
      <c r="AP28" s="13">
        <v>0</v>
      </c>
      <c r="AQ28" s="13">
        <v>0</v>
      </c>
      <c r="AR28" s="13">
        <v>0</v>
      </c>
      <c r="AS28" s="13">
        <v>105541000</v>
      </c>
      <c r="AT28" s="13">
        <v>0</v>
      </c>
      <c r="AU28" s="13">
        <v>0</v>
      </c>
      <c r="AV28" s="13">
        <v>0</v>
      </c>
      <c r="AW28" s="13">
        <v>0</v>
      </c>
      <c r="AX28" s="13">
        <v>77219076</v>
      </c>
      <c r="AY28" s="13">
        <v>20480059</v>
      </c>
      <c r="AZ28" s="13">
        <v>54009097</v>
      </c>
      <c r="BA28" s="13">
        <v>0</v>
      </c>
      <c r="BB28" s="13">
        <v>0</v>
      </c>
      <c r="BC28" s="13">
        <v>34419826</v>
      </c>
      <c r="BD28" s="13">
        <v>0</v>
      </c>
      <c r="BE28" s="13">
        <v>0</v>
      </c>
      <c r="BF28" s="13">
        <v>0</v>
      </c>
      <c r="BG28" s="13">
        <v>0</v>
      </c>
      <c r="BH28" s="13">
        <v>0</v>
      </c>
      <c r="BI28" s="13">
        <v>6924429</v>
      </c>
      <c r="BJ28" s="13">
        <v>0</v>
      </c>
      <c r="BK28" s="13">
        <v>0</v>
      </c>
      <c r="BL28" s="13">
        <v>0</v>
      </c>
      <c r="BM28" s="13">
        <v>0</v>
      </c>
      <c r="BN28" s="13">
        <v>10506470</v>
      </c>
      <c r="BO28" s="13">
        <v>2924061</v>
      </c>
      <c r="BP28" s="13">
        <v>0</v>
      </c>
      <c r="BQ28" s="13">
        <v>0</v>
      </c>
      <c r="BR28" s="56">
        <f t="shared" si="1"/>
        <v>334923200</v>
      </c>
    </row>
    <row r="29" spans="1:70" x14ac:dyDescent="0.25">
      <c r="A29" s="10"/>
      <c r="B29" s="11">
        <v>314.3</v>
      </c>
      <c r="C29" s="12" t="s">
        <v>4</v>
      </c>
      <c r="D29" s="13">
        <v>1374800</v>
      </c>
      <c r="E29" s="13">
        <v>0</v>
      </c>
      <c r="F29" s="13">
        <v>0</v>
      </c>
      <c r="G29" s="13">
        <v>0</v>
      </c>
      <c r="H29" s="13">
        <v>0</v>
      </c>
      <c r="I29" s="13">
        <v>0</v>
      </c>
      <c r="J29" s="13">
        <v>0</v>
      </c>
      <c r="K29" s="13">
        <v>0</v>
      </c>
      <c r="L29" s="13">
        <v>0</v>
      </c>
      <c r="M29" s="13">
        <v>0</v>
      </c>
      <c r="N29" s="13">
        <v>0</v>
      </c>
      <c r="O29" s="13">
        <v>0</v>
      </c>
      <c r="P29" s="13">
        <v>0</v>
      </c>
      <c r="Q29" s="13">
        <v>0</v>
      </c>
      <c r="R29" s="13">
        <v>0</v>
      </c>
      <c r="S29" s="13">
        <v>0</v>
      </c>
      <c r="T29" s="13">
        <v>0</v>
      </c>
      <c r="U29" s="13">
        <v>0</v>
      </c>
      <c r="V29" s="13">
        <v>0</v>
      </c>
      <c r="W29" s="13">
        <v>0</v>
      </c>
      <c r="X29" s="13">
        <v>0</v>
      </c>
      <c r="Y29" s="13">
        <v>0</v>
      </c>
      <c r="Z29" s="13">
        <v>0</v>
      </c>
      <c r="AA29" s="13">
        <v>0</v>
      </c>
      <c r="AB29" s="13">
        <v>0</v>
      </c>
      <c r="AC29" s="13">
        <v>0</v>
      </c>
      <c r="AD29" s="13">
        <v>0</v>
      </c>
      <c r="AE29" s="13">
        <v>0</v>
      </c>
      <c r="AF29" s="13">
        <v>0</v>
      </c>
      <c r="AG29" s="13">
        <v>0</v>
      </c>
      <c r="AH29" s="13">
        <v>0</v>
      </c>
      <c r="AI29" s="13">
        <v>0</v>
      </c>
      <c r="AJ29" s="13">
        <v>0</v>
      </c>
      <c r="AK29" s="13">
        <v>0</v>
      </c>
      <c r="AL29" s="13">
        <v>1403244</v>
      </c>
      <c r="AM29" s="13">
        <v>0</v>
      </c>
      <c r="AN29" s="13">
        <v>0</v>
      </c>
      <c r="AO29" s="13">
        <v>0</v>
      </c>
      <c r="AP29" s="13">
        <v>0</v>
      </c>
      <c r="AQ29" s="13">
        <v>0</v>
      </c>
      <c r="AR29" s="13">
        <v>0</v>
      </c>
      <c r="AS29" s="13">
        <v>14798000</v>
      </c>
      <c r="AT29" s="13">
        <v>0</v>
      </c>
      <c r="AU29" s="13">
        <v>0</v>
      </c>
      <c r="AV29" s="13">
        <v>0</v>
      </c>
      <c r="AW29" s="13">
        <v>0</v>
      </c>
      <c r="AX29" s="13">
        <v>12439795</v>
      </c>
      <c r="AY29" s="13">
        <v>0</v>
      </c>
      <c r="AZ29" s="13">
        <v>0</v>
      </c>
      <c r="BA29" s="13">
        <v>0</v>
      </c>
      <c r="BB29" s="13">
        <v>0</v>
      </c>
      <c r="BC29" s="13">
        <v>6809851</v>
      </c>
      <c r="BD29" s="13">
        <v>0</v>
      </c>
      <c r="BE29" s="13">
        <v>0</v>
      </c>
      <c r="BF29" s="13">
        <v>0</v>
      </c>
      <c r="BG29" s="13">
        <v>0</v>
      </c>
      <c r="BH29" s="13">
        <v>0</v>
      </c>
      <c r="BI29" s="13">
        <v>1747657</v>
      </c>
      <c r="BJ29" s="13">
        <v>0</v>
      </c>
      <c r="BK29" s="13">
        <v>0</v>
      </c>
      <c r="BL29" s="13">
        <v>0</v>
      </c>
      <c r="BM29" s="13">
        <v>0</v>
      </c>
      <c r="BN29" s="13">
        <v>0</v>
      </c>
      <c r="BO29" s="13">
        <v>0</v>
      </c>
      <c r="BP29" s="13">
        <v>0</v>
      </c>
      <c r="BQ29" s="13">
        <v>0</v>
      </c>
      <c r="BR29" s="56">
        <f t="shared" ref="BR29:BR40" si="2">SUM(D29:BQ29)</f>
        <v>38573347</v>
      </c>
    </row>
    <row r="30" spans="1:70" x14ac:dyDescent="0.25">
      <c r="A30" s="10"/>
      <c r="B30" s="11">
        <v>314.39999999999998</v>
      </c>
      <c r="C30" s="12" t="s">
        <v>5</v>
      </c>
      <c r="D30" s="13">
        <v>0</v>
      </c>
      <c r="E30" s="13">
        <v>0</v>
      </c>
      <c r="F30" s="13">
        <v>0</v>
      </c>
      <c r="G30" s="13">
        <v>0</v>
      </c>
      <c r="H30" s="13">
        <v>0</v>
      </c>
      <c r="I30" s="13">
        <v>0</v>
      </c>
      <c r="J30" s="13">
        <v>0</v>
      </c>
      <c r="K30" s="13">
        <v>0</v>
      </c>
      <c r="L30" s="13">
        <v>0</v>
      </c>
      <c r="M30" s="13">
        <v>0</v>
      </c>
      <c r="N30" s="13">
        <v>0</v>
      </c>
      <c r="O30" s="13">
        <v>0</v>
      </c>
      <c r="P30" s="13">
        <v>0</v>
      </c>
      <c r="Q30" s="13">
        <v>0</v>
      </c>
      <c r="R30" s="13">
        <v>0</v>
      </c>
      <c r="S30" s="13">
        <v>0</v>
      </c>
      <c r="T30" s="13">
        <v>0</v>
      </c>
      <c r="U30" s="13">
        <v>0</v>
      </c>
      <c r="V30" s="13">
        <v>0</v>
      </c>
      <c r="W30" s="13">
        <v>0</v>
      </c>
      <c r="X30" s="13">
        <v>0</v>
      </c>
      <c r="Y30" s="13">
        <v>0</v>
      </c>
      <c r="Z30" s="13">
        <v>0</v>
      </c>
      <c r="AA30" s="13">
        <v>0</v>
      </c>
      <c r="AB30" s="13">
        <v>0</v>
      </c>
      <c r="AC30" s="13">
        <v>0</v>
      </c>
      <c r="AD30" s="13">
        <v>0</v>
      </c>
      <c r="AE30" s="13">
        <v>0</v>
      </c>
      <c r="AF30" s="13">
        <v>0</v>
      </c>
      <c r="AG30" s="13">
        <v>0</v>
      </c>
      <c r="AH30" s="13">
        <v>0</v>
      </c>
      <c r="AI30" s="13">
        <v>0</v>
      </c>
      <c r="AJ30" s="13">
        <v>0</v>
      </c>
      <c r="AK30" s="13">
        <v>0</v>
      </c>
      <c r="AL30" s="13">
        <v>688660</v>
      </c>
      <c r="AM30" s="13">
        <v>0</v>
      </c>
      <c r="AN30" s="13">
        <v>0</v>
      </c>
      <c r="AO30" s="13">
        <v>0</v>
      </c>
      <c r="AP30" s="13">
        <v>0</v>
      </c>
      <c r="AQ30" s="13">
        <v>0</v>
      </c>
      <c r="AR30" s="13">
        <v>0</v>
      </c>
      <c r="AS30" s="13">
        <v>2368000</v>
      </c>
      <c r="AT30" s="13">
        <v>0</v>
      </c>
      <c r="AU30" s="13">
        <v>0</v>
      </c>
      <c r="AV30" s="13">
        <v>0</v>
      </c>
      <c r="AW30" s="13">
        <v>0</v>
      </c>
      <c r="AX30" s="13">
        <v>1628851</v>
      </c>
      <c r="AY30" s="13">
        <v>559485</v>
      </c>
      <c r="AZ30" s="13">
        <v>2312998</v>
      </c>
      <c r="BA30" s="13">
        <v>0</v>
      </c>
      <c r="BB30" s="13">
        <v>0</v>
      </c>
      <c r="BC30" s="13">
        <v>888339</v>
      </c>
      <c r="BD30" s="13">
        <v>0</v>
      </c>
      <c r="BE30" s="13">
        <v>0</v>
      </c>
      <c r="BF30" s="13">
        <v>0</v>
      </c>
      <c r="BG30" s="13">
        <v>0</v>
      </c>
      <c r="BH30" s="13">
        <v>0</v>
      </c>
      <c r="BI30" s="13">
        <v>4048</v>
      </c>
      <c r="BJ30" s="13">
        <v>0</v>
      </c>
      <c r="BK30" s="13">
        <v>0</v>
      </c>
      <c r="BL30" s="13">
        <v>0</v>
      </c>
      <c r="BM30" s="13">
        <v>0</v>
      </c>
      <c r="BN30" s="13">
        <v>0</v>
      </c>
      <c r="BO30" s="13">
        <v>0</v>
      </c>
      <c r="BP30" s="13">
        <v>0</v>
      </c>
      <c r="BQ30" s="13">
        <v>0</v>
      </c>
      <c r="BR30" s="56">
        <f t="shared" si="2"/>
        <v>8450381</v>
      </c>
    </row>
    <row r="31" spans="1:70" x14ac:dyDescent="0.25">
      <c r="A31" s="10"/>
      <c r="B31" s="11">
        <v>314.7</v>
      </c>
      <c r="C31" s="12" t="s">
        <v>6</v>
      </c>
      <c r="D31" s="13">
        <v>0</v>
      </c>
      <c r="E31" s="13">
        <v>0</v>
      </c>
      <c r="F31" s="13">
        <v>0</v>
      </c>
      <c r="G31" s="13">
        <v>0</v>
      </c>
      <c r="H31" s="13">
        <v>0</v>
      </c>
      <c r="I31" s="13">
        <v>0</v>
      </c>
      <c r="J31" s="13">
        <v>0</v>
      </c>
      <c r="K31" s="13">
        <v>0</v>
      </c>
      <c r="L31" s="13">
        <v>0</v>
      </c>
      <c r="M31" s="13">
        <v>0</v>
      </c>
      <c r="N31" s="13">
        <v>0</v>
      </c>
      <c r="O31" s="13">
        <v>0</v>
      </c>
      <c r="P31" s="13">
        <v>0</v>
      </c>
      <c r="Q31" s="13">
        <v>0</v>
      </c>
      <c r="R31" s="13">
        <v>0</v>
      </c>
      <c r="S31" s="13">
        <v>0</v>
      </c>
      <c r="T31" s="13">
        <v>0</v>
      </c>
      <c r="U31" s="13">
        <v>0</v>
      </c>
      <c r="V31" s="13">
        <v>0</v>
      </c>
      <c r="W31" s="13">
        <v>0</v>
      </c>
      <c r="X31" s="13">
        <v>0</v>
      </c>
      <c r="Y31" s="13">
        <v>0</v>
      </c>
      <c r="Z31" s="13">
        <v>0</v>
      </c>
      <c r="AA31" s="13">
        <v>0</v>
      </c>
      <c r="AB31" s="13">
        <v>0</v>
      </c>
      <c r="AC31" s="13">
        <v>0</v>
      </c>
      <c r="AD31" s="13">
        <v>0</v>
      </c>
      <c r="AE31" s="13">
        <v>0</v>
      </c>
      <c r="AF31" s="13">
        <v>0</v>
      </c>
      <c r="AG31" s="13">
        <v>0</v>
      </c>
      <c r="AH31" s="13">
        <v>0</v>
      </c>
      <c r="AI31" s="13">
        <v>0</v>
      </c>
      <c r="AJ31" s="13">
        <v>0</v>
      </c>
      <c r="AK31" s="13">
        <v>0</v>
      </c>
      <c r="AL31" s="13">
        <v>156</v>
      </c>
      <c r="AM31" s="13">
        <v>0</v>
      </c>
      <c r="AN31" s="13">
        <v>0</v>
      </c>
      <c r="AO31" s="13">
        <v>0</v>
      </c>
      <c r="AP31" s="13">
        <v>0</v>
      </c>
      <c r="AQ31" s="13">
        <v>0</v>
      </c>
      <c r="AR31" s="13">
        <v>0</v>
      </c>
      <c r="AS31" s="13">
        <v>0</v>
      </c>
      <c r="AT31" s="13">
        <v>0</v>
      </c>
      <c r="AU31" s="13">
        <v>0</v>
      </c>
      <c r="AV31" s="13">
        <v>0</v>
      </c>
      <c r="AW31" s="13">
        <v>0</v>
      </c>
      <c r="AX31" s="13">
        <v>379</v>
      </c>
      <c r="AY31" s="13">
        <v>4</v>
      </c>
      <c r="AZ31" s="13">
        <v>0</v>
      </c>
      <c r="BA31" s="13">
        <v>0</v>
      </c>
      <c r="BB31" s="13">
        <v>0</v>
      </c>
      <c r="BC31" s="13">
        <v>0</v>
      </c>
      <c r="BD31" s="13">
        <v>0</v>
      </c>
      <c r="BE31" s="13">
        <v>0</v>
      </c>
      <c r="BF31" s="13">
        <v>0</v>
      </c>
      <c r="BG31" s="13">
        <v>0</v>
      </c>
      <c r="BH31" s="13">
        <v>0</v>
      </c>
      <c r="BI31" s="13">
        <v>87</v>
      </c>
      <c r="BJ31" s="13">
        <v>0</v>
      </c>
      <c r="BK31" s="13">
        <v>0</v>
      </c>
      <c r="BL31" s="13">
        <v>0</v>
      </c>
      <c r="BM31" s="13">
        <v>0</v>
      </c>
      <c r="BN31" s="13">
        <v>0</v>
      </c>
      <c r="BO31" s="13">
        <v>0</v>
      </c>
      <c r="BP31" s="13">
        <v>0</v>
      </c>
      <c r="BQ31" s="13">
        <v>0</v>
      </c>
      <c r="BR31" s="56">
        <f t="shared" si="2"/>
        <v>626</v>
      </c>
    </row>
    <row r="32" spans="1:70" x14ac:dyDescent="0.25">
      <c r="A32" s="10"/>
      <c r="B32" s="11">
        <v>314.8</v>
      </c>
      <c r="C32" s="12" t="s">
        <v>7</v>
      </c>
      <c r="D32" s="13">
        <v>741605</v>
      </c>
      <c r="E32" s="13">
        <v>0</v>
      </c>
      <c r="F32" s="13">
        <v>0</v>
      </c>
      <c r="G32" s="13">
        <v>0</v>
      </c>
      <c r="H32" s="13">
        <v>0</v>
      </c>
      <c r="I32" s="13">
        <v>0</v>
      </c>
      <c r="J32" s="13">
        <v>0</v>
      </c>
      <c r="K32" s="13">
        <v>0</v>
      </c>
      <c r="L32" s="13">
        <v>0</v>
      </c>
      <c r="M32" s="13">
        <v>0</v>
      </c>
      <c r="N32" s="13">
        <v>0</v>
      </c>
      <c r="O32" s="13">
        <v>0</v>
      </c>
      <c r="P32" s="13">
        <v>0</v>
      </c>
      <c r="Q32" s="13">
        <v>0</v>
      </c>
      <c r="R32" s="13">
        <v>0</v>
      </c>
      <c r="S32" s="13">
        <v>0</v>
      </c>
      <c r="T32" s="13">
        <v>0</v>
      </c>
      <c r="U32" s="13">
        <v>0</v>
      </c>
      <c r="V32" s="13">
        <v>0</v>
      </c>
      <c r="W32" s="13">
        <v>0</v>
      </c>
      <c r="X32" s="13">
        <v>0</v>
      </c>
      <c r="Y32" s="13">
        <v>0</v>
      </c>
      <c r="Z32" s="13">
        <v>0</v>
      </c>
      <c r="AA32" s="13">
        <v>0</v>
      </c>
      <c r="AB32" s="13">
        <v>0</v>
      </c>
      <c r="AC32" s="13">
        <v>0</v>
      </c>
      <c r="AD32" s="13">
        <v>0</v>
      </c>
      <c r="AE32" s="13">
        <v>0</v>
      </c>
      <c r="AF32" s="13">
        <v>0</v>
      </c>
      <c r="AG32" s="13">
        <v>0</v>
      </c>
      <c r="AH32" s="13">
        <v>0</v>
      </c>
      <c r="AI32" s="13">
        <v>0</v>
      </c>
      <c r="AJ32" s="13">
        <v>0</v>
      </c>
      <c r="AK32" s="13">
        <v>0</v>
      </c>
      <c r="AL32" s="13">
        <v>0</v>
      </c>
      <c r="AM32" s="13">
        <v>0</v>
      </c>
      <c r="AN32" s="13">
        <v>0</v>
      </c>
      <c r="AO32" s="13">
        <v>0</v>
      </c>
      <c r="AP32" s="13">
        <v>0</v>
      </c>
      <c r="AQ32" s="13">
        <v>0</v>
      </c>
      <c r="AR32" s="13">
        <v>0</v>
      </c>
      <c r="AS32" s="13">
        <v>0</v>
      </c>
      <c r="AT32" s="13">
        <v>0</v>
      </c>
      <c r="AU32" s="13">
        <v>0</v>
      </c>
      <c r="AV32" s="13">
        <v>0</v>
      </c>
      <c r="AW32" s="13">
        <v>0</v>
      </c>
      <c r="AX32" s="13">
        <v>1390885</v>
      </c>
      <c r="AY32" s="13">
        <v>357314</v>
      </c>
      <c r="AZ32" s="13">
        <v>0</v>
      </c>
      <c r="BA32" s="13">
        <v>0</v>
      </c>
      <c r="BB32" s="13">
        <v>0</v>
      </c>
      <c r="BC32" s="13">
        <v>0</v>
      </c>
      <c r="BD32" s="13">
        <v>0</v>
      </c>
      <c r="BE32" s="13">
        <v>0</v>
      </c>
      <c r="BF32" s="13">
        <v>0</v>
      </c>
      <c r="BG32" s="13">
        <v>0</v>
      </c>
      <c r="BH32" s="13">
        <v>0</v>
      </c>
      <c r="BI32" s="13">
        <v>336497</v>
      </c>
      <c r="BJ32" s="13">
        <v>0</v>
      </c>
      <c r="BK32" s="13">
        <v>0</v>
      </c>
      <c r="BL32" s="13">
        <v>0</v>
      </c>
      <c r="BM32" s="13">
        <v>0</v>
      </c>
      <c r="BN32" s="13">
        <v>0</v>
      </c>
      <c r="BO32" s="13">
        <v>0</v>
      </c>
      <c r="BP32" s="13">
        <v>0</v>
      </c>
      <c r="BQ32" s="13">
        <v>0</v>
      </c>
      <c r="BR32" s="56">
        <f t="shared" si="2"/>
        <v>2826301</v>
      </c>
    </row>
    <row r="33" spans="1:70" x14ac:dyDescent="0.25">
      <c r="A33" s="10"/>
      <c r="B33" s="11">
        <v>314.89999999999998</v>
      </c>
      <c r="C33" s="12" t="s">
        <v>8</v>
      </c>
      <c r="D33" s="13">
        <v>0</v>
      </c>
      <c r="E33" s="13">
        <v>0</v>
      </c>
      <c r="F33" s="13">
        <v>0</v>
      </c>
      <c r="G33" s="13">
        <v>0</v>
      </c>
      <c r="H33" s="13">
        <v>0</v>
      </c>
      <c r="I33" s="13">
        <v>0</v>
      </c>
      <c r="J33" s="13">
        <v>0</v>
      </c>
      <c r="K33" s="13">
        <v>0</v>
      </c>
      <c r="L33" s="13">
        <v>0</v>
      </c>
      <c r="M33" s="13">
        <v>0</v>
      </c>
      <c r="N33" s="13">
        <v>0</v>
      </c>
      <c r="O33" s="13">
        <v>0</v>
      </c>
      <c r="P33" s="13">
        <v>0</v>
      </c>
      <c r="Q33" s="13">
        <v>0</v>
      </c>
      <c r="R33" s="13">
        <v>0</v>
      </c>
      <c r="S33" s="13">
        <v>0</v>
      </c>
      <c r="T33" s="13">
        <v>0</v>
      </c>
      <c r="U33" s="13">
        <v>0</v>
      </c>
      <c r="V33" s="13">
        <v>0</v>
      </c>
      <c r="W33" s="13">
        <v>0</v>
      </c>
      <c r="X33" s="13">
        <v>0</v>
      </c>
      <c r="Y33" s="13">
        <v>0</v>
      </c>
      <c r="Z33" s="13">
        <v>0</v>
      </c>
      <c r="AA33" s="13">
        <v>0</v>
      </c>
      <c r="AB33" s="13">
        <v>0</v>
      </c>
      <c r="AC33" s="13">
        <v>0</v>
      </c>
      <c r="AD33" s="13">
        <v>0</v>
      </c>
      <c r="AE33" s="13">
        <v>0</v>
      </c>
      <c r="AF33" s="13">
        <v>0</v>
      </c>
      <c r="AG33" s="13">
        <v>0</v>
      </c>
      <c r="AH33" s="13">
        <v>0</v>
      </c>
      <c r="AI33" s="13">
        <v>0</v>
      </c>
      <c r="AJ33" s="13">
        <v>0</v>
      </c>
      <c r="AK33" s="13">
        <v>0</v>
      </c>
      <c r="AL33" s="13">
        <v>-29143</v>
      </c>
      <c r="AM33" s="13">
        <v>0</v>
      </c>
      <c r="AN33" s="13">
        <v>0</v>
      </c>
      <c r="AO33" s="13">
        <v>0</v>
      </c>
      <c r="AP33" s="13">
        <v>0</v>
      </c>
      <c r="AQ33" s="13">
        <v>0</v>
      </c>
      <c r="AR33" s="13">
        <v>0</v>
      </c>
      <c r="AS33" s="13">
        <v>0</v>
      </c>
      <c r="AT33" s="13">
        <v>0</v>
      </c>
      <c r="AU33" s="13">
        <v>0</v>
      </c>
      <c r="AV33" s="13">
        <v>0</v>
      </c>
      <c r="AW33" s="13">
        <v>0</v>
      </c>
      <c r="AX33" s="13">
        <v>0</v>
      </c>
      <c r="AY33" s="13">
        <v>0</v>
      </c>
      <c r="AZ33" s="13">
        <v>0</v>
      </c>
      <c r="BA33" s="13">
        <v>0</v>
      </c>
      <c r="BB33" s="13">
        <v>0</v>
      </c>
      <c r="BC33" s="13">
        <v>0</v>
      </c>
      <c r="BD33" s="13">
        <v>0</v>
      </c>
      <c r="BE33" s="13">
        <v>0</v>
      </c>
      <c r="BF33" s="13">
        <v>0</v>
      </c>
      <c r="BG33" s="13">
        <v>0</v>
      </c>
      <c r="BH33" s="13">
        <v>0</v>
      </c>
      <c r="BI33" s="13">
        <v>0</v>
      </c>
      <c r="BJ33" s="13">
        <v>0</v>
      </c>
      <c r="BK33" s="13">
        <v>0</v>
      </c>
      <c r="BL33" s="13">
        <v>0</v>
      </c>
      <c r="BM33" s="13">
        <v>0</v>
      </c>
      <c r="BN33" s="13">
        <v>0</v>
      </c>
      <c r="BO33" s="13">
        <v>0</v>
      </c>
      <c r="BP33" s="13">
        <v>0</v>
      </c>
      <c r="BQ33" s="13">
        <v>0</v>
      </c>
      <c r="BR33" s="56">
        <f t="shared" si="2"/>
        <v>-29143</v>
      </c>
    </row>
    <row r="34" spans="1:70" x14ac:dyDescent="0.25">
      <c r="A34" s="10"/>
      <c r="B34" s="11">
        <v>315.10000000000002</v>
      </c>
      <c r="C34" s="12" t="s">
        <v>313</v>
      </c>
      <c r="D34" s="13">
        <v>0</v>
      </c>
      <c r="E34" s="13">
        <v>0</v>
      </c>
      <c r="F34" s="13">
        <v>0</v>
      </c>
      <c r="G34" s="13">
        <v>0</v>
      </c>
      <c r="H34" s="13">
        <v>7345420</v>
      </c>
      <c r="I34" s="13">
        <v>0</v>
      </c>
      <c r="J34" s="13">
        <v>58855</v>
      </c>
      <c r="K34" s="13">
        <v>0</v>
      </c>
      <c r="L34" s="13">
        <v>1593459</v>
      </c>
      <c r="M34" s="13">
        <v>5675952</v>
      </c>
      <c r="N34" s="13">
        <v>4079742</v>
      </c>
      <c r="O34" s="13">
        <v>1087705</v>
      </c>
      <c r="P34" s="13">
        <v>145783</v>
      </c>
      <c r="Q34" s="13">
        <v>0</v>
      </c>
      <c r="R34" s="13">
        <v>0</v>
      </c>
      <c r="S34" s="13">
        <v>0</v>
      </c>
      <c r="T34" s="13">
        <v>0</v>
      </c>
      <c r="U34" s="13">
        <v>0</v>
      </c>
      <c r="V34" s="13">
        <v>80290</v>
      </c>
      <c r="W34" s="13">
        <v>43763</v>
      </c>
      <c r="X34" s="13">
        <v>90687</v>
      </c>
      <c r="Y34" s="13">
        <v>0</v>
      </c>
      <c r="Z34" s="13">
        <v>0</v>
      </c>
      <c r="AA34" s="13">
        <v>0</v>
      </c>
      <c r="AB34" s="13">
        <v>0</v>
      </c>
      <c r="AC34" s="13">
        <v>549756</v>
      </c>
      <c r="AD34" s="13">
        <v>19502095</v>
      </c>
      <c r="AE34" s="13">
        <v>0</v>
      </c>
      <c r="AF34" s="13">
        <v>1143728</v>
      </c>
      <c r="AG34" s="13">
        <v>197116</v>
      </c>
      <c r="AH34" s="13">
        <v>0</v>
      </c>
      <c r="AI34" s="13">
        <v>0</v>
      </c>
      <c r="AJ34" s="13">
        <v>1502279</v>
      </c>
      <c r="AK34" s="13">
        <v>0</v>
      </c>
      <c r="AL34" s="13">
        <v>0</v>
      </c>
      <c r="AM34" s="13">
        <v>0</v>
      </c>
      <c r="AN34" s="13">
        <v>12757</v>
      </c>
      <c r="AO34" s="13">
        <v>82661</v>
      </c>
      <c r="AP34" s="13">
        <v>5472000</v>
      </c>
      <c r="AQ34" s="13">
        <v>2153733</v>
      </c>
      <c r="AR34" s="13">
        <v>0</v>
      </c>
      <c r="AS34" s="13">
        <v>0</v>
      </c>
      <c r="AT34" s="13">
        <v>0</v>
      </c>
      <c r="AU34" s="13">
        <v>720040</v>
      </c>
      <c r="AV34" s="13">
        <v>1368706</v>
      </c>
      <c r="AW34" s="13">
        <v>0</v>
      </c>
      <c r="AX34" s="13">
        <v>12235346</v>
      </c>
      <c r="AY34" s="13">
        <v>0</v>
      </c>
      <c r="AZ34" s="13">
        <v>20567986</v>
      </c>
      <c r="BA34" s="13">
        <v>0</v>
      </c>
      <c r="BB34" s="13">
        <v>8258527</v>
      </c>
      <c r="BC34" s="13">
        <v>10065730</v>
      </c>
      <c r="BD34" s="13">
        <v>390654</v>
      </c>
      <c r="BE34" s="13">
        <v>0</v>
      </c>
      <c r="BF34" s="13">
        <v>0</v>
      </c>
      <c r="BG34" s="13">
        <v>1137783</v>
      </c>
      <c r="BH34" s="13">
        <v>8878490</v>
      </c>
      <c r="BI34" s="13">
        <v>5509332</v>
      </c>
      <c r="BJ34" s="13">
        <v>1343875</v>
      </c>
      <c r="BK34" s="13">
        <v>225955</v>
      </c>
      <c r="BL34" s="13">
        <v>0</v>
      </c>
      <c r="BM34" s="13">
        <v>47577</v>
      </c>
      <c r="BN34" s="13">
        <v>0</v>
      </c>
      <c r="BO34" s="13">
        <v>0</v>
      </c>
      <c r="BP34" s="13">
        <v>0</v>
      </c>
      <c r="BQ34" s="13">
        <v>84084</v>
      </c>
      <c r="BR34" s="56">
        <f t="shared" si="2"/>
        <v>121651866</v>
      </c>
    </row>
    <row r="35" spans="1:70" x14ac:dyDescent="0.25">
      <c r="A35" s="10"/>
      <c r="B35" s="11">
        <v>315.2</v>
      </c>
      <c r="C35" s="12" t="s">
        <v>314</v>
      </c>
      <c r="D35" s="13">
        <v>4707167</v>
      </c>
      <c r="E35" s="13">
        <v>115819</v>
      </c>
      <c r="F35" s="13">
        <v>830383</v>
      </c>
      <c r="G35" s="13">
        <v>34868</v>
      </c>
      <c r="H35" s="13">
        <v>0</v>
      </c>
      <c r="I35" s="13">
        <v>1465850</v>
      </c>
      <c r="J35" s="13">
        <v>0</v>
      </c>
      <c r="K35" s="13">
        <v>4991400</v>
      </c>
      <c r="L35" s="13">
        <v>0</v>
      </c>
      <c r="M35" s="13">
        <v>0</v>
      </c>
      <c r="N35" s="13">
        <v>0</v>
      </c>
      <c r="O35" s="13">
        <v>0</v>
      </c>
      <c r="P35" s="13">
        <v>0</v>
      </c>
      <c r="Q35" s="13">
        <v>0</v>
      </c>
      <c r="R35" s="13">
        <v>2154192</v>
      </c>
      <c r="S35" s="13">
        <v>0</v>
      </c>
      <c r="T35" s="13">
        <v>48485</v>
      </c>
      <c r="U35" s="13">
        <v>145509</v>
      </c>
      <c r="V35" s="13">
        <v>0</v>
      </c>
      <c r="W35" s="13">
        <v>0</v>
      </c>
      <c r="X35" s="13">
        <v>0</v>
      </c>
      <c r="Y35" s="13">
        <v>6984</v>
      </c>
      <c r="Z35" s="13">
        <v>45401</v>
      </c>
      <c r="AA35" s="13">
        <v>0</v>
      </c>
      <c r="AB35" s="13">
        <v>1644002</v>
      </c>
      <c r="AC35" s="13">
        <v>0</v>
      </c>
      <c r="AD35" s="13">
        <v>0</v>
      </c>
      <c r="AE35" s="13">
        <v>52059</v>
      </c>
      <c r="AF35" s="13">
        <v>0</v>
      </c>
      <c r="AG35" s="13">
        <v>0</v>
      </c>
      <c r="AH35" s="13">
        <v>0</v>
      </c>
      <c r="AI35" s="13">
        <v>36858</v>
      </c>
      <c r="AJ35" s="13">
        <v>0</v>
      </c>
      <c r="AK35" s="13">
        <v>6821821</v>
      </c>
      <c r="AL35" s="13">
        <v>2743295</v>
      </c>
      <c r="AM35" s="13">
        <v>152522</v>
      </c>
      <c r="AN35" s="13">
        <v>0</v>
      </c>
      <c r="AO35" s="13">
        <v>0</v>
      </c>
      <c r="AP35" s="13">
        <v>0</v>
      </c>
      <c r="AQ35" s="13">
        <v>0</v>
      </c>
      <c r="AR35" s="13">
        <v>1581583</v>
      </c>
      <c r="AS35" s="13">
        <v>27374000</v>
      </c>
      <c r="AT35" s="13">
        <v>677827</v>
      </c>
      <c r="AU35" s="13">
        <v>0</v>
      </c>
      <c r="AV35" s="13">
        <v>0</v>
      </c>
      <c r="AW35" s="13">
        <v>91306</v>
      </c>
      <c r="AX35" s="13">
        <v>6266614</v>
      </c>
      <c r="AY35" s="13">
        <v>6052183</v>
      </c>
      <c r="AZ35" s="13">
        <v>0</v>
      </c>
      <c r="BA35" s="13">
        <v>4532047</v>
      </c>
      <c r="BB35" s="13">
        <v>0</v>
      </c>
      <c r="BC35" s="13">
        <v>0</v>
      </c>
      <c r="BD35" s="13">
        <v>0</v>
      </c>
      <c r="BE35" s="13">
        <v>2958482</v>
      </c>
      <c r="BF35" s="13">
        <v>754038</v>
      </c>
      <c r="BG35" s="13">
        <v>0</v>
      </c>
      <c r="BH35" s="13">
        <v>0</v>
      </c>
      <c r="BI35" s="13">
        <v>0</v>
      </c>
      <c r="BJ35" s="13">
        <v>0</v>
      </c>
      <c r="BK35" s="13">
        <v>0</v>
      </c>
      <c r="BL35" s="13">
        <v>0</v>
      </c>
      <c r="BM35" s="13">
        <v>0</v>
      </c>
      <c r="BN35" s="13">
        <v>3033659</v>
      </c>
      <c r="BO35" s="13">
        <v>746053</v>
      </c>
      <c r="BP35" s="13">
        <v>368769</v>
      </c>
      <c r="BQ35" s="13">
        <v>0</v>
      </c>
      <c r="BR35" s="56">
        <f t="shared" si="2"/>
        <v>80433176</v>
      </c>
    </row>
    <row r="36" spans="1:70" x14ac:dyDescent="0.25">
      <c r="A36" s="10"/>
      <c r="B36" s="11">
        <v>316</v>
      </c>
      <c r="C36" s="12" t="s">
        <v>9</v>
      </c>
      <c r="D36" s="13">
        <v>0</v>
      </c>
      <c r="E36" s="13">
        <v>11827</v>
      </c>
      <c r="F36" s="13">
        <v>0</v>
      </c>
      <c r="G36" s="13">
        <v>0</v>
      </c>
      <c r="H36" s="13">
        <v>450781</v>
      </c>
      <c r="I36" s="13">
        <v>4510301</v>
      </c>
      <c r="J36" s="13">
        <v>2075</v>
      </c>
      <c r="K36" s="13">
        <v>433259</v>
      </c>
      <c r="L36" s="13">
        <v>140694</v>
      </c>
      <c r="M36" s="13">
        <v>0</v>
      </c>
      <c r="N36" s="13">
        <v>684574</v>
      </c>
      <c r="O36" s="13">
        <v>52629</v>
      </c>
      <c r="P36" s="13">
        <v>0</v>
      </c>
      <c r="Q36" s="13">
        <v>0</v>
      </c>
      <c r="R36" s="13">
        <v>483758</v>
      </c>
      <c r="S36" s="13">
        <v>229892</v>
      </c>
      <c r="T36" s="13">
        <v>0</v>
      </c>
      <c r="U36" s="13">
        <v>432</v>
      </c>
      <c r="V36" s="13">
        <v>0</v>
      </c>
      <c r="W36" s="13">
        <v>0</v>
      </c>
      <c r="X36" s="13">
        <v>10600</v>
      </c>
      <c r="Y36" s="13">
        <v>0</v>
      </c>
      <c r="Z36" s="13">
        <v>0</v>
      </c>
      <c r="AA36" s="13">
        <v>10709</v>
      </c>
      <c r="AB36" s="13">
        <v>0</v>
      </c>
      <c r="AC36" s="13">
        <v>0</v>
      </c>
      <c r="AD36" s="13">
        <v>1894137</v>
      </c>
      <c r="AE36" s="13">
        <v>0</v>
      </c>
      <c r="AF36" s="13">
        <v>172430</v>
      </c>
      <c r="AG36" s="13">
        <v>0</v>
      </c>
      <c r="AH36" s="13">
        <v>0</v>
      </c>
      <c r="AI36" s="13">
        <v>0</v>
      </c>
      <c r="AJ36" s="13">
        <v>0</v>
      </c>
      <c r="AK36" s="13">
        <v>865726</v>
      </c>
      <c r="AL36" s="13">
        <v>0</v>
      </c>
      <c r="AM36" s="13">
        <v>0</v>
      </c>
      <c r="AN36" s="13">
        <v>0</v>
      </c>
      <c r="AO36" s="13">
        <v>4992</v>
      </c>
      <c r="AP36" s="13">
        <v>3000</v>
      </c>
      <c r="AQ36" s="13">
        <v>42910</v>
      </c>
      <c r="AR36" s="13">
        <v>202060</v>
      </c>
      <c r="AS36" s="13">
        <v>31237000</v>
      </c>
      <c r="AT36" s="13">
        <v>521849</v>
      </c>
      <c r="AU36" s="13">
        <v>0</v>
      </c>
      <c r="AV36" s="13">
        <v>308415</v>
      </c>
      <c r="AW36" s="13">
        <v>43369</v>
      </c>
      <c r="AX36" s="13">
        <v>2612102</v>
      </c>
      <c r="AY36" s="13">
        <v>377118</v>
      </c>
      <c r="AZ36" s="13">
        <v>2575034</v>
      </c>
      <c r="BA36" s="13">
        <v>404504</v>
      </c>
      <c r="BB36" s="13">
        <v>0</v>
      </c>
      <c r="BC36" s="13">
        <v>1322209</v>
      </c>
      <c r="BD36" s="13">
        <v>0</v>
      </c>
      <c r="BE36" s="13">
        <v>341995</v>
      </c>
      <c r="BF36" s="13">
        <v>80973</v>
      </c>
      <c r="BG36" s="13">
        <v>140381</v>
      </c>
      <c r="BH36" s="13">
        <v>649584</v>
      </c>
      <c r="BI36" s="13">
        <v>426194</v>
      </c>
      <c r="BJ36" s="13">
        <v>0</v>
      </c>
      <c r="BK36" s="13">
        <v>0</v>
      </c>
      <c r="BL36" s="13">
        <v>0</v>
      </c>
      <c r="BM36" s="13">
        <v>0</v>
      </c>
      <c r="BN36" s="13">
        <v>255826</v>
      </c>
      <c r="BO36" s="13">
        <v>35857</v>
      </c>
      <c r="BP36" s="13">
        <v>0</v>
      </c>
      <c r="BQ36" s="13">
        <v>0</v>
      </c>
      <c r="BR36" s="56">
        <f t="shared" si="2"/>
        <v>51539196</v>
      </c>
    </row>
    <row r="37" spans="1:70" x14ac:dyDescent="0.25">
      <c r="A37" s="10"/>
      <c r="B37" s="11">
        <v>319.10000000000002</v>
      </c>
      <c r="C37" s="12" t="s">
        <v>315</v>
      </c>
      <c r="D37" s="13">
        <v>0</v>
      </c>
      <c r="E37" s="13">
        <v>0</v>
      </c>
      <c r="F37" s="13">
        <v>0</v>
      </c>
      <c r="G37" s="13">
        <v>0</v>
      </c>
      <c r="H37" s="13">
        <v>0</v>
      </c>
      <c r="I37" s="13">
        <v>0</v>
      </c>
      <c r="J37" s="13">
        <v>0</v>
      </c>
      <c r="K37" s="13">
        <v>0</v>
      </c>
      <c r="L37" s="13">
        <v>0</v>
      </c>
      <c r="M37" s="13">
        <v>17328</v>
      </c>
      <c r="N37" s="13">
        <v>0</v>
      </c>
      <c r="O37" s="13">
        <v>0</v>
      </c>
      <c r="P37" s="13">
        <v>0</v>
      </c>
      <c r="Q37" s="13">
        <v>0</v>
      </c>
      <c r="R37" s="13">
        <v>0</v>
      </c>
      <c r="S37" s="13">
        <v>0</v>
      </c>
      <c r="T37" s="13">
        <v>0</v>
      </c>
      <c r="U37" s="13">
        <v>0</v>
      </c>
      <c r="V37" s="13">
        <v>0</v>
      </c>
      <c r="W37" s="13">
        <v>0</v>
      </c>
      <c r="X37" s="13">
        <v>0</v>
      </c>
      <c r="Y37" s="13">
        <v>0</v>
      </c>
      <c r="Z37" s="13">
        <v>0</v>
      </c>
      <c r="AA37" s="13">
        <v>7145679</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13">
        <v>0</v>
      </c>
      <c r="BF37" s="13">
        <v>0</v>
      </c>
      <c r="BG37" s="13">
        <v>0</v>
      </c>
      <c r="BH37" s="13">
        <v>0</v>
      </c>
      <c r="BI37" s="13">
        <v>0</v>
      </c>
      <c r="BJ37" s="13">
        <v>0</v>
      </c>
      <c r="BK37" s="13">
        <v>0</v>
      </c>
      <c r="BL37" s="13">
        <v>0</v>
      </c>
      <c r="BM37" s="13">
        <v>0</v>
      </c>
      <c r="BN37" s="13">
        <v>188421</v>
      </c>
      <c r="BO37" s="13">
        <v>0</v>
      </c>
      <c r="BP37" s="13">
        <v>0</v>
      </c>
      <c r="BQ37" s="13">
        <v>0</v>
      </c>
      <c r="BR37" s="56">
        <f t="shared" si="2"/>
        <v>7351428</v>
      </c>
    </row>
    <row r="38" spans="1:70" x14ac:dyDescent="0.25">
      <c r="A38" s="10"/>
      <c r="B38" s="11">
        <v>319.2</v>
      </c>
      <c r="C38" s="12" t="s">
        <v>366</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0</v>
      </c>
      <c r="AE38" s="13">
        <v>0</v>
      </c>
      <c r="AF38" s="13">
        <v>0</v>
      </c>
      <c r="AG38" s="13">
        <v>0</v>
      </c>
      <c r="AH38" s="13">
        <v>0</v>
      </c>
      <c r="AI38" s="13">
        <v>0</v>
      </c>
      <c r="AJ38" s="13">
        <v>0</v>
      </c>
      <c r="AK38" s="13">
        <v>0</v>
      </c>
      <c r="AL38" s="13">
        <v>0</v>
      </c>
      <c r="AM38" s="13">
        <v>0</v>
      </c>
      <c r="AN38" s="13">
        <v>0</v>
      </c>
      <c r="AO38" s="13">
        <v>0</v>
      </c>
      <c r="AP38" s="13">
        <v>0</v>
      </c>
      <c r="AQ38" s="13">
        <v>0</v>
      </c>
      <c r="AR38" s="13">
        <v>0</v>
      </c>
      <c r="AS38" s="13">
        <v>0</v>
      </c>
      <c r="AT38" s="13">
        <v>0</v>
      </c>
      <c r="AU38" s="13">
        <v>0</v>
      </c>
      <c r="AV38" s="13">
        <v>0</v>
      </c>
      <c r="AW38" s="13">
        <v>0</v>
      </c>
      <c r="AX38" s="13">
        <v>0</v>
      </c>
      <c r="AY38" s="13">
        <v>0</v>
      </c>
      <c r="AZ38" s="13">
        <v>0</v>
      </c>
      <c r="BA38" s="13">
        <v>0</v>
      </c>
      <c r="BB38" s="13">
        <v>0</v>
      </c>
      <c r="BC38" s="13">
        <v>0</v>
      </c>
      <c r="BD38" s="13">
        <v>0</v>
      </c>
      <c r="BE38" s="13">
        <v>0</v>
      </c>
      <c r="BF38" s="13">
        <v>0</v>
      </c>
      <c r="BG38" s="13">
        <v>0</v>
      </c>
      <c r="BH38" s="13">
        <v>0</v>
      </c>
      <c r="BI38" s="13">
        <v>0</v>
      </c>
      <c r="BJ38" s="13">
        <v>0</v>
      </c>
      <c r="BK38" s="13">
        <v>0</v>
      </c>
      <c r="BL38" s="13">
        <v>0</v>
      </c>
      <c r="BM38" s="13">
        <v>0</v>
      </c>
      <c r="BN38" s="13">
        <v>0</v>
      </c>
      <c r="BO38" s="13">
        <v>0</v>
      </c>
      <c r="BP38" s="13">
        <v>0</v>
      </c>
      <c r="BQ38" s="13">
        <v>0</v>
      </c>
      <c r="BR38" s="56">
        <f t="shared" si="2"/>
        <v>0</v>
      </c>
    </row>
    <row r="39" spans="1:70" x14ac:dyDescent="0.25">
      <c r="A39" s="10"/>
      <c r="B39" s="11">
        <v>319.3</v>
      </c>
      <c r="C39" s="12" t="s">
        <v>367</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13">
        <v>0</v>
      </c>
      <c r="AT39" s="13">
        <v>0</v>
      </c>
      <c r="AU39" s="13">
        <v>0</v>
      </c>
      <c r="AV39" s="13">
        <v>0</v>
      </c>
      <c r="AW39" s="13">
        <v>0</v>
      </c>
      <c r="AX39" s="13">
        <v>0</v>
      </c>
      <c r="AY39" s="13">
        <v>0</v>
      </c>
      <c r="AZ39" s="13">
        <v>0</v>
      </c>
      <c r="BA39" s="13">
        <v>0</v>
      </c>
      <c r="BB39" s="13">
        <v>0</v>
      </c>
      <c r="BC39" s="13">
        <v>0</v>
      </c>
      <c r="BD39" s="13">
        <v>0</v>
      </c>
      <c r="BE39" s="13">
        <v>0</v>
      </c>
      <c r="BF39" s="13">
        <v>0</v>
      </c>
      <c r="BG39" s="13">
        <v>0</v>
      </c>
      <c r="BH39" s="13">
        <v>0</v>
      </c>
      <c r="BI39" s="13">
        <v>0</v>
      </c>
      <c r="BJ39" s="13">
        <v>0</v>
      </c>
      <c r="BK39" s="13">
        <v>0</v>
      </c>
      <c r="BL39" s="13">
        <v>0</v>
      </c>
      <c r="BM39" s="13">
        <v>0</v>
      </c>
      <c r="BN39" s="13">
        <v>0</v>
      </c>
      <c r="BO39" s="13">
        <v>0</v>
      </c>
      <c r="BP39" s="13">
        <v>0</v>
      </c>
      <c r="BQ39" s="13">
        <v>0</v>
      </c>
      <c r="BR39" s="56">
        <f t="shared" si="2"/>
        <v>0</v>
      </c>
    </row>
    <row r="40" spans="1:70" x14ac:dyDescent="0.25">
      <c r="A40" s="10"/>
      <c r="B40" s="11">
        <v>319.89999999999998</v>
      </c>
      <c r="C40" s="12" t="s">
        <v>10</v>
      </c>
      <c r="D40" s="13">
        <v>0</v>
      </c>
      <c r="E40" s="13">
        <v>22120372</v>
      </c>
      <c r="F40" s="13">
        <v>0</v>
      </c>
      <c r="G40" s="13">
        <v>0</v>
      </c>
      <c r="H40" s="13">
        <v>5479048</v>
      </c>
      <c r="I40" s="13">
        <v>2774152</v>
      </c>
      <c r="J40" s="13">
        <v>0</v>
      </c>
      <c r="K40" s="13">
        <v>552839324</v>
      </c>
      <c r="L40" s="13">
        <v>0</v>
      </c>
      <c r="M40" s="13">
        <v>0</v>
      </c>
      <c r="N40" s="13">
        <v>163505</v>
      </c>
      <c r="O40" s="13">
        <v>261107</v>
      </c>
      <c r="P40" s="13">
        <v>0</v>
      </c>
      <c r="Q40" s="13">
        <v>31612117</v>
      </c>
      <c r="R40" s="13">
        <v>0</v>
      </c>
      <c r="S40" s="13">
        <v>0</v>
      </c>
      <c r="T40" s="13">
        <v>0</v>
      </c>
      <c r="U40" s="13">
        <v>31295556</v>
      </c>
      <c r="V40" s="13">
        <v>0</v>
      </c>
      <c r="W40" s="13">
        <v>0</v>
      </c>
      <c r="X40" s="13">
        <v>0</v>
      </c>
      <c r="Y40" s="13">
        <v>0</v>
      </c>
      <c r="Z40" s="13">
        <v>0</v>
      </c>
      <c r="AA40" s="13">
        <v>128533168</v>
      </c>
      <c r="AB40" s="13">
        <v>0</v>
      </c>
      <c r="AC40" s="13">
        <v>0</v>
      </c>
      <c r="AD40" s="13">
        <v>0</v>
      </c>
      <c r="AE40" s="13">
        <v>0</v>
      </c>
      <c r="AF40" s="13">
        <v>32755054</v>
      </c>
      <c r="AG40" s="13">
        <v>0</v>
      </c>
      <c r="AH40" s="13">
        <v>0</v>
      </c>
      <c r="AI40" s="13">
        <v>0</v>
      </c>
      <c r="AJ40" s="13">
        <v>0</v>
      </c>
      <c r="AK40" s="13">
        <v>0</v>
      </c>
      <c r="AL40" s="13">
        <v>28619497</v>
      </c>
      <c r="AM40" s="13">
        <v>0</v>
      </c>
      <c r="AN40" s="13">
        <v>0</v>
      </c>
      <c r="AO40" s="13">
        <v>0</v>
      </c>
      <c r="AP40" s="13">
        <v>0</v>
      </c>
      <c r="AQ40" s="13">
        <v>0</v>
      </c>
      <c r="AR40" s="13">
        <v>0</v>
      </c>
      <c r="AS40" s="13">
        <v>14000</v>
      </c>
      <c r="AT40" s="13">
        <v>40414210</v>
      </c>
      <c r="AU40" s="13">
        <v>0</v>
      </c>
      <c r="AV40" s="13">
        <v>0</v>
      </c>
      <c r="AW40" s="13">
        <v>0</v>
      </c>
      <c r="AX40" s="13">
        <v>0</v>
      </c>
      <c r="AY40" s="13">
        <v>0</v>
      </c>
      <c r="AZ40" s="13">
        <v>0</v>
      </c>
      <c r="BA40" s="13">
        <v>985818085</v>
      </c>
      <c r="BB40" s="13">
        <v>0</v>
      </c>
      <c r="BC40" s="13">
        <v>1372861</v>
      </c>
      <c r="BD40" s="13">
        <v>0</v>
      </c>
      <c r="BE40" s="13">
        <v>0</v>
      </c>
      <c r="BF40" s="13">
        <v>15250290</v>
      </c>
      <c r="BG40" s="13">
        <v>0</v>
      </c>
      <c r="BH40" s="13">
        <v>61297493</v>
      </c>
      <c r="BI40" s="13">
        <v>0</v>
      </c>
      <c r="BJ40" s="13">
        <v>0</v>
      </c>
      <c r="BK40" s="13">
        <v>233250</v>
      </c>
      <c r="BL40" s="13">
        <v>0</v>
      </c>
      <c r="BM40" s="13">
        <v>0</v>
      </c>
      <c r="BN40" s="13">
        <v>0</v>
      </c>
      <c r="BO40" s="13">
        <v>0</v>
      </c>
      <c r="BP40" s="13">
        <v>0</v>
      </c>
      <c r="BQ40" s="13">
        <v>921</v>
      </c>
      <c r="BR40" s="56">
        <f t="shared" si="2"/>
        <v>1940854010</v>
      </c>
    </row>
    <row r="41" spans="1:70" ht="15.75" x14ac:dyDescent="0.25">
      <c r="A41" s="15" t="s">
        <v>11</v>
      </c>
      <c r="B41" s="16"/>
      <c r="C41" s="17"/>
      <c r="D41" s="18">
        <v>38293667</v>
      </c>
      <c r="E41" s="18">
        <v>2189233</v>
      </c>
      <c r="F41" s="18">
        <v>24997368</v>
      </c>
      <c r="G41" s="18">
        <v>890853</v>
      </c>
      <c r="H41" s="18">
        <v>133122459</v>
      </c>
      <c r="I41" s="18">
        <v>63380697</v>
      </c>
      <c r="J41" s="18">
        <v>197677</v>
      </c>
      <c r="K41" s="18">
        <v>171750000</v>
      </c>
      <c r="L41" s="18">
        <v>26800578</v>
      </c>
      <c r="M41" s="18">
        <v>30274727</v>
      </c>
      <c r="N41" s="18">
        <v>104510655</v>
      </c>
      <c r="O41" s="18">
        <v>20825560</v>
      </c>
      <c r="P41" s="18">
        <v>13160971</v>
      </c>
      <c r="Q41" s="18">
        <v>3492619</v>
      </c>
      <c r="R41" s="18">
        <v>65538737</v>
      </c>
      <c r="S41" s="18">
        <v>3974929</v>
      </c>
      <c r="T41" s="18">
        <v>1107478</v>
      </c>
      <c r="U41" s="18">
        <v>1258200</v>
      </c>
      <c r="V41" s="18">
        <v>2183806</v>
      </c>
      <c r="W41" s="18">
        <v>381213</v>
      </c>
      <c r="X41" s="18">
        <v>1017266</v>
      </c>
      <c r="Y41" s="18">
        <v>119645</v>
      </c>
      <c r="Z41" s="18">
        <v>4257882</v>
      </c>
      <c r="AA41" s="18">
        <v>10814560</v>
      </c>
      <c r="AB41" s="18">
        <v>61644926</v>
      </c>
      <c r="AC41" s="18">
        <v>18136628</v>
      </c>
      <c r="AD41" s="18">
        <v>285586442</v>
      </c>
      <c r="AE41" s="18">
        <v>240204</v>
      </c>
      <c r="AF41" s="18">
        <v>44538101</v>
      </c>
      <c r="AG41" s="18">
        <v>6254365</v>
      </c>
      <c r="AH41" s="18">
        <v>0</v>
      </c>
      <c r="AI41" s="18">
        <v>674320</v>
      </c>
      <c r="AJ41" s="18">
        <v>119059889</v>
      </c>
      <c r="AK41" s="18">
        <v>127189711</v>
      </c>
      <c r="AL41" s="18">
        <v>37057132</v>
      </c>
      <c r="AM41" s="18">
        <v>10811228</v>
      </c>
      <c r="AN41" s="18">
        <v>2220730</v>
      </c>
      <c r="AO41" s="18">
        <v>2345173</v>
      </c>
      <c r="AP41" s="18">
        <v>73162000</v>
      </c>
      <c r="AQ41" s="18">
        <v>85949376</v>
      </c>
      <c r="AR41" s="18">
        <v>607456379</v>
      </c>
      <c r="AS41" s="18">
        <v>392511000</v>
      </c>
      <c r="AT41" s="18">
        <v>9726369</v>
      </c>
      <c r="AU41" s="18">
        <v>18386943</v>
      </c>
      <c r="AV41" s="18">
        <v>3427501</v>
      </c>
      <c r="AW41" s="18">
        <v>12127371</v>
      </c>
      <c r="AX41" s="18">
        <v>510686037</v>
      </c>
      <c r="AY41" s="18">
        <v>232830425</v>
      </c>
      <c r="AZ41" s="18">
        <v>136443178</v>
      </c>
      <c r="BA41" s="18">
        <v>172949766</v>
      </c>
      <c r="BB41" s="18">
        <v>33907884</v>
      </c>
      <c r="BC41" s="18">
        <v>123793493</v>
      </c>
      <c r="BD41" s="18">
        <v>9531360</v>
      </c>
      <c r="BE41" s="18">
        <v>60781615</v>
      </c>
      <c r="BF41" s="18">
        <v>914590804</v>
      </c>
      <c r="BG41" s="18">
        <v>18267222</v>
      </c>
      <c r="BH41" s="18">
        <v>211001109</v>
      </c>
      <c r="BI41" s="18">
        <v>33681315</v>
      </c>
      <c r="BJ41" s="18">
        <v>19674848</v>
      </c>
      <c r="BK41" s="18">
        <v>13174016</v>
      </c>
      <c r="BL41" s="18">
        <v>1866222</v>
      </c>
      <c r="BM41" s="18">
        <v>998668</v>
      </c>
      <c r="BN41" s="18">
        <v>75611790</v>
      </c>
      <c r="BO41" s="18">
        <v>3407125</v>
      </c>
      <c r="BP41" s="18">
        <v>12633647</v>
      </c>
      <c r="BQ41" s="18">
        <v>2402058</v>
      </c>
      <c r="BR41" s="57">
        <f t="shared" si="0"/>
        <v>5231279150</v>
      </c>
    </row>
    <row r="42" spans="1:70" x14ac:dyDescent="0.25">
      <c r="A42" s="10"/>
      <c r="B42" s="11">
        <v>322</v>
      </c>
      <c r="C42" s="12" t="s">
        <v>317</v>
      </c>
      <c r="D42" s="13">
        <v>1901316</v>
      </c>
      <c r="E42" s="13">
        <v>117444</v>
      </c>
      <c r="F42" s="13">
        <v>2475642</v>
      </c>
      <c r="G42" s="13">
        <v>181579</v>
      </c>
      <c r="H42" s="13">
        <v>6074816</v>
      </c>
      <c r="I42" s="13">
        <v>3379605</v>
      </c>
      <c r="J42" s="13">
        <v>0</v>
      </c>
      <c r="K42" s="13">
        <v>16765119</v>
      </c>
      <c r="L42" s="13">
        <v>4401649</v>
      </c>
      <c r="M42" s="13">
        <v>4647744</v>
      </c>
      <c r="N42" s="13">
        <v>25223357</v>
      </c>
      <c r="O42" s="13">
        <v>908173</v>
      </c>
      <c r="P42" s="13">
        <v>682556</v>
      </c>
      <c r="Q42" s="13">
        <v>0</v>
      </c>
      <c r="R42" s="13">
        <v>522105</v>
      </c>
      <c r="S42" s="13">
        <v>1292415</v>
      </c>
      <c r="T42" s="13">
        <v>594532</v>
      </c>
      <c r="U42" s="13">
        <v>470198</v>
      </c>
      <c r="V42" s="13">
        <v>515416</v>
      </c>
      <c r="W42" s="13">
        <v>306526</v>
      </c>
      <c r="X42" s="13">
        <v>691911</v>
      </c>
      <c r="Y42" s="13">
        <v>112153</v>
      </c>
      <c r="Z42" s="13">
        <v>0</v>
      </c>
      <c r="AA42" s="13">
        <v>1658122</v>
      </c>
      <c r="AB42" s="13">
        <v>5447526</v>
      </c>
      <c r="AC42" s="13">
        <v>1957303</v>
      </c>
      <c r="AD42" s="13">
        <v>13027068</v>
      </c>
      <c r="AE42" s="13">
        <v>232129</v>
      </c>
      <c r="AF42" s="13">
        <v>6303253</v>
      </c>
      <c r="AG42" s="13">
        <v>382036</v>
      </c>
      <c r="AH42" s="13">
        <v>0</v>
      </c>
      <c r="AI42" s="13">
        <v>140182</v>
      </c>
      <c r="AJ42" s="13">
        <v>4621673</v>
      </c>
      <c r="AK42" s="13">
        <v>17483159</v>
      </c>
      <c r="AL42" s="13">
        <v>1917150</v>
      </c>
      <c r="AM42" s="13">
        <v>1161747</v>
      </c>
      <c r="AN42" s="13">
        <v>90999</v>
      </c>
      <c r="AO42" s="13">
        <v>277200</v>
      </c>
      <c r="AP42" s="13">
        <v>7108000</v>
      </c>
      <c r="AQ42" s="13">
        <v>3801903</v>
      </c>
      <c r="AR42" s="13">
        <v>7507729</v>
      </c>
      <c r="AS42" s="13">
        <v>74742000</v>
      </c>
      <c r="AT42" s="13">
        <v>6708840</v>
      </c>
      <c r="AU42" s="13">
        <v>2381400</v>
      </c>
      <c r="AV42" s="13">
        <v>2557139</v>
      </c>
      <c r="AW42" s="13">
        <v>1253273</v>
      </c>
      <c r="AX42" s="13">
        <v>21527631</v>
      </c>
      <c r="AY42" s="13">
        <v>13770465</v>
      </c>
      <c r="AZ42" s="13">
        <v>31925036</v>
      </c>
      <c r="BA42" s="13">
        <v>13166205</v>
      </c>
      <c r="BB42" s="13">
        <v>8195220</v>
      </c>
      <c r="BC42" s="13">
        <v>10617186</v>
      </c>
      <c r="BD42" s="13">
        <v>220484</v>
      </c>
      <c r="BE42" s="13">
        <v>8614824</v>
      </c>
      <c r="BF42" s="13">
        <v>4772059</v>
      </c>
      <c r="BG42" s="13">
        <v>4332462</v>
      </c>
      <c r="BH42" s="13">
        <v>14532378</v>
      </c>
      <c r="BI42" s="13">
        <v>5383743</v>
      </c>
      <c r="BJ42" s="13">
        <v>4182266</v>
      </c>
      <c r="BK42" s="13">
        <v>418904</v>
      </c>
      <c r="BL42" s="13">
        <v>0</v>
      </c>
      <c r="BM42" s="13">
        <v>100710</v>
      </c>
      <c r="BN42" s="13">
        <v>4485227</v>
      </c>
      <c r="BO42" s="13">
        <v>744985</v>
      </c>
      <c r="BP42" s="13">
        <v>4605229</v>
      </c>
      <c r="BQ42" s="13">
        <v>246669</v>
      </c>
      <c r="BR42" s="56">
        <f t="shared" si="0"/>
        <v>383865770</v>
      </c>
    </row>
    <row r="43" spans="1:70" x14ac:dyDescent="0.25">
      <c r="A43" s="10"/>
      <c r="B43" s="11">
        <v>322.89999999999998</v>
      </c>
      <c r="C43" s="12" t="s">
        <v>318</v>
      </c>
      <c r="D43" s="13">
        <v>0</v>
      </c>
      <c r="E43" s="13">
        <v>0</v>
      </c>
      <c r="F43" s="13">
        <v>0</v>
      </c>
      <c r="G43" s="13">
        <v>0</v>
      </c>
      <c r="H43" s="13">
        <v>0</v>
      </c>
      <c r="I43" s="13">
        <v>0</v>
      </c>
      <c r="J43" s="13">
        <v>143099</v>
      </c>
      <c r="K43" s="13">
        <v>0</v>
      </c>
      <c r="L43" s="13">
        <v>0</v>
      </c>
      <c r="M43" s="13">
        <v>0</v>
      </c>
      <c r="N43" s="13">
        <v>2401424</v>
      </c>
      <c r="O43" s="13">
        <v>7856047</v>
      </c>
      <c r="P43" s="13">
        <v>0</v>
      </c>
      <c r="Q43" s="13">
        <v>0</v>
      </c>
      <c r="R43" s="13">
        <v>300</v>
      </c>
      <c r="S43" s="13">
        <v>0</v>
      </c>
      <c r="T43" s="13">
        <v>0</v>
      </c>
      <c r="U43" s="13">
        <v>0</v>
      </c>
      <c r="V43" s="13">
        <v>0</v>
      </c>
      <c r="W43" s="13">
        <v>1800</v>
      </c>
      <c r="X43" s="13">
        <v>0</v>
      </c>
      <c r="Y43" s="13">
        <v>0</v>
      </c>
      <c r="Z43" s="13">
        <v>847885</v>
      </c>
      <c r="AA43" s="13">
        <v>0</v>
      </c>
      <c r="AB43" s="13">
        <v>0</v>
      </c>
      <c r="AC43" s="13">
        <v>0</v>
      </c>
      <c r="AD43" s="13">
        <v>0</v>
      </c>
      <c r="AE43" s="13">
        <v>0</v>
      </c>
      <c r="AF43" s="13">
        <v>0</v>
      </c>
      <c r="AG43" s="13">
        <v>0</v>
      </c>
      <c r="AH43" s="13">
        <v>0</v>
      </c>
      <c r="AI43" s="13">
        <v>4189</v>
      </c>
      <c r="AJ43" s="13">
        <v>0</v>
      </c>
      <c r="AK43" s="13">
        <v>0</v>
      </c>
      <c r="AL43" s="13">
        <v>25194126</v>
      </c>
      <c r="AM43" s="13">
        <v>0</v>
      </c>
      <c r="AN43" s="13">
        <v>0</v>
      </c>
      <c r="AO43" s="13">
        <v>0</v>
      </c>
      <c r="AP43" s="13">
        <v>0</v>
      </c>
      <c r="AQ43" s="13">
        <v>0</v>
      </c>
      <c r="AR43" s="13">
        <v>0</v>
      </c>
      <c r="AS43" s="13">
        <v>0</v>
      </c>
      <c r="AT43" s="13">
        <v>0</v>
      </c>
      <c r="AU43" s="13">
        <v>0</v>
      </c>
      <c r="AV43" s="13">
        <v>0</v>
      </c>
      <c r="AW43" s="13">
        <v>36035</v>
      </c>
      <c r="AX43" s="13">
        <v>0</v>
      </c>
      <c r="AY43" s="13">
        <v>0</v>
      </c>
      <c r="AZ43" s="13">
        <v>0</v>
      </c>
      <c r="BA43" s="13">
        <v>0</v>
      </c>
      <c r="BB43" s="13">
        <v>0</v>
      </c>
      <c r="BC43" s="13">
        <v>7520300</v>
      </c>
      <c r="BD43" s="13">
        <v>0</v>
      </c>
      <c r="BE43" s="13">
        <v>0</v>
      </c>
      <c r="BF43" s="13">
        <v>0</v>
      </c>
      <c r="BG43" s="13">
        <v>0</v>
      </c>
      <c r="BH43" s="13">
        <v>0</v>
      </c>
      <c r="BI43" s="13">
        <v>0</v>
      </c>
      <c r="BJ43" s="13">
        <v>0</v>
      </c>
      <c r="BK43" s="13">
        <v>38605</v>
      </c>
      <c r="BL43" s="13">
        <v>0</v>
      </c>
      <c r="BM43" s="13">
        <v>0</v>
      </c>
      <c r="BN43" s="13">
        <v>960028</v>
      </c>
      <c r="BO43" s="13">
        <v>0</v>
      </c>
      <c r="BP43" s="13">
        <v>0</v>
      </c>
      <c r="BQ43" s="13">
        <v>134275</v>
      </c>
      <c r="BR43" s="56">
        <f t="shared" ref="BR43:BR70" si="3">SUM(D43:BQ43)</f>
        <v>45138113</v>
      </c>
    </row>
    <row r="44" spans="1:70" x14ac:dyDescent="0.25">
      <c r="A44" s="10"/>
      <c r="B44" s="11">
        <v>323.10000000000002</v>
      </c>
      <c r="C44" s="12" t="s">
        <v>12</v>
      </c>
      <c r="D44" s="13">
        <v>0</v>
      </c>
      <c r="E44" s="13">
        <v>756989</v>
      </c>
      <c r="F44" s="13">
        <v>0</v>
      </c>
      <c r="G44" s="13">
        <v>0</v>
      </c>
      <c r="H44" s="13">
        <v>19281750</v>
      </c>
      <c r="I44" s="13">
        <v>1202696</v>
      </c>
      <c r="J44" s="13">
        <v>0</v>
      </c>
      <c r="K44" s="13">
        <v>13925593</v>
      </c>
      <c r="L44" s="13">
        <v>0</v>
      </c>
      <c r="M44" s="13">
        <v>8585</v>
      </c>
      <c r="N44" s="13">
        <v>0</v>
      </c>
      <c r="O44" s="13">
        <v>0</v>
      </c>
      <c r="P44" s="13">
        <v>1776873</v>
      </c>
      <c r="Q44" s="13">
        <v>0</v>
      </c>
      <c r="R44" s="13">
        <v>12794928</v>
      </c>
      <c r="S44" s="13">
        <v>0</v>
      </c>
      <c r="T44" s="13">
        <v>0</v>
      </c>
      <c r="U44" s="13">
        <v>0</v>
      </c>
      <c r="V44" s="13">
        <v>0</v>
      </c>
      <c r="W44" s="13">
        <v>0</v>
      </c>
      <c r="X44" s="13">
        <v>0</v>
      </c>
      <c r="Y44" s="13">
        <v>0</v>
      </c>
      <c r="Z44" s="13">
        <v>0</v>
      </c>
      <c r="AA44" s="13">
        <v>0</v>
      </c>
      <c r="AB44" s="13">
        <v>0</v>
      </c>
      <c r="AC44" s="13">
        <v>0</v>
      </c>
      <c r="AD44" s="13">
        <v>0</v>
      </c>
      <c r="AE44" s="13">
        <v>0</v>
      </c>
      <c r="AF44" s="13">
        <v>9014368</v>
      </c>
      <c r="AG44" s="13">
        <v>3524155</v>
      </c>
      <c r="AH44" s="13">
        <v>0</v>
      </c>
      <c r="AI44" s="13">
        <v>0</v>
      </c>
      <c r="AJ44" s="13">
        <v>0</v>
      </c>
      <c r="AK44" s="13">
        <v>25936682</v>
      </c>
      <c r="AL44" s="13">
        <v>0</v>
      </c>
      <c r="AM44" s="13">
        <v>0</v>
      </c>
      <c r="AN44" s="13">
        <v>0</v>
      </c>
      <c r="AO44" s="13">
        <v>0</v>
      </c>
      <c r="AP44" s="13">
        <v>0</v>
      </c>
      <c r="AQ44" s="13">
        <v>0</v>
      </c>
      <c r="AR44" s="13">
        <v>11826031</v>
      </c>
      <c r="AS44" s="13">
        <v>0</v>
      </c>
      <c r="AT44" s="13">
        <v>0</v>
      </c>
      <c r="AU44" s="13">
        <v>0</v>
      </c>
      <c r="AV44" s="13">
        <v>0</v>
      </c>
      <c r="AW44" s="13">
        <v>0</v>
      </c>
      <c r="AX44" s="13">
        <v>0</v>
      </c>
      <c r="AY44" s="13">
        <v>0</v>
      </c>
      <c r="AZ44" s="13">
        <v>48043791</v>
      </c>
      <c r="BA44" s="13">
        <v>0</v>
      </c>
      <c r="BB44" s="13">
        <v>0</v>
      </c>
      <c r="BC44" s="13">
        <v>0</v>
      </c>
      <c r="BD44" s="13">
        <v>0</v>
      </c>
      <c r="BE44" s="13">
        <v>0</v>
      </c>
      <c r="BF44" s="13">
        <v>6260048</v>
      </c>
      <c r="BG44" s="13">
        <v>7960578</v>
      </c>
      <c r="BH44" s="13">
        <v>25004343</v>
      </c>
      <c r="BI44" s="13">
        <v>0</v>
      </c>
      <c r="BJ44" s="13">
        <v>0</v>
      </c>
      <c r="BK44" s="13">
        <v>0</v>
      </c>
      <c r="BL44" s="13">
        <v>0</v>
      </c>
      <c r="BM44" s="13">
        <v>0</v>
      </c>
      <c r="BN44" s="13">
        <v>0</v>
      </c>
      <c r="BO44" s="13">
        <v>0</v>
      </c>
      <c r="BP44" s="13">
        <v>0</v>
      </c>
      <c r="BQ44" s="13">
        <v>2021114</v>
      </c>
      <c r="BR44" s="56">
        <f t="shared" si="3"/>
        <v>189338524</v>
      </c>
    </row>
    <row r="45" spans="1:70" x14ac:dyDescent="0.25">
      <c r="A45" s="10"/>
      <c r="B45" s="11">
        <v>323.2</v>
      </c>
      <c r="C45" s="12" t="s">
        <v>13</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13">
        <v>0</v>
      </c>
      <c r="U45" s="13">
        <v>0</v>
      </c>
      <c r="V45" s="13">
        <v>0</v>
      </c>
      <c r="W45" s="13">
        <v>0</v>
      </c>
      <c r="X45" s="13">
        <v>0</v>
      </c>
      <c r="Y45" s="13">
        <v>0</v>
      </c>
      <c r="Z45" s="13">
        <v>0</v>
      </c>
      <c r="AA45" s="13">
        <v>0</v>
      </c>
      <c r="AB45" s="13">
        <v>0</v>
      </c>
      <c r="AC45" s="13">
        <v>0</v>
      </c>
      <c r="AD45" s="13">
        <v>0</v>
      </c>
      <c r="AE45" s="13">
        <v>0</v>
      </c>
      <c r="AF45" s="13">
        <v>0</v>
      </c>
      <c r="AG45" s="13">
        <v>0</v>
      </c>
      <c r="AH45" s="13">
        <v>0</v>
      </c>
      <c r="AI45" s="13">
        <v>0</v>
      </c>
      <c r="AJ45" s="13">
        <v>0</v>
      </c>
      <c r="AK45" s="13">
        <v>0</v>
      </c>
      <c r="AL45" s="13">
        <v>0</v>
      </c>
      <c r="AM45" s="13">
        <v>0</v>
      </c>
      <c r="AN45" s="13">
        <v>0</v>
      </c>
      <c r="AO45" s="13">
        <v>0</v>
      </c>
      <c r="AP45" s="13">
        <v>0</v>
      </c>
      <c r="AQ45" s="13">
        <v>0</v>
      </c>
      <c r="AR45" s="13">
        <v>0</v>
      </c>
      <c r="AS45" s="13">
        <v>0</v>
      </c>
      <c r="AT45" s="13">
        <v>0</v>
      </c>
      <c r="AU45" s="13">
        <v>0</v>
      </c>
      <c r="AV45" s="13">
        <v>0</v>
      </c>
      <c r="AW45" s="13">
        <v>0</v>
      </c>
      <c r="AX45" s="13">
        <v>0</v>
      </c>
      <c r="AY45" s="13">
        <v>979023</v>
      </c>
      <c r="AZ45" s="13">
        <v>0</v>
      </c>
      <c r="BA45" s="13">
        <v>0</v>
      </c>
      <c r="BB45" s="13">
        <v>0</v>
      </c>
      <c r="BC45" s="13">
        <v>0</v>
      </c>
      <c r="BD45" s="13">
        <v>0</v>
      </c>
      <c r="BE45" s="13">
        <v>0</v>
      </c>
      <c r="BF45" s="13">
        <v>0</v>
      </c>
      <c r="BG45" s="13">
        <v>0</v>
      </c>
      <c r="BH45" s="13">
        <v>0</v>
      </c>
      <c r="BI45" s="13">
        <v>0</v>
      </c>
      <c r="BJ45" s="13">
        <v>0</v>
      </c>
      <c r="BK45" s="13">
        <v>0</v>
      </c>
      <c r="BL45" s="13">
        <v>0</v>
      </c>
      <c r="BM45" s="13">
        <v>0</v>
      </c>
      <c r="BN45" s="13">
        <v>0</v>
      </c>
      <c r="BO45" s="13">
        <v>0</v>
      </c>
      <c r="BP45" s="13">
        <v>0</v>
      </c>
      <c r="BQ45" s="13">
        <v>0</v>
      </c>
      <c r="BR45" s="56">
        <f t="shared" si="3"/>
        <v>979023</v>
      </c>
    </row>
    <row r="46" spans="1:70" x14ac:dyDescent="0.25">
      <c r="A46" s="10"/>
      <c r="B46" s="11">
        <v>323.3</v>
      </c>
      <c r="C46" s="12" t="s">
        <v>14</v>
      </c>
      <c r="D46" s="13">
        <v>0</v>
      </c>
      <c r="E46" s="13">
        <v>0</v>
      </c>
      <c r="F46" s="13">
        <v>0</v>
      </c>
      <c r="G46" s="13">
        <v>0</v>
      </c>
      <c r="H46" s="13">
        <v>0</v>
      </c>
      <c r="I46" s="13">
        <v>0</v>
      </c>
      <c r="J46" s="13">
        <v>0</v>
      </c>
      <c r="K46" s="13">
        <v>0</v>
      </c>
      <c r="L46" s="13">
        <v>0</v>
      </c>
      <c r="M46" s="13">
        <v>0</v>
      </c>
      <c r="N46" s="13">
        <v>0</v>
      </c>
      <c r="O46" s="13">
        <v>0</v>
      </c>
      <c r="P46" s="13">
        <v>0</v>
      </c>
      <c r="Q46" s="13">
        <v>0</v>
      </c>
      <c r="R46" s="13">
        <v>0</v>
      </c>
      <c r="S46" s="13">
        <v>0</v>
      </c>
      <c r="T46" s="13">
        <v>0</v>
      </c>
      <c r="U46" s="13">
        <v>0</v>
      </c>
      <c r="V46" s="13">
        <v>0</v>
      </c>
      <c r="W46" s="13">
        <v>68557</v>
      </c>
      <c r="X46" s="13">
        <v>0</v>
      </c>
      <c r="Y46" s="13">
        <v>0</v>
      </c>
      <c r="Z46" s="13">
        <v>0</v>
      </c>
      <c r="AA46" s="13">
        <v>0</v>
      </c>
      <c r="AB46" s="13">
        <v>0</v>
      </c>
      <c r="AC46" s="13">
        <v>0</v>
      </c>
      <c r="AD46" s="13">
        <v>2386</v>
      </c>
      <c r="AE46" s="13">
        <v>0</v>
      </c>
      <c r="AF46" s="13">
        <v>2171695</v>
      </c>
      <c r="AG46" s="13">
        <v>0</v>
      </c>
      <c r="AH46" s="13">
        <v>0</v>
      </c>
      <c r="AI46" s="13">
        <v>0</v>
      </c>
      <c r="AJ46" s="13">
        <v>0</v>
      </c>
      <c r="AK46" s="13">
        <v>0</v>
      </c>
      <c r="AL46" s="13">
        <v>0</v>
      </c>
      <c r="AM46" s="13">
        <v>0</v>
      </c>
      <c r="AN46" s="13">
        <v>0</v>
      </c>
      <c r="AO46" s="13">
        <v>0</v>
      </c>
      <c r="AP46" s="13">
        <v>0</v>
      </c>
      <c r="AQ46" s="13">
        <v>0</v>
      </c>
      <c r="AR46" s="13">
        <v>0</v>
      </c>
      <c r="AS46" s="13">
        <v>0</v>
      </c>
      <c r="AT46" s="13">
        <v>0</v>
      </c>
      <c r="AU46" s="13">
        <v>0</v>
      </c>
      <c r="AV46" s="13">
        <v>0</v>
      </c>
      <c r="AW46" s="13">
        <v>0</v>
      </c>
      <c r="AX46" s="13">
        <v>0</v>
      </c>
      <c r="AY46" s="13">
        <v>0</v>
      </c>
      <c r="AZ46" s="13">
        <v>0</v>
      </c>
      <c r="BA46" s="13">
        <v>0</v>
      </c>
      <c r="BB46" s="13">
        <v>0</v>
      </c>
      <c r="BC46" s="13">
        <v>0</v>
      </c>
      <c r="BD46" s="13">
        <v>0</v>
      </c>
      <c r="BE46" s="13">
        <v>0</v>
      </c>
      <c r="BF46" s="13">
        <v>0</v>
      </c>
      <c r="BG46" s="13">
        <v>0</v>
      </c>
      <c r="BH46" s="13">
        <v>0</v>
      </c>
      <c r="BI46" s="13">
        <v>0</v>
      </c>
      <c r="BJ46" s="13">
        <v>0</v>
      </c>
      <c r="BK46" s="13">
        <v>0</v>
      </c>
      <c r="BL46" s="13">
        <v>0</v>
      </c>
      <c r="BM46" s="13">
        <v>0</v>
      </c>
      <c r="BN46" s="13">
        <v>0</v>
      </c>
      <c r="BO46" s="13">
        <v>0</v>
      </c>
      <c r="BP46" s="13">
        <v>0</v>
      </c>
      <c r="BQ46" s="13">
        <v>0</v>
      </c>
      <c r="BR46" s="56">
        <f t="shared" si="3"/>
        <v>2242638</v>
      </c>
    </row>
    <row r="47" spans="1:70" x14ac:dyDescent="0.25">
      <c r="A47" s="10"/>
      <c r="B47" s="11">
        <v>323.39999999999998</v>
      </c>
      <c r="C47" s="12" t="s">
        <v>15</v>
      </c>
      <c r="D47" s="13">
        <v>0</v>
      </c>
      <c r="E47" s="13">
        <v>0</v>
      </c>
      <c r="F47" s="13">
        <v>0</v>
      </c>
      <c r="G47" s="13">
        <v>0</v>
      </c>
      <c r="H47" s="13">
        <v>0</v>
      </c>
      <c r="I47" s="13">
        <v>0</v>
      </c>
      <c r="J47" s="13">
        <v>0</v>
      </c>
      <c r="K47" s="13">
        <v>0</v>
      </c>
      <c r="L47" s="13">
        <v>0</v>
      </c>
      <c r="M47" s="13">
        <v>0</v>
      </c>
      <c r="N47" s="13">
        <v>0</v>
      </c>
      <c r="O47" s="13">
        <v>0</v>
      </c>
      <c r="P47" s="13">
        <v>0</v>
      </c>
      <c r="Q47" s="13">
        <v>0</v>
      </c>
      <c r="R47" s="13">
        <v>1585663</v>
      </c>
      <c r="S47" s="13">
        <v>0</v>
      </c>
      <c r="T47" s="13">
        <v>0</v>
      </c>
      <c r="U47" s="13">
        <v>0</v>
      </c>
      <c r="V47" s="13">
        <v>0</v>
      </c>
      <c r="W47" s="13">
        <v>0</v>
      </c>
      <c r="X47" s="13">
        <v>0</v>
      </c>
      <c r="Y47" s="13">
        <v>0</v>
      </c>
      <c r="Z47" s="13">
        <v>0</v>
      </c>
      <c r="AA47" s="13">
        <v>0</v>
      </c>
      <c r="AB47" s="13">
        <v>0</v>
      </c>
      <c r="AC47" s="13">
        <v>0</v>
      </c>
      <c r="AD47" s="13">
        <v>0</v>
      </c>
      <c r="AE47" s="13">
        <v>0</v>
      </c>
      <c r="AF47" s="13">
        <v>155318</v>
      </c>
      <c r="AG47" s="13">
        <v>0</v>
      </c>
      <c r="AH47" s="13">
        <v>0</v>
      </c>
      <c r="AI47" s="13">
        <v>0</v>
      </c>
      <c r="AJ47" s="13">
        <v>0</v>
      </c>
      <c r="AK47" s="13">
        <v>0</v>
      </c>
      <c r="AL47" s="13">
        <v>0</v>
      </c>
      <c r="AM47" s="13">
        <v>0</v>
      </c>
      <c r="AN47" s="13">
        <v>0</v>
      </c>
      <c r="AO47" s="13">
        <v>0</v>
      </c>
      <c r="AP47" s="13">
        <v>0</v>
      </c>
      <c r="AQ47" s="13">
        <v>0</v>
      </c>
      <c r="AR47" s="13">
        <v>0</v>
      </c>
      <c r="AS47" s="13">
        <v>0</v>
      </c>
      <c r="AT47" s="13">
        <v>0</v>
      </c>
      <c r="AU47" s="13">
        <v>0</v>
      </c>
      <c r="AV47" s="13">
        <v>0</v>
      </c>
      <c r="AW47" s="13">
        <v>0</v>
      </c>
      <c r="AX47" s="13">
        <v>0</v>
      </c>
      <c r="AY47" s="13">
        <v>0</v>
      </c>
      <c r="AZ47" s="13">
        <v>0</v>
      </c>
      <c r="BA47" s="13">
        <v>0</v>
      </c>
      <c r="BB47" s="13">
        <v>0</v>
      </c>
      <c r="BC47" s="13">
        <v>0</v>
      </c>
      <c r="BD47" s="13">
        <v>0</v>
      </c>
      <c r="BE47" s="13">
        <v>0</v>
      </c>
      <c r="BF47" s="13">
        <v>0</v>
      </c>
      <c r="BG47" s="13">
        <v>0</v>
      </c>
      <c r="BH47" s="13">
        <v>0</v>
      </c>
      <c r="BI47" s="13">
        <v>0</v>
      </c>
      <c r="BJ47" s="13">
        <v>0</v>
      </c>
      <c r="BK47" s="13">
        <v>0</v>
      </c>
      <c r="BL47" s="13">
        <v>0</v>
      </c>
      <c r="BM47" s="13">
        <v>0</v>
      </c>
      <c r="BN47" s="13">
        <v>0</v>
      </c>
      <c r="BO47" s="13">
        <v>0</v>
      </c>
      <c r="BP47" s="13">
        <v>0</v>
      </c>
      <c r="BQ47" s="13">
        <v>0</v>
      </c>
      <c r="BR47" s="56">
        <f t="shared" si="3"/>
        <v>1740981</v>
      </c>
    </row>
    <row r="48" spans="1:70" x14ac:dyDescent="0.25">
      <c r="A48" s="10"/>
      <c r="B48" s="11">
        <v>323.5</v>
      </c>
      <c r="C48" s="12" t="s">
        <v>297</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13">
        <v>0</v>
      </c>
      <c r="X48" s="13">
        <v>0</v>
      </c>
      <c r="Y48" s="13">
        <v>0</v>
      </c>
      <c r="Z48" s="13">
        <v>0</v>
      </c>
      <c r="AA48" s="13">
        <v>0</v>
      </c>
      <c r="AB48" s="13">
        <v>0</v>
      </c>
      <c r="AC48" s="13">
        <v>0</v>
      </c>
      <c r="AD48" s="13">
        <v>0</v>
      </c>
      <c r="AE48" s="13">
        <v>0</v>
      </c>
      <c r="AF48" s="13">
        <v>0</v>
      </c>
      <c r="AG48" s="13">
        <v>0</v>
      </c>
      <c r="AH48" s="13">
        <v>0</v>
      </c>
      <c r="AI48" s="13">
        <v>0</v>
      </c>
      <c r="AJ48" s="13">
        <v>0</v>
      </c>
      <c r="AK48" s="13">
        <v>0</v>
      </c>
      <c r="AL48" s="13">
        <v>0</v>
      </c>
      <c r="AM48" s="13">
        <v>0</v>
      </c>
      <c r="AN48" s="13">
        <v>0</v>
      </c>
      <c r="AO48" s="13">
        <v>0</v>
      </c>
      <c r="AP48" s="13">
        <v>0</v>
      </c>
      <c r="AQ48" s="13">
        <v>0</v>
      </c>
      <c r="AR48" s="13">
        <v>0</v>
      </c>
      <c r="AS48" s="13">
        <v>0</v>
      </c>
      <c r="AT48" s="13">
        <v>0</v>
      </c>
      <c r="AU48" s="13">
        <v>0</v>
      </c>
      <c r="AV48" s="13">
        <v>0</v>
      </c>
      <c r="AW48" s="13">
        <v>0</v>
      </c>
      <c r="AX48" s="13">
        <v>0</v>
      </c>
      <c r="AY48" s="13">
        <v>0</v>
      </c>
      <c r="AZ48" s="13">
        <v>0</v>
      </c>
      <c r="BA48" s="13">
        <v>0</v>
      </c>
      <c r="BB48" s="13">
        <v>0</v>
      </c>
      <c r="BC48" s="13">
        <v>0</v>
      </c>
      <c r="BD48" s="13">
        <v>0</v>
      </c>
      <c r="BE48" s="13">
        <v>0</v>
      </c>
      <c r="BF48" s="13">
        <v>0</v>
      </c>
      <c r="BG48" s="13">
        <v>0</v>
      </c>
      <c r="BH48" s="13">
        <v>0</v>
      </c>
      <c r="BI48" s="13">
        <v>0</v>
      </c>
      <c r="BJ48" s="13">
        <v>0</v>
      </c>
      <c r="BK48" s="13">
        <v>0</v>
      </c>
      <c r="BL48" s="13">
        <v>0</v>
      </c>
      <c r="BM48" s="13">
        <v>0</v>
      </c>
      <c r="BN48" s="13">
        <v>0</v>
      </c>
      <c r="BO48" s="13">
        <v>0</v>
      </c>
      <c r="BP48" s="13">
        <v>0</v>
      </c>
      <c r="BQ48" s="13">
        <v>0</v>
      </c>
      <c r="BR48" s="56">
        <f t="shared" si="3"/>
        <v>0</v>
      </c>
    </row>
    <row r="49" spans="1:71" x14ac:dyDescent="0.25">
      <c r="A49" s="10"/>
      <c r="B49" s="11">
        <v>323.60000000000002</v>
      </c>
      <c r="C49" s="12" t="s">
        <v>16</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13">
        <v>0</v>
      </c>
      <c r="W49" s="13">
        <v>0</v>
      </c>
      <c r="X49" s="13">
        <v>0</v>
      </c>
      <c r="Y49" s="13">
        <v>0</v>
      </c>
      <c r="Z49" s="13">
        <v>0</v>
      </c>
      <c r="AA49" s="13">
        <v>0</v>
      </c>
      <c r="AB49" s="13">
        <v>0</v>
      </c>
      <c r="AC49" s="13">
        <v>0</v>
      </c>
      <c r="AD49" s="13">
        <v>6606</v>
      </c>
      <c r="AE49" s="13">
        <v>0</v>
      </c>
      <c r="AF49" s="13">
        <v>0</v>
      </c>
      <c r="AG49" s="13">
        <v>0</v>
      </c>
      <c r="AH49" s="13">
        <v>0</v>
      </c>
      <c r="AI49" s="13">
        <v>0</v>
      </c>
      <c r="AJ49" s="13">
        <v>0</v>
      </c>
      <c r="AK49" s="13">
        <v>0</v>
      </c>
      <c r="AL49" s="13">
        <v>0</v>
      </c>
      <c r="AM49" s="13">
        <v>0</v>
      </c>
      <c r="AN49" s="13">
        <v>0</v>
      </c>
      <c r="AO49" s="13">
        <v>0</v>
      </c>
      <c r="AP49" s="13">
        <v>0</v>
      </c>
      <c r="AQ49" s="13">
        <v>0</v>
      </c>
      <c r="AR49" s="13">
        <v>0</v>
      </c>
      <c r="AS49" s="13">
        <v>0</v>
      </c>
      <c r="AT49" s="13">
        <v>0</v>
      </c>
      <c r="AU49" s="13">
        <v>0</v>
      </c>
      <c r="AV49" s="13">
        <v>0</v>
      </c>
      <c r="AW49" s="13">
        <v>0</v>
      </c>
      <c r="AX49" s="13">
        <v>0</v>
      </c>
      <c r="AY49" s="13">
        <v>0</v>
      </c>
      <c r="AZ49" s="13">
        <v>0</v>
      </c>
      <c r="BA49" s="13">
        <v>0</v>
      </c>
      <c r="BB49" s="13">
        <v>0</v>
      </c>
      <c r="BC49" s="13">
        <v>0</v>
      </c>
      <c r="BD49" s="13">
        <v>0</v>
      </c>
      <c r="BE49" s="13">
        <v>0</v>
      </c>
      <c r="BF49" s="13">
        <v>0</v>
      </c>
      <c r="BG49" s="13">
        <v>0</v>
      </c>
      <c r="BH49" s="13">
        <v>0</v>
      </c>
      <c r="BI49" s="13">
        <v>0</v>
      </c>
      <c r="BJ49" s="13">
        <v>0</v>
      </c>
      <c r="BK49" s="13">
        <v>0</v>
      </c>
      <c r="BL49" s="13">
        <v>0</v>
      </c>
      <c r="BM49" s="13">
        <v>0</v>
      </c>
      <c r="BN49" s="13">
        <v>0</v>
      </c>
      <c r="BO49" s="13">
        <v>0</v>
      </c>
      <c r="BP49" s="13">
        <v>0</v>
      </c>
      <c r="BQ49" s="13">
        <v>0</v>
      </c>
      <c r="BR49" s="56">
        <f t="shared" si="3"/>
        <v>6606</v>
      </c>
    </row>
    <row r="50" spans="1:71" x14ac:dyDescent="0.25">
      <c r="A50" s="10"/>
      <c r="B50" s="11">
        <v>323.7</v>
      </c>
      <c r="C50" s="12" t="s">
        <v>17</v>
      </c>
      <c r="D50" s="13">
        <v>559622</v>
      </c>
      <c r="E50" s="13">
        <v>0</v>
      </c>
      <c r="F50" s="13">
        <v>0</v>
      </c>
      <c r="G50" s="13">
        <v>0</v>
      </c>
      <c r="H50" s="13">
        <v>0</v>
      </c>
      <c r="I50" s="13">
        <v>0</v>
      </c>
      <c r="J50" s="13">
        <v>0</v>
      </c>
      <c r="K50" s="13">
        <v>0</v>
      </c>
      <c r="L50" s="13">
        <v>0</v>
      </c>
      <c r="M50" s="13">
        <v>2432015</v>
      </c>
      <c r="N50" s="13">
        <v>0</v>
      </c>
      <c r="O50" s="13">
        <v>535979</v>
      </c>
      <c r="P50" s="13">
        <v>0</v>
      </c>
      <c r="Q50" s="13">
        <v>0</v>
      </c>
      <c r="R50" s="13">
        <v>2293858</v>
      </c>
      <c r="S50" s="13">
        <v>202302</v>
      </c>
      <c r="T50" s="13">
        <v>0</v>
      </c>
      <c r="U50" s="13">
        <v>225881</v>
      </c>
      <c r="V50" s="13">
        <v>0</v>
      </c>
      <c r="W50" s="13">
        <v>0</v>
      </c>
      <c r="X50" s="13">
        <v>0</v>
      </c>
      <c r="Y50" s="13">
        <v>0</v>
      </c>
      <c r="Z50" s="13">
        <v>0</v>
      </c>
      <c r="AA50" s="13">
        <v>0</v>
      </c>
      <c r="AB50" s="13">
        <v>38000</v>
      </c>
      <c r="AC50" s="13">
        <v>0</v>
      </c>
      <c r="AD50" s="13">
        <v>0</v>
      </c>
      <c r="AE50" s="13">
        <v>2000</v>
      </c>
      <c r="AF50" s="13">
        <v>681609</v>
      </c>
      <c r="AG50" s="13">
        <v>2289593</v>
      </c>
      <c r="AH50" s="13">
        <v>0</v>
      </c>
      <c r="AI50" s="13">
        <v>0</v>
      </c>
      <c r="AJ50" s="13">
        <v>0</v>
      </c>
      <c r="AK50" s="13">
        <v>3025052</v>
      </c>
      <c r="AL50" s="13">
        <v>306899</v>
      </c>
      <c r="AM50" s="13">
        <v>0</v>
      </c>
      <c r="AN50" s="13">
        <v>0</v>
      </c>
      <c r="AO50" s="13">
        <v>0</v>
      </c>
      <c r="AP50" s="13">
        <v>0</v>
      </c>
      <c r="AQ50" s="13">
        <v>0</v>
      </c>
      <c r="AR50" s="13">
        <v>1457368</v>
      </c>
      <c r="AS50" s="13">
        <v>0</v>
      </c>
      <c r="AT50" s="13">
        <v>746441</v>
      </c>
      <c r="AU50" s="13">
        <v>0</v>
      </c>
      <c r="AV50" s="13">
        <v>0</v>
      </c>
      <c r="AW50" s="13">
        <v>631154</v>
      </c>
      <c r="AX50" s="13">
        <v>7975</v>
      </c>
      <c r="AY50" s="13">
        <v>5641616</v>
      </c>
      <c r="AZ50" s="13">
        <v>2171151</v>
      </c>
      <c r="BA50" s="13">
        <v>0</v>
      </c>
      <c r="BB50" s="13">
        <v>0</v>
      </c>
      <c r="BC50" s="13">
        <v>221640</v>
      </c>
      <c r="BD50" s="13">
        <v>0</v>
      </c>
      <c r="BE50" s="13">
        <v>2105149</v>
      </c>
      <c r="BF50" s="13">
        <v>554296</v>
      </c>
      <c r="BG50" s="13">
        <v>0</v>
      </c>
      <c r="BH50" s="13">
        <v>0</v>
      </c>
      <c r="BI50" s="13">
        <v>142380</v>
      </c>
      <c r="BJ50" s="13">
        <v>0</v>
      </c>
      <c r="BK50" s="13">
        <v>0</v>
      </c>
      <c r="BL50" s="13">
        <v>0</v>
      </c>
      <c r="BM50" s="13">
        <v>0</v>
      </c>
      <c r="BN50" s="13">
        <v>521726</v>
      </c>
      <c r="BO50" s="13">
        <v>0</v>
      </c>
      <c r="BP50" s="13">
        <v>0</v>
      </c>
      <c r="BQ50" s="13">
        <v>0</v>
      </c>
      <c r="BR50" s="56">
        <f t="shared" si="3"/>
        <v>26793706</v>
      </c>
      <c r="BS50" s="51"/>
    </row>
    <row r="51" spans="1:71" x14ac:dyDescent="0.25">
      <c r="A51" s="10"/>
      <c r="B51" s="11">
        <v>323.89999999999998</v>
      </c>
      <c r="C51" s="12" t="s">
        <v>18</v>
      </c>
      <c r="D51" s="13">
        <v>0</v>
      </c>
      <c r="E51" s="13">
        <v>0</v>
      </c>
      <c r="F51" s="13">
        <v>0</v>
      </c>
      <c r="G51" s="13">
        <v>0</v>
      </c>
      <c r="H51" s="13">
        <v>0</v>
      </c>
      <c r="I51" s="13">
        <v>0</v>
      </c>
      <c r="J51" s="13">
        <v>0</v>
      </c>
      <c r="K51" s="13">
        <v>0</v>
      </c>
      <c r="L51" s="13">
        <v>0</v>
      </c>
      <c r="M51" s="13">
        <v>0</v>
      </c>
      <c r="N51" s="13">
        <v>0</v>
      </c>
      <c r="O51" s="13">
        <v>0</v>
      </c>
      <c r="P51" s="13">
        <v>0</v>
      </c>
      <c r="Q51" s="13">
        <v>0</v>
      </c>
      <c r="R51" s="13">
        <v>218</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13">
        <v>0</v>
      </c>
      <c r="AT51" s="13">
        <v>0</v>
      </c>
      <c r="AU51" s="13">
        <v>0</v>
      </c>
      <c r="AV51" s="13">
        <v>0</v>
      </c>
      <c r="AW51" s="13">
        <v>0</v>
      </c>
      <c r="AX51" s="13">
        <v>0</v>
      </c>
      <c r="AY51" s="13">
        <v>0</v>
      </c>
      <c r="AZ51" s="13">
        <v>0</v>
      </c>
      <c r="BA51" s="13">
        <v>0</v>
      </c>
      <c r="BB51" s="13">
        <v>0</v>
      </c>
      <c r="BC51" s="13">
        <v>0</v>
      </c>
      <c r="BD51" s="13">
        <v>0</v>
      </c>
      <c r="BE51" s="13">
        <v>2398974</v>
      </c>
      <c r="BF51" s="13">
        <v>291778</v>
      </c>
      <c r="BG51" s="13">
        <v>0</v>
      </c>
      <c r="BH51" s="13">
        <v>0</v>
      </c>
      <c r="BI51" s="13">
        <v>0</v>
      </c>
      <c r="BJ51" s="13">
        <v>0</v>
      </c>
      <c r="BK51" s="13">
        <v>0</v>
      </c>
      <c r="BL51" s="13">
        <v>0</v>
      </c>
      <c r="BM51" s="13">
        <v>147588</v>
      </c>
      <c r="BN51" s="13">
        <v>412500</v>
      </c>
      <c r="BO51" s="13">
        <v>0</v>
      </c>
      <c r="BP51" s="13">
        <v>0</v>
      </c>
      <c r="BQ51" s="13">
        <v>0</v>
      </c>
      <c r="BR51" s="56">
        <f t="shared" si="3"/>
        <v>3251058</v>
      </c>
      <c r="BS51" s="51"/>
    </row>
    <row r="52" spans="1:71" x14ac:dyDescent="0.25">
      <c r="A52" s="10"/>
      <c r="B52" s="11">
        <v>324.11</v>
      </c>
      <c r="C52" s="12" t="s">
        <v>19</v>
      </c>
      <c r="D52" s="13">
        <v>111723</v>
      </c>
      <c r="E52" s="13">
        <v>0</v>
      </c>
      <c r="F52" s="13">
        <v>249664</v>
      </c>
      <c r="G52" s="13">
        <v>0</v>
      </c>
      <c r="H52" s="13">
        <v>768939</v>
      </c>
      <c r="I52" s="13">
        <v>0</v>
      </c>
      <c r="J52" s="13">
        <v>0</v>
      </c>
      <c r="K52" s="13">
        <v>2241573</v>
      </c>
      <c r="L52" s="13">
        <v>1037274</v>
      </c>
      <c r="M52" s="13">
        <v>0</v>
      </c>
      <c r="N52" s="13">
        <v>3682862</v>
      </c>
      <c r="O52" s="13">
        <v>0</v>
      </c>
      <c r="P52" s="13">
        <v>0</v>
      </c>
      <c r="Q52" s="13">
        <v>0</v>
      </c>
      <c r="R52" s="13">
        <v>0</v>
      </c>
      <c r="S52" s="13">
        <v>633727</v>
      </c>
      <c r="T52" s="13">
        <v>0</v>
      </c>
      <c r="U52" s="13">
        <v>0</v>
      </c>
      <c r="V52" s="13">
        <v>0</v>
      </c>
      <c r="W52" s="13">
        <v>0</v>
      </c>
      <c r="X52" s="13">
        <v>0</v>
      </c>
      <c r="Y52" s="13">
        <v>0</v>
      </c>
      <c r="Z52" s="13">
        <v>0</v>
      </c>
      <c r="AA52" s="13">
        <v>0</v>
      </c>
      <c r="AB52" s="13">
        <v>363468</v>
      </c>
      <c r="AC52" s="13">
        <v>0</v>
      </c>
      <c r="AD52" s="13">
        <v>2004279</v>
      </c>
      <c r="AE52" s="13">
        <v>0</v>
      </c>
      <c r="AF52" s="13">
        <v>348563</v>
      </c>
      <c r="AG52" s="13">
        <v>0</v>
      </c>
      <c r="AH52" s="13">
        <v>0</v>
      </c>
      <c r="AI52" s="13">
        <v>0</v>
      </c>
      <c r="AJ52" s="13">
        <v>1234227</v>
      </c>
      <c r="AK52" s="13">
        <v>3742859</v>
      </c>
      <c r="AL52" s="13">
        <v>0</v>
      </c>
      <c r="AM52" s="13">
        <v>28992</v>
      </c>
      <c r="AN52" s="13">
        <v>0</v>
      </c>
      <c r="AO52" s="13">
        <v>0</v>
      </c>
      <c r="AP52" s="13">
        <v>5900000</v>
      </c>
      <c r="AQ52" s="13">
        <v>0</v>
      </c>
      <c r="AR52" s="13">
        <v>714758</v>
      </c>
      <c r="AS52" s="13">
        <v>5785000</v>
      </c>
      <c r="AT52" s="13">
        <v>7866</v>
      </c>
      <c r="AU52" s="13">
        <v>916508</v>
      </c>
      <c r="AV52" s="13">
        <v>0</v>
      </c>
      <c r="AW52" s="13">
        <v>0</v>
      </c>
      <c r="AX52" s="13">
        <v>3794593</v>
      </c>
      <c r="AY52" s="13">
        <v>2966015</v>
      </c>
      <c r="AZ52" s="13">
        <v>478282</v>
      </c>
      <c r="BA52" s="13">
        <v>599843</v>
      </c>
      <c r="BB52" s="13">
        <v>0</v>
      </c>
      <c r="BC52" s="13">
        <v>5897073</v>
      </c>
      <c r="BD52" s="13">
        <v>0</v>
      </c>
      <c r="BE52" s="13">
        <v>6136235</v>
      </c>
      <c r="BF52" s="13">
        <v>1018979</v>
      </c>
      <c r="BG52" s="13">
        <v>0</v>
      </c>
      <c r="BH52" s="13">
        <v>7447854</v>
      </c>
      <c r="BI52" s="13">
        <v>320378</v>
      </c>
      <c r="BJ52" s="13">
        <v>0</v>
      </c>
      <c r="BK52" s="13">
        <v>0</v>
      </c>
      <c r="BL52" s="13">
        <v>0</v>
      </c>
      <c r="BM52" s="13">
        <v>0</v>
      </c>
      <c r="BN52" s="13">
        <v>350288</v>
      </c>
      <c r="BO52" s="13">
        <v>0</v>
      </c>
      <c r="BP52" s="13">
        <v>0</v>
      </c>
      <c r="BQ52" s="13">
        <v>0</v>
      </c>
      <c r="BR52" s="56">
        <f t="shared" si="3"/>
        <v>58781822</v>
      </c>
    </row>
    <row r="53" spans="1:71" x14ac:dyDescent="0.25">
      <c r="A53" s="10"/>
      <c r="B53" s="11">
        <v>324.12</v>
      </c>
      <c r="C53" s="12" t="s">
        <v>20</v>
      </c>
      <c r="D53" s="13">
        <v>9605</v>
      </c>
      <c r="E53" s="13">
        <v>0</v>
      </c>
      <c r="F53" s="13">
        <v>65919</v>
      </c>
      <c r="G53" s="13">
        <v>0</v>
      </c>
      <c r="H53" s="13">
        <v>118699</v>
      </c>
      <c r="I53" s="13">
        <v>0</v>
      </c>
      <c r="J53" s="13">
        <v>0</v>
      </c>
      <c r="K53" s="13">
        <v>376138</v>
      </c>
      <c r="L53" s="13">
        <v>23483</v>
      </c>
      <c r="M53" s="13">
        <v>0</v>
      </c>
      <c r="N53" s="13">
        <v>466261</v>
      </c>
      <c r="O53" s="13">
        <v>0</v>
      </c>
      <c r="P53" s="13">
        <v>0</v>
      </c>
      <c r="Q53" s="13">
        <v>0</v>
      </c>
      <c r="R53" s="13">
        <v>0</v>
      </c>
      <c r="S53" s="13">
        <v>174530</v>
      </c>
      <c r="T53" s="13">
        <v>0</v>
      </c>
      <c r="U53" s="13">
        <v>0</v>
      </c>
      <c r="V53" s="13">
        <v>0</v>
      </c>
      <c r="W53" s="13">
        <v>0</v>
      </c>
      <c r="X53" s="13">
        <v>0</v>
      </c>
      <c r="Y53" s="13">
        <v>0</v>
      </c>
      <c r="Z53" s="13">
        <v>0</v>
      </c>
      <c r="AA53" s="13">
        <v>0</v>
      </c>
      <c r="AB53" s="13">
        <v>192205</v>
      </c>
      <c r="AC53" s="13">
        <v>0</v>
      </c>
      <c r="AD53" s="13">
        <v>362376</v>
      </c>
      <c r="AE53" s="13">
        <v>0</v>
      </c>
      <c r="AF53" s="13">
        <v>43018</v>
      </c>
      <c r="AG53" s="13">
        <v>0</v>
      </c>
      <c r="AH53" s="13">
        <v>0</v>
      </c>
      <c r="AI53" s="13">
        <v>0</v>
      </c>
      <c r="AJ53" s="13">
        <v>70083</v>
      </c>
      <c r="AK53" s="13">
        <v>836612</v>
      </c>
      <c r="AL53" s="13">
        <v>0</v>
      </c>
      <c r="AM53" s="13">
        <v>6644</v>
      </c>
      <c r="AN53" s="13">
        <v>0</v>
      </c>
      <c r="AO53" s="13">
        <v>0</v>
      </c>
      <c r="AP53" s="13">
        <v>671000</v>
      </c>
      <c r="AQ53" s="13">
        <v>0</v>
      </c>
      <c r="AR53" s="13">
        <v>340443</v>
      </c>
      <c r="AS53" s="13">
        <v>5463000</v>
      </c>
      <c r="AT53" s="13">
        <v>0</v>
      </c>
      <c r="AU53" s="13">
        <v>91938</v>
      </c>
      <c r="AV53" s="13">
        <v>0</v>
      </c>
      <c r="AW53" s="13">
        <v>0</v>
      </c>
      <c r="AX53" s="13">
        <v>1287101</v>
      </c>
      <c r="AY53" s="13">
        <v>564715</v>
      </c>
      <c r="AZ53" s="13">
        <v>1042489</v>
      </c>
      <c r="BA53" s="13">
        <v>1386980</v>
      </c>
      <c r="BB53" s="13">
        <v>0</v>
      </c>
      <c r="BC53" s="13">
        <v>493906</v>
      </c>
      <c r="BD53" s="13">
        <v>0</v>
      </c>
      <c r="BE53" s="13">
        <v>505682</v>
      </c>
      <c r="BF53" s="13">
        <v>129320</v>
      </c>
      <c r="BG53" s="13">
        <v>0</v>
      </c>
      <c r="BH53" s="13">
        <v>1845200</v>
      </c>
      <c r="BI53" s="13">
        <v>92217</v>
      </c>
      <c r="BJ53" s="13">
        <v>0</v>
      </c>
      <c r="BK53" s="13">
        <v>0</v>
      </c>
      <c r="BL53" s="13">
        <v>0</v>
      </c>
      <c r="BM53" s="13">
        <v>0</v>
      </c>
      <c r="BN53" s="13">
        <v>17251</v>
      </c>
      <c r="BO53" s="13">
        <v>0</v>
      </c>
      <c r="BP53" s="13">
        <v>0</v>
      </c>
      <c r="BQ53" s="13">
        <v>0</v>
      </c>
      <c r="BR53" s="56">
        <f t="shared" si="3"/>
        <v>16676815</v>
      </c>
    </row>
    <row r="54" spans="1:71" x14ac:dyDescent="0.25">
      <c r="A54" s="10"/>
      <c r="B54" s="11">
        <v>324.20999999999998</v>
      </c>
      <c r="C54" s="12" t="s">
        <v>21</v>
      </c>
      <c r="D54" s="13">
        <v>0</v>
      </c>
      <c r="E54" s="13">
        <v>0</v>
      </c>
      <c r="F54" s="13">
        <v>3806181</v>
      </c>
      <c r="G54" s="13">
        <v>0</v>
      </c>
      <c r="H54" s="13">
        <v>4064415</v>
      </c>
      <c r="I54" s="13">
        <v>0</v>
      </c>
      <c r="J54" s="13">
        <v>0</v>
      </c>
      <c r="K54" s="13">
        <v>0</v>
      </c>
      <c r="L54" s="13">
        <v>0</v>
      </c>
      <c r="M54" s="13">
        <v>0</v>
      </c>
      <c r="N54" s="13">
        <v>16801835</v>
      </c>
      <c r="O54" s="13">
        <v>0</v>
      </c>
      <c r="P54" s="13">
        <v>0</v>
      </c>
      <c r="Q54" s="13">
        <v>0</v>
      </c>
      <c r="R54" s="13">
        <v>0</v>
      </c>
      <c r="S54" s="13">
        <v>0</v>
      </c>
      <c r="T54" s="13">
        <v>0</v>
      </c>
      <c r="U54" s="13">
        <v>0</v>
      </c>
      <c r="V54" s="13">
        <v>0</v>
      </c>
      <c r="W54" s="13">
        <v>0</v>
      </c>
      <c r="X54" s="13">
        <v>0</v>
      </c>
      <c r="Y54" s="13">
        <v>0</v>
      </c>
      <c r="Z54" s="13">
        <v>0</v>
      </c>
      <c r="AA54" s="13">
        <v>0</v>
      </c>
      <c r="AB54" s="13">
        <v>0</v>
      </c>
      <c r="AC54" s="13">
        <v>0</v>
      </c>
      <c r="AD54" s="13">
        <v>0</v>
      </c>
      <c r="AE54" s="13">
        <v>0</v>
      </c>
      <c r="AF54" s="13">
        <v>0</v>
      </c>
      <c r="AG54" s="13">
        <v>0</v>
      </c>
      <c r="AH54" s="13">
        <v>0</v>
      </c>
      <c r="AI54" s="13">
        <v>0</v>
      </c>
      <c r="AJ54" s="13">
        <v>0</v>
      </c>
      <c r="AK54" s="13">
        <v>0</v>
      </c>
      <c r="AL54" s="13">
        <v>0</v>
      </c>
      <c r="AM54" s="13">
        <v>0</v>
      </c>
      <c r="AN54" s="13">
        <v>0</v>
      </c>
      <c r="AO54" s="13">
        <v>0</v>
      </c>
      <c r="AP54" s="13">
        <v>0</v>
      </c>
      <c r="AQ54" s="13">
        <v>0</v>
      </c>
      <c r="AR54" s="13">
        <v>0</v>
      </c>
      <c r="AS54" s="13">
        <v>0</v>
      </c>
      <c r="AT54" s="13">
        <v>0</v>
      </c>
      <c r="AU54" s="13">
        <v>59247</v>
      </c>
      <c r="AV54" s="13">
        <v>0</v>
      </c>
      <c r="AW54" s="13">
        <v>0</v>
      </c>
      <c r="AX54" s="13">
        <v>0</v>
      </c>
      <c r="AY54" s="13">
        <v>0</v>
      </c>
      <c r="AZ54" s="13">
        <v>821171</v>
      </c>
      <c r="BA54" s="13">
        <v>0</v>
      </c>
      <c r="BB54" s="13">
        <v>0</v>
      </c>
      <c r="BC54" s="13">
        <v>0</v>
      </c>
      <c r="BD54" s="13">
        <v>0</v>
      </c>
      <c r="BE54" s="13">
        <v>0</v>
      </c>
      <c r="BF54" s="13">
        <v>3859327</v>
      </c>
      <c r="BG54" s="13">
        <v>0</v>
      </c>
      <c r="BH54" s="13">
        <v>15488273</v>
      </c>
      <c r="BI54" s="13">
        <v>0</v>
      </c>
      <c r="BJ54" s="13">
        <v>0</v>
      </c>
      <c r="BK54" s="13">
        <v>0</v>
      </c>
      <c r="BL54" s="13">
        <v>0</v>
      </c>
      <c r="BM54" s="13">
        <v>0</v>
      </c>
      <c r="BN54" s="13">
        <v>0</v>
      </c>
      <c r="BO54" s="13">
        <v>0</v>
      </c>
      <c r="BP54" s="13">
        <v>0</v>
      </c>
      <c r="BQ54" s="13">
        <v>0</v>
      </c>
      <c r="BR54" s="56">
        <f t="shared" si="3"/>
        <v>44900449</v>
      </c>
    </row>
    <row r="55" spans="1:71" x14ac:dyDescent="0.25">
      <c r="A55" s="10"/>
      <c r="B55" s="11">
        <v>324.22000000000003</v>
      </c>
      <c r="C55" s="12" t="s">
        <v>22</v>
      </c>
      <c r="D55" s="13">
        <v>0</v>
      </c>
      <c r="E55" s="13">
        <v>0</v>
      </c>
      <c r="F55" s="13">
        <v>746736</v>
      </c>
      <c r="G55" s="13">
        <v>0</v>
      </c>
      <c r="H55" s="13">
        <v>1393610</v>
      </c>
      <c r="I55" s="13">
        <v>0</v>
      </c>
      <c r="J55" s="13">
        <v>0</v>
      </c>
      <c r="K55" s="13">
        <v>0</v>
      </c>
      <c r="L55" s="13">
        <v>0</v>
      </c>
      <c r="M55" s="13">
        <v>552538</v>
      </c>
      <c r="N55" s="13">
        <v>744982</v>
      </c>
      <c r="O55" s="13">
        <v>0</v>
      </c>
      <c r="P55" s="13">
        <v>0</v>
      </c>
      <c r="Q55" s="13">
        <v>0</v>
      </c>
      <c r="R55" s="13">
        <v>0</v>
      </c>
      <c r="S55" s="13">
        <v>0</v>
      </c>
      <c r="T55" s="13">
        <v>0</v>
      </c>
      <c r="U55" s="13">
        <v>0</v>
      </c>
      <c r="V55" s="13">
        <v>0</v>
      </c>
      <c r="W55" s="13">
        <v>0</v>
      </c>
      <c r="X55" s="13">
        <v>0</v>
      </c>
      <c r="Y55" s="13">
        <v>0</v>
      </c>
      <c r="Z55" s="13">
        <v>0</v>
      </c>
      <c r="AA55" s="13">
        <v>0</v>
      </c>
      <c r="AB55" s="13">
        <v>0</v>
      </c>
      <c r="AC55" s="13">
        <v>0</v>
      </c>
      <c r="AD55" s="13">
        <v>0</v>
      </c>
      <c r="AE55" s="13">
        <v>0</v>
      </c>
      <c r="AF55" s="13">
        <v>0</v>
      </c>
      <c r="AG55" s="13">
        <v>0</v>
      </c>
      <c r="AH55" s="13">
        <v>0</v>
      </c>
      <c r="AI55" s="13">
        <v>0</v>
      </c>
      <c r="AJ55" s="13">
        <v>0</v>
      </c>
      <c r="AK55" s="13">
        <v>0</v>
      </c>
      <c r="AL55" s="13">
        <v>0</v>
      </c>
      <c r="AM55" s="13">
        <v>0</v>
      </c>
      <c r="AN55" s="13">
        <v>0</v>
      </c>
      <c r="AO55" s="13">
        <v>0</v>
      </c>
      <c r="AP55" s="13">
        <v>0</v>
      </c>
      <c r="AQ55" s="13">
        <v>0</v>
      </c>
      <c r="AR55" s="13">
        <v>0</v>
      </c>
      <c r="AS55" s="13">
        <v>0</v>
      </c>
      <c r="AT55" s="13">
        <v>0</v>
      </c>
      <c r="AU55" s="13">
        <v>0</v>
      </c>
      <c r="AV55" s="13">
        <v>0</v>
      </c>
      <c r="AW55" s="13">
        <v>0</v>
      </c>
      <c r="AX55" s="13">
        <v>0</v>
      </c>
      <c r="AY55" s="13">
        <v>0</v>
      </c>
      <c r="AZ55" s="13">
        <v>670615</v>
      </c>
      <c r="BA55" s="13">
        <v>0</v>
      </c>
      <c r="BB55" s="13">
        <v>0</v>
      </c>
      <c r="BC55" s="13">
        <v>0</v>
      </c>
      <c r="BD55" s="13">
        <v>0</v>
      </c>
      <c r="BE55" s="13">
        <v>0</v>
      </c>
      <c r="BF55" s="13">
        <v>15532</v>
      </c>
      <c r="BG55" s="13">
        <v>0</v>
      </c>
      <c r="BH55" s="13">
        <v>3636917</v>
      </c>
      <c r="BI55" s="13">
        <v>0</v>
      </c>
      <c r="BJ55" s="13">
        <v>0</v>
      </c>
      <c r="BK55" s="13">
        <v>0</v>
      </c>
      <c r="BL55" s="13">
        <v>0</v>
      </c>
      <c r="BM55" s="13">
        <v>0</v>
      </c>
      <c r="BN55" s="13">
        <v>0</v>
      </c>
      <c r="BO55" s="13">
        <v>0</v>
      </c>
      <c r="BP55" s="13">
        <v>0</v>
      </c>
      <c r="BQ55" s="13">
        <v>0</v>
      </c>
      <c r="BR55" s="56">
        <f t="shared" si="3"/>
        <v>7760930</v>
      </c>
    </row>
    <row r="56" spans="1:71" x14ac:dyDescent="0.25">
      <c r="A56" s="10"/>
      <c r="B56" s="11">
        <v>324.31</v>
      </c>
      <c r="C56" s="12" t="s">
        <v>23</v>
      </c>
      <c r="D56" s="13">
        <v>3001980</v>
      </c>
      <c r="E56" s="13">
        <v>0</v>
      </c>
      <c r="F56" s="13">
        <v>0</v>
      </c>
      <c r="G56" s="13">
        <v>0</v>
      </c>
      <c r="H56" s="13">
        <v>12216429</v>
      </c>
      <c r="I56" s="13">
        <v>3502117</v>
      </c>
      <c r="J56" s="13">
        <v>0</v>
      </c>
      <c r="K56" s="13">
        <v>15017298</v>
      </c>
      <c r="L56" s="13">
        <v>2411728</v>
      </c>
      <c r="M56" s="13">
        <v>6778757</v>
      </c>
      <c r="N56" s="13">
        <v>23125155</v>
      </c>
      <c r="O56" s="13">
        <v>0</v>
      </c>
      <c r="P56" s="13">
        <v>0</v>
      </c>
      <c r="Q56" s="13">
        <v>0</v>
      </c>
      <c r="R56" s="13">
        <v>0</v>
      </c>
      <c r="S56" s="13">
        <v>316051</v>
      </c>
      <c r="T56" s="13">
        <v>0</v>
      </c>
      <c r="U56" s="13">
        <v>0</v>
      </c>
      <c r="V56" s="13">
        <v>0</v>
      </c>
      <c r="W56" s="13">
        <v>0</v>
      </c>
      <c r="X56" s="13">
        <v>0</v>
      </c>
      <c r="Y56" s="13">
        <v>0</v>
      </c>
      <c r="Z56" s="13">
        <v>0</v>
      </c>
      <c r="AA56" s="13">
        <v>0</v>
      </c>
      <c r="AB56" s="13">
        <v>1452448</v>
      </c>
      <c r="AC56" s="13">
        <v>0</v>
      </c>
      <c r="AD56" s="13">
        <v>43151165</v>
      </c>
      <c r="AE56" s="13">
        <v>0</v>
      </c>
      <c r="AF56" s="13">
        <v>5352619</v>
      </c>
      <c r="AG56" s="13">
        <v>0</v>
      </c>
      <c r="AH56" s="13">
        <v>0</v>
      </c>
      <c r="AI56" s="13">
        <v>0</v>
      </c>
      <c r="AJ56" s="13">
        <v>8347589</v>
      </c>
      <c r="AK56" s="13">
        <v>27203369</v>
      </c>
      <c r="AL56" s="13">
        <v>0</v>
      </c>
      <c r="AM56" s="13">
        <v>425820</v>
      </c>
      <c r="AN56" s="13">
        <v>0</v>
      </c>
      <c r="AO56" s="13">
        <v>0</v>
      </c>
      <c r="AP56" s="13">
        <v>34476000</v>
      </c>
      <c r="AQ56" s="13">
        <v>9024383</v>
      </c>
      <c r="AR56" s="13">
        <v>4327183</v>
      </c>
      <c r="AS56" s="13">
        <v>67745000</v>
      </c>
      <c r="AT56" s="13">
        <v>55778</v>
      </c>
      <c r="AU56" s="13">
        <v>4801922</v>
      </c>
      <c r="AV56" s="13">
        <v>0</v>
      </c>
      <c r="AW56" s="13">
        <v>0</v>
      </c>
      <c r="AX56" s="13">
        <v>37523226</v>
      </c>
      <c r="AY56" s="13">
        <v>44235189</v>
      </c>
      <c r="AZ56" s="13">
        <v>6799102</v>
      </c>
      <c r="BA56" s="13">
        <v>27214669</v>
      </c>
      <c r="BB56" s="13">
        <v>854100</v>
      </c>
      <c r="BC56" s="13">
        <v>21457819</v>
      </c>
      <c r="BD56" s="13">
        <v>0</v>
      </c>
      <c r="BE56" s="13">
        <v>24913388</v>
      </c>
      <c r="BF56" s="13">
        <v>9419305</v>
      </c>
      <c r="BG56" s="13">
        <v>0</v>
      </c>
      <c r="BH56" s="13">
        <v>14587934</v>
      </c>
      <c r="BI56" s="13">
        <v>2357039</v>
      </c>
      <c r="BJ56" s="13">
        <v>3551977</v>
      </c>
      <c r="BK56" s="13">
        <v>0</v>
      </c>
      <c r="BL56" s="13">
        <v>0</v>
      </c>
      <c r="BM56" s="13">
        <v>0</v>
      </c>
      <c r="BN56" s="13">
        <v>15747720</v>
      </c>
      <c r="BO56" s="13">
        <v>0</v>
      </c>
      <c r="BP56" s="13">
        <v>0</v>
      </c>
      <c r="BQ56" s="13">
        <v>0</v>
      </c>
      <c r="BR56" s="56">
        <f t="shared" si="3"/>
        <v>481394259</v>
      </c>
    </row>
    <row r="57" spans="1:71" x14ac:dyDescent="0.25">
      <c r="A57" s="10"/>
      <c r="B57" s="11">
        <v>324.32</v>
      </c>
      <c r="C57" s="12" t="s">
        <v>24</v>
      </c>
      <c r="D57" s="13">
        <v>380004</v>
      </c>
      <c r="E57" s="13">
        <v>0</v>
      </c>
      <c r="F57" s="13">
        <v>0</v>
      </c>
      <c r="G57" s="13">
        <v>0</v>
      </c>
      <c r="H57" s="13">
        <v>3043276</v>
      </c>
      <c r="I57" s="13">
        <v>3357878</v>
      </c>
      <c r="J57" s="13">
        <v>0</v>
      </c>
      <c r="K57" s="13">
        <v>2790311</v>
      </c>
      <c r="L57" s="13">
        <v>34331</v>
      </c>
      <c r="M57" s="13">
        <v>0</v>
      </c>
      <c r="N57" s="13">
        <v>4074269</v>
      </c>
      <c r="O57" s="13">
        <v>0</v>
      </c>
      <c r="P57" s="13">
        <v>0</v>
      </c>
      <c r="Q57" s="13">
        <v>0</v>
      </c>
      <c r="R57" s="13">
        <v>0</v>
      </c>
      <c r="S57" s="13">
        <v>210940</v>
      </c>
      <c r="T57" s="13">
        <v>0</v>
      </c>
      <c r="U57" s="13">
        <v>0</v>
      </c>
      <c r="V57" s="13">
        <v>0</v>
      </c>
      <c r="W57" s="13">
        <v>0</v>
      </c>
      <c r="X57" s="13">
        <v>0</v>
      </c>
      <c r="Y57" s="13">
        <v>0</v>
      </c>
      <c r="Z57" s="13">
        <v>0</v>
      </c>
      <c r="AA57" s="13">
        <v>0</v>
      </c>
      <c r="AB57" s="13">
        <v>649162</v>
      </c>
      <c r="AC57" s="13">
        <v>0</v>
      </c>
      <c r="AD57" s="13">
        <v>11419963</v>
      </c>
      <c r="AE57" s="13">
        <v>0</v>
      </c>
      <c r="AF57" s="13">
        <v>800321</v>
      </c>
      <c r="AG57" s="13">
        <v>0</v>
      </c>
      <c r="AH57" s="13">
        <v>0</v>
      </c>
      <c r="AI57" s="13">
        <v>0</v>
      </c>
      <c r="AJ57" s="13">
        <v>1949280</v>
      </c>
      <c r="AK57" s="13">
        <v>6728316</v>
      </c>
      <c r="AL57" s="13">
        <v>0</v>
      </c>
      <c r="AM57" s="13">
        <v>126639</v>
      </c>
      <c r="AN57" s="13">
        <v>0</v>
      </c>
      <c r="AO57" s="13">
        <v>0</v>
      </c>
      <c r="AP57" s="13">
        <v>4652000</v>
      </c>
      <c r="AQ57" s="13">
        <v>731460</v>
      </c>
      <c r="AR57" s="13">
        <v>170795</v>
      </c>
      <c r="AS57" s="13">
        <v>69720000</v>
      </c>
      <c r="AT57" s="13">
        <v>0</v>
      </c>
      <c r="AU57" s="13">
        <v>891644</v>
      </c>
      <c r="AV57" s="13">
        <v>0</v>
      </c>
      <c r="AW57" s="13">
        <v>0</v>
      </c>
      <c r="AX57" s="13">
        <v>11828166</v>
      </c>
      <c r="AY57" s="13">
        <v>6864034</v>
      </c>
      <c r="AZ57" s="13">
        <v>10675104</v>
      </c>
      <c r="BA57" s="13">
        <v>3829305</v>
      </c>
      <c r="BB57" s="13">
        <v>1040283</v>
      </c>
      <c r="BC57" s="13">
        <v>3786674</v>
      </c>
      <c r="BD57" s="13">
        <v>0</v>
      </c>
      <c r="BE57" s="13">
        <v>2513302</v>
      </c>
      <c r="BF57" s="13">
        <v>0</v>
      </c>
      <c r="BG57" s="13">
        <v>0</v>
      </c>
      <c r="BH57" s="13">
        <v>2562830</v>
      </c>
      <c r="BI57" s="13">
        <v>1401864</v>
      </c>
      <c r="BJ57" s="13">
        <v>2417072</v>
      </c>
      <c r="BK57" s="13">
        <v>0</v>
      </c>
      <c r="BL57" s="13">
        <v>0</v>
      </c>
      <c r="BM57" s="13">
        <v>0</v>
      </c>
      <c r="BN57" s="13">
        <v>3685202</v>
      </c>
      <c r="BO57" s="13">
        <v>0</v>
      </c>
      <c r="BP57" s="13">
        <v>0</v>
      </c>
      <c r="BQ57" s="13">
        <v>0</v>
      </c>
      <c r="BR57" s="56">
        <f t="shared" si="3"/>
        <v>162334425</v>
      </c>
    </row>
    <row r="58" spans="1:71" x14ac:dyDescent="0.25">
      <c r="A58" s="10"/>
      <c r="B58" s="11">
        <v>324.41000000000003</v>
      </c>
      <c r="C58" s="12" t="s">
        <v>368</v>
      </c>
      <c r="D58" s="13">
        <v>0</v>
      </c>
      <c r="E58" s="13">
        <v>0</v>
      </c>
      <c r="F58" s="13">
        <v>0</v>
      </c>
      <c r="G58" s="13">
        <v>0</v>
      </c>
      <c r="H58" s="13">
        <v>0</v>
      </c>
      <c r="I58" s="13">
        <v>0</v>
      </c>
      <c r="J58" s="13">
        <v>0</v>
      </c>
      <c r="K58" s="13">
        <v>0</v>
      </c>
      <c r="L58" s="13">
        <v>0</v>
      </c>
      <c r="M58" s="13">
        <v>0</v>
      </c>
      <c r="N58" s="13">
        <v>3761</v>
      </c>
      <c r="O58" s="13">
        <v>0</v>
      </c>
      <c r="P58" s="13">
        <v>0</v>
      </c>
      <c r="Q58" s="13">
        <v>0</v>
      </c>
      <c r="R58" s="13">
        <v>0</v>
      </c>
      <c r="S58" s="13">
        <v>0</v>
      </c>
      <c r="T58" s="13">
        <v>0</v>
      </c>
      <c r="U58" s="13">
        <v>0</v>
      </c>
      <c r="V58" s="13">
        <v>0</v>
      </c>
      <c r="W58" s="13">
        <v>0</v>
      </c>
      <c r="X58" s="13">
        <v>0</v>
      </c>
      <c r="Y58" s="13">
        <v>0</v>
      </c>
      <c r="Z58" s="13">
        <v>0</v>
      </c>
      <c r="AA58" s="13">
        <v>0</v>
      </c>
      <c r="AB58" s="13">
        <v>0</v>
      </c>
      <c r="AC58" s="13">
        <v>0</v>
      </c>
      <c r="AD58" s="13">
        <v>0</v>
      </c>
      <c r="AE58" s="13">
        <v>0</v>
      </c>
      <c r="AF58" s="13">
        <v>0</v>
      </c>
      <c r="AG58" s="13">
        <v>0</v>
      </c>
      <c r="AH58" s="13">
        <v>0</v>
      </c>
      <c r="AI58" s="13">
        <v>0</v>
      </c>
      <c r="AJ58" s="13">
        <v>0</v>
      </c>
      <c r="AK58" s="13">
        <v>0</v>
      </c>
      <c r="AL58" s="13">
        <v>0</v>
      </c>
      <c r="AM58" s="13">
        <v>0</v>
      </c>
      <c r="AN58" s="13">
        <v>0</v>
      </c>
      <c r="AO58" s="13">
        <v>0</v>
      </c>
      <c r="AP58" s="13">
        <v>0</v>
      </c>
      <c r="AQ58" s="13">
        <v>0</v>
      </c>
      <c r="AR58" s="13">
        <v>0</v>
      </c>
      <c r="AS58" s="13">
        <v>0</v>
      </c>
      <c r="AT58" s="13">
        <v>0</v>
      </c>
      <c r="AU58" s="13">
        <v>0</v>
      </c>
      <c r="AV58" s="13">
        <v>0</v>
      </c>
      <c r="AW58" s="13">
        <v>0</v>
      </c>
      <c r="AX58" s="13">
        <v>0</v>
      </c>
      <c r="AY58" s="13">
        <v>0</v>
      </c>
      <c r="AZ58" s="13">
        <v>0</v>
      </c>
      <c r="BA58" s="13">
        <v>0</v>
      </c>
      <c r="BB58" s="13">
        <v>0</v>
      </c>
      <c r="BC58" s="13">
        <v>2969526</v>
      </c>
      <c r="BD58" s="13">
        <v>0</v>
      </c>
      <c r="BE58" s="13">
        <v>0</v>
      </c>
      <c r="BF58" s="13">
        <v>1828961</v>
      </c>
      <c r="BG58" s="13">
        <v>0</v>
      </c>
      <c r="BH58" s="13">
        <v>0</v>
      </c>
      <c r="BI58" s="13">
        <v>0</v>
      </c>
      <c r="BJ58" s="13">
        <v>0</v>
      </c>
      <c r="BK58" s="13">
        <v>0</v>
      </c>
      <c r="BL58" s="13">
        <v>0</v>
      </c>
      <c r="BM58" s="13">
        <v>0</v>
      </c>
      <c r="BN58" s="13">
        <v>0</v>
      </c>
      <c r="BO58" s="13">
        <v>0</v>
      </c>
      <c r="BP58" s="13">
        <v>0</v>
      </c>
      <c r="BQ58" s="13">
        <v>0</v>
      </c>
      <c r="BR58" s="56">
        <f t="shared" si="3"/>
        <v>4802248</v>
      </c>
    </row>
    <row r="59" spans="1:71" x14ac:dyDescent="0.25">
      <c r="A59" s="10"/>
      <c r="B59" s="11">
        <v>324.42</v>
      </c>
      <c r="C59" s="12" t="s">
        <v>369</v>
      </c>
      <c r="D59" s="13">
        <v>0</v>
      </c>
      <c r="E59" s="13">
        <v>0</v>
      </c>
      <c r="F59" s="13">
        <v>0</v>
      </c>
      <c r="G59" s="13">
        <v>0</v>
      </c>
      <c r="H59" s="13">
        <v>0</v>
      </c>
      <c r="I59" s="13">
        <v>0</v>
      </c>
      <c r="J59" s="13">
        <v>0</v>
      </c>
      <c r="K59" s="13">
        <v>0</v>
      </c>
      <c r="L59" s="13">
        <v>0</v>
      </c>
      <c r="M59" s="13">
        <v>0</v>
      </c>
      <c r="N59" s="13">
        <v>0</v>
      </c>
      <c r="O59" s="13">
        <v>0</v>
      </c>
      <c r="P59" s="13">
        <v>0</v>
      </c>
      <c r="Q59" s="13">
        <v>0</v>
      </c>
      <c r="R59" s="13">
        <v>0</v>
      </c>
      <c r="S59" s="13">
        <v>0</v>
      </c>
      <c r="T59" s="13">
        <v>0</v>
      </c>
      <c r="U59" s="13">
        <v>0</v>
      </c>
      <c r="V59" s="13">
        <v>0</v>
      </c>
      <c r="W59" s="13">
        <v>0</v>
      </c>
      <c r="X59" s="13">
        <v>0</v>
      </c>
      <c r="Y59" s="13">
        <v>0</v>
      </c>
      <c r="Z59" s="13">
        <v>0</v>
      </c>
      <c r="AA59" s="13">
        <v>0</v>
      </c>
      <c r="AB59" s="13">
        <v>0</v>
      </c>
      <c r="AC59" s="13">
        <v>0</v>
      </c>
      <c r="AD59" s="13">
        <v>0</v>
      </c>
      <c r="AE59" s="13">
        <v>0</v>
      </c>
      <c r="AF59" s="13">
        <v>0</v>
      </c>
      <c r="AG59" s="13">
        <v>0</v>
      </c>
      <c r="AH59" s="13">
        <v>0</v>
      </c>
      <c r="AI59" s="13">
        <v>0</v>
      </c>
      <c r="AJ59" s="13">
        <v>0</v>
      </c>
      <c r="AK59" s="13">
        <v>0</v>
      </c>
      <c r="AL59" s="13">
        <v>0</v>
      </c>
      <c r="AM59" s="13">
        <v>0</v>
      </c>
      <c r="AN59" s="13">
        <v>0</v>
      </c>
      <c r="AO59" s="13">
        <v>0</v>
      </c>
      <c r="AP59" s="13">
        <v>0</v>
      </c>
      <c r="AQ59" s="13">
        <v>0</v>
      </c>
      <c r="AR59" s="13">
        <v>0</v>
      </c>
      <c r="AS59" s="13">
        <v>0</v>
      </c>
      <c r="AT59" s="13">
        <v>0</v>
      </c>
      <c r="AU59" s="13">
        <v>0</v>
      </c>
      <c r="AV59" s="13">
        <v>0</v>
      </c>
      <c r="AW59" s="13">
        <v>0</v>
      </c>
      <c r="AX59" s="13">
        <v>0</v>
      </c>
      <c r="AY59" s="13">
        <v>0</v>
      </c>
      <c r="AZ59" s="13">
        <v>0</v>
      </c>
      <c r="BA59" s="13">
        <v>0</v>
      </c>
      <c r="BB59" s="13">
        <v>0</v>
      </c>
      <c r="BC59" s="13">
        <v>0</v>
      </c>
      <c r="BD59" s="13">
        <v>0</v>
      </c>
      <c r="BE59" s="13">
        <v>0</v>
      </c>
      <c r="BF59" s="13">
        <v>0</v>
      </c>
      <c r="BG59" s="13">
        <v>0</v>
      </c>
      <c r="BH59" s="13">
        <v>0</v>
      </c>
      <c r="BI59" s="13">
        <v>0</v>
      </c>
      <c r="BJ59" s="13">
        <v>0</v>
      </c>
      <c r="BK59" s="13">
        <v>0</v>
      </c>
      <c r="BL59" s="13">
        <v>0</v>
      </c>
      <c r="BM59" s="13">
        <v>0</v>
      </c>
      <c r="BN59" s="13">
        <v>0</v>
      </c>
      <c r="BO59" s="13">
        <v>0</v>
      </c>
      <c r="BP59" s="13">
        <v>0</v>
      </c>
      <c r="BQ59" s="13">
        <v>0</v>
      </c>
      <c r="BR59" s="56">
        <f t="shared" si="3"/>
        <v>0</v>
      </c>
      <c r="BS59" s="51"/>
    </row>
    <row r="60" spans="1:71" x14ac:dyDescent="0.25">
      <c r="A60" s="10"/>
      <c r="B60" s="11">
        <v>324.51</v>
      </c>
      <c r="C60" s="12" t="s">
        <v>25</v>
      </c>
      <c r="D60" s="13">
        <v>0</v>
      </c>
      <c r="E60" s="13">
        <v>0</v>
      </c>
      <c r="F60" s="13">
        <v>0</v>
      </c>
      <c r="G60" s="13">
        <v>0</v>
      </c>
      <c r="H60" s="13">
        <v>27027774</v>
      </c>
      <c r="I60" s="13">
        <v>0</v>
      </c>
      <c r="J60" s="13">
        <v>0</v>
      </c>
      <c r="K60" s="13">
        <v>0</v>
      </c>
      <c r="L60" s="13">
        <v>0</v>
      </c>
      <c r="M60" s="13">
        <v>0</v>
      </c>
      <c r="N60" s="13">
        <v>0</v>
      </c>
      <c r="O60" s="13">
        <v>0</v>
      </c>
      <c r="P60" s="13">
        <v>0</v>
      </c>
      <c r="Q60" s="13">
        <v>0</v>
      </c>
      <c r="R60" s="13">
        <v>0</v>
      </c>
      <c r="S60" s="13">
        <v>0</v>
      </c>
      <c r="T60" s="13">
        <v>0</v>
      </c>
      <c r="U60" s="13">
        <v>0</v>
      </c>
      <c r="V60" s="13">
        <v>0</v>
      </c>
      <c r="W60" s="13">
        <v>0</v>
      </c>
      <c r="X60" s="13">
        <v>0</v>
      </c>
      <c r="Y60" s="13">
        <v>0</v>
      </c>
      <c r="Z60" s="13">
        <v>0</v>
      </c>
      <c r="AA60" s="13">
        <v>0</v>
      </c>
      <c r="AB60" s="13">
        <v>0</v>
      </c>
      <c r="AC60" s="13">
        <v>0</v>
      </c>
      <c r="AD60" s="13">
        <v>0</v>
      </c>
      <c r="AE60" s="13">
        <v>0</v>
      </c>
      <c r="AF60" s="13">
        <v>0</v>
      </c>
      <c r="AG60" s="13">
        <v>0</v>
      </c>
      <c r="AH60" s="13">
        <v>0</v>
      </c>
      <c r="AI60" s="13">
        <v>0</v>
      </c>
      <c r="AJ60" s="13">
        <v>0</v>
      </c>
      <c r="AK60" s="13">
        <v>0</v>
      </c>
      <c r="AL60" s="13">
        <v>0</v>
      </c>
      <c r="AM60" s="13">
        <v>0</v>
      </c>
      <c r="AN60" s="13">
        <v>0</v>
      </c>
      <c r="AO60" s="13">
        <v>0</v>
      </c>
      <c r="AP60" s="13">
        <v>0</v>
      </c>
      <c r="AQ60" s="13">
        <v>0</v>
      </c>
      <c r="AR60" s="13">
        <v>0</v>
      </c>
      <c r="AS60" s="13">
        <v>0</v>
      </c>
      <c r="AT60" s="13">
        <v>0</v>
      </c>
      <c r="AU60" s="13">
        <v>0</v>
      </c>
      <c r="AV60" s="13">
        <v>0</v>
      </c>
      <c r="AW60" s="13">
        <v>0</v>
      </c>
      <c r="AX60" s="13">
        <v>88533245</v>
      </c>
      <c r="AY60" s="13">
        <v>0</v>
      </c>
      <c r="AZ60" s="13">
        <v>813498</v>
      </c>
      <c r="BA60" s="13">
        <v>0</v>
      </c>
      <c r="BB60" s="13">
        <v>0</v>
      </c>
      <c r="BC60" s="13">
        <v>0</v>
      </c>
      <c r="BD60" s="13">
        <v>0</v>
      </c>
      <c r="BE60" s="13">
        <v>0</v>
      </c>
      <c r="BF60" s="13">
        <v>0</v>
      </c>
      <c r="BG60" s="13">
        <v>0</v>
      </c>
      <c r="BH60" s="13">
        <v>0</v>
      </c>
      <c r="BI60" s="13">
        <v>0</v>
      </c>
      <c r="BJ60" s="13">
        <v>0</v>
      </c>
      <c r="BK60" s="13">
        <v>0</v>
      </c>
      <c r="BL60" s="13">
        <v>0</v>
      </c>
      <c r="BM60" s="13">
        <v>0</v>
      </c>
      <c r="BN60" s="13">
        <v>0</v>
      </c>
      <c r="BO60" s="13">
        <v>0</v>
      </c>
      <c r="BP60" s="13">
        <v>0</v>
      </c>
      <c r="BQ60" s="13">
        <v>0</v>
      </c>
      <c r="BR60" s="56">
        <f t="shared" si="3"/>
        <v>116374517</v>
      </c>
    </row>
    <row r="61" spans="1:71" x14ac:dyDescent="0.25">
      <c r="A61" s="10"/>
      <c r="B61" s="11">
        <v>324.52</v>
      </c>
      <c r="C61" s="12" t="s">
        <v>370</v>
      </c>
      <c r="D61" s="13">
        <v>0</v>
      </c>
      <c r="E61" s="13">
        <v>0</v>
      </c>
      <c r="F61" s="13">
        <v>0</v>
      </c>
      <c r="G61" s="13">
        <v>0</v>
      </c>
      <c r="H61" s="13">
        <v>0</v>
      </c>
      <c r="I61" s="13">
        <v>0</v>
      </c>
      <c r="J61" s="13">
        <v>0</v>
      </c>
      <c r="K61" s="13">
        <v>0</v>
      </c>
      <c r="L61" s="13">
        <v>0</v>
      </c>
      <c r="M61" s="13">
        <v>0</v>
      </c>
      <c r="N61" s="13">
        <v>0</v>
      </c>
      <c r="O61" s="13">
        <v>0</v>
      </c>
      <c r="P61" s="13">
        <v>0</v>
      </c>
      <c r="Q61" s="13">
        <v>0</v>
      </c>
      <c r="R61" s="13">
        <v>0</v>
      </c>
      <c r="S61" s="13">
        <v>0</v>
      </c>
      <c r="T61" s="13">
        <v>0</v>
      </c>
      <c r="U61" s="13">
        <v>0</v>
      </c>
      <c r="V61" s="13">
        <v>0</v>
      </c>
      <c r="W61" s="13">
        <v>0</v>
      </c>
      <c r="X61" s="13">
        <v>0</v>
      </c>
      <c r="Y61" s="13">
        <v>0</v>
      </c>
      <c r="Z61" s="13">
        <v>0</v>
      </c>
      <c r="AA61" s="13">
        <v>0</v>
      </c>
      <c r="AB61" s="13">
        <v>0</v>
      </c>
      <c r="AC61" s="13">
        <v>0</v>
      </c>
      <c r="AD61" s="13">
        <v>0</v>
      </c>
      <c r="AE61" s="13">
        <v>0</v>
      </c>
      <c r="AF61" s="13">
        <v>0</v>
      </c>
      <c r="AG61" s="13">
        <v>0</v>
      </c>
      <c r="AH61" s="13">
        <v>0</v>
      </c>
      <c r="AI61" s="13">
        <v>0</v>
      </c>
      <c r="AJ61" s="13">
        <v>0</v>
      </c>
      <c r="AK61" s="13">
        <v>0</v>
      </c>
      <c r="AL61" s="13">
        <v>0</v>
      </c>
      <c r="AM61" s="13">
        <v>0</v>
      </c>
      <c r="AN61" s="13">
        <v>0</v>
      </c>
      <c r="AO61" s="13">
        <v>0</v>
      </c>
      <c r="AP61" s="13">
        <v>0</v>
      </c>
      <c r="AQ61" s="13">
        <v>0</v>
      </c>
      <c r="AR61" s="13">
        <v>0</v>
      </c>
      <c r="AS61" s="13">
        <v>0</v>
      </c>
      <c r="AT61" s="13">
        <v>0</v>
      </c>
      <c r="AU61" s="13">
        <v>0</v>
      </c>
      <c r="AV61" s="13">
        <v>0</v>
      </c>
      <c r="AW61" s="13">
        <v>0</v>
      </c>
      <c r="AX61" s="13">
        <v>0</v>
      </c>
      <c r="AY61" s="13">
        <v>0</v>
      </c>
      <c r="AZ61" s="13">
        <v>0</v>
      </c>
      <c r="BA61" s="13">
        <v>0</v>
      </c>
      <c r="BB61" s="13">
        <v>0</v>
      </c>
      <c r="BC61" s="13">
        <v>0</v>
      </c>
      <c r="BD61" s="13">
        <v>0</v>
      </c>
      <c r="BE61" s="13">
        <v>0</v>
      </c>
      <c r="BF61" s="13">
        <v>0</v>
      </c>
      <c r="BG61" s="13">
        <v>0</v>
      </c>
      <c r="BH61" s="13">
        <v>0</v>
      </c>
      <c r="BI61" s="13">
        <v>0</v>
      </c>
      <c r="BJ61" s="13">
        <v>0</v>
      </c>
      <c r="BK61" s="13">
        <v>0</v>
      </c>
      <c r="BL61" s="13">
        <v>0</v>
      </c>
      <c r="BM61" s="13">
        <v>0</v>
      </c>
      <c r="BN61" s="13">
        <v>0</v>
      </c>
      <c r="BO61" s="13">
        <v>0</v>
      </c>
      <c r="BP61" s="13">
        <v>0</v>
      </c>
      <c r="BQ61" s="13">
        <v>0</v>
      </c>
      <c r="BR61" s="56">
        <f t="shared" si="3"/>
        <v>0</v>
      </c>
    </row>
    <row r="62" spans="1:71" x14ac:dyDescent="0.25">
      <c r="A62" s="10"/>
      <c r="B62" s="11">
        <v>324.61</v>
      </c>
      <c r="C62" s="12" t="s">
        <v>26</v>
      </c>
      <c r="D62" s="13">
        <v>185840</v>
      </c>
      <c r="E62" s="13">
        <v>0</v>
      </c>
      <c r="F62" s="13">
        <v>598210</v>
      </c>
      <c r="G62" s="13">
        <v>0</v>
      </c>
      <c r="H62" s="13">
        <v>387935</v>
      </c>
      <c r="I62" s="13">
        <v>820567</v>
      </c>
      <c r="J62" s="13">
        <v>0</v>
      </c>
      <c r="K62" s="13">
        <v>906586</v>
      </c>
      <c r="L62" s="13">
        <v>1286752</v>
      </c>
      <c r="M62" s="13">
        <v>0</v>
      </c>
      <c r="N62" s="13">
        <v>12702354</v>
      </c>
      <c r="O62" s="13">
        <v>0</v>
      </c>
      <c r="P62" s="13">
        <v>0</v>
      </c>
      <c r="Q62" s="13">
        <v>0</v>
      </c>
      <c r="R62" s="13">
        <v>0</v>
      </c>
      <c r="S62" s="13">
        <v>521533</v>
      </c>
      <c r="T62" s="13">
        <v>0</v>
      </c>
      <c r="U62" s="13">
        <v>0</v>
      </c>
      <c r="V62" s="13">
        <v>0</v>
      </c>
      <c r="W62" s="13">
        <v>0</v>
      </c>
      <c r="X62" s="13">
        <v>0</v>
      </c>
      <c r="Y62" s="13">
        <v>0</v>
      </c>
      <c r="Z62" s="13">
        <v>0</v>
      </c>
      <c r="AA62" s="13">
        <v>0</v>
      </c>
      <c r="AB62" s="13">
        <v>597289</v>
      </c>
      <c r="AC62" s="13">
        <v>0</v>
      </c>
      <c r="AD62" s="13">
        <v>12104780</v>
      </c>
      <c r="AE62" s="13">
        <v>0</v>
      </c>
      <c r="AF62" s="13">
        <v>475650</v>
      </c>
      <c r="AG62" s="13">
        <v>0</v>
      </c>
      <c r="AH62" s="13">
        <v>0</v>
      </c>
      <c r="AI62" s="13">
        <v>0</v>
      </c>
      <c r="AJ62" s="13">
        <v>1899872</v>
      </c>
      <c r="AK62" s="13">
        <v>5068490</v>
      </c>
      <c r="AL62" s="13">
        <v>0</v>
      </c>
      <c r="AM62" s="13">
        <v>64777</v>
      </c>
      <c r="AN62" s="13">
        <v>0</v>
      </c>
      <c r="AO62" s="13">
        <v>0</v>
      </c>
      <c r="AP62" s="13">
        <v>11330000</v>
      </c>
      <c r="AQ62" s="13">
        <v>0</v>
      </c>
      <c r="AR62" s="13">
        <v>1617943</v>
      </c>
      <c r="AS62" s="13">
        <v>11944000</v>
      </c>
      <c r="AT62" s="13">
        <v>24690</v>
      </c>
      <c r="AU62" s="13">
        <v>864450</v>
      </c>
      <c r="AV62" s="13">
        <v>0</v>
      </c>
      <c r="AW62" s="13">
        <v>0</v>
      </c>
      <c r="AX62" s="13">
        <v>9383344</v>
      </c>
      <c r="AY62" s="13">
        <v>12218672</v>
      </c>
      <c r="AZ62" s="13">
        <v>2933981</v>
      </c>
      <c r="BA62" s="13">
        <v>7547478</v>
      </c>
      <c r="BB62" s="13">
        <v>0</v>
      </c>
      <c r="BC62" s="13">
        <v>0</v>
      </c>
      <c r="BD62" s="13">
        <v>0</v>
      </c>
      <c r="BE62" s="13">
        <v>6595611</v>
      </c>
      <c r="BF62" s="13">
        <v>10953859</v>
      </c>
      <c r="BG62" s="13">
        <v>0</v>
      </c>
      <c r="BH62" s="13">
        <v>13679107</v>
      </c>
      <c r="BI62" s="13">
        <v>358641</v>
      </c>
      <c r="BJ62" s="13">
        <v>0</v>
      </c>
      <c r="BK62" s="13">
        <v>0</v>
      </c>
      <c r="BL62" s="13">
        <v>0</v>
      </c>
      <c r="BM62" s="13">
        <v>0</v>
      </c>
      <c r="BN62" s="13">
        <v>775337</v>
      </c>
      <c r="BO62" s="13">
        <v>0</v>
      </c>
      <c r="BP62" s="13">
        <v>0</v>
      </c>
      <c r="BQ62" s="13">
        <v>0</v>
      </c>
      <c r="BR62" s="56">
        <f t="shared" si="3"/>
        <v>127847748</v>
      </c>
    </row>
    <row r="63" spans="1:71" x14ac:dyDescent="0.25">
      <c r="A63" s="10"/>
      <c r="B63" s="11">
        <v>324.62</v>
      </c>
      <c r="C63" s="12" t="s">
        <v>27</v>
      </c>
      <c r="D63" s="13">
        <v>0</v>
      </c>
      <c r="E63" s="13">
        <v>0</v>
      </c>
      <c r="F63" s="13">
        <v>148018</v>
      </c>
      <c r="G63" s="13">
        <v>0</v>
      </c>
      <c r="H63" s="13">
        <v>0</v>
      </c>
      <c r="I63" s="13">
        <v>0</v>
      </c>
      <c r="J63" s="13">
        <v>0</v>
      </c>
      <c r="K63" s="13">
        <v>91170</v>
      </c>
      <c r="L63" s="13">
        <v>0</v>
      </c>
      <c r="M63" s="13">
        <v>0</v>
      </c>
      <c r="N63" s="13">
        <v>0</v>
      </c>
      <c r="O63" s="13">
        <v>0</v>
      </c>
      <c r="P63" s="13">
        <v>0</v>
      </c>
      <c r="Q63" s="13">
        <v>0</v>
      </c>
      <c r="R63" s="13">
        <v>0</v>
      </c>
      <c r="S63" s="13">
        <v>0</v>
      </c>
      <c r="T63" s="13">
        <v>0</v>
      </c>
      <c r="U63" s="13">
        <v>0</v>
      </c>
      <c r="V63" s="13">
        <v>0</v>
      </c>
      <c r="W63" s="13">
        <v>0</v>
      </c>
      <c r="X63" s="13">
        <v>0</v>
      </c>
      <c r="Y63" s="13">
        <v>0</v>
      </c>
      <c r="Z63" s="13">
        <v>0</v>
      </c>
      <c r="AA63" s="13">
        <v>0</v>
      </c>
      <c r="AB63" s="13">
        <v>231844</v>
      </c>
      <c r="AC63" s="13">
        <v>0</v>
      </c>
      <c r="AD63" s="13">
        <v>0</v>
      </c>
      <c r="AE63" s="13">
        <v>0</v>
      </c>
      <c r="AF63" s="13">
        <v>0</v>
      </c>
      <c r="AG63" s="13">
        <v>0</v>
      </c>
      <c r="AH63" s="13">
        <v>0</v>
      </c>
      <c r="AI63" s="13">
        <v>0</v>
      </c>
      <c r="AJ63" s="13">
        <v>0</v>
      </c>
      <c r="AK63" s="13">
        <v>227571</v>
      </c>
      <c r="AL63" s="13">
        <v>0</v>
      </c>
      <c r="AM63" s="13">
        <v>0</v>
      </c>
      <c r="AN63" s="13">
        <v>0</v>
      </c>
      <c r="AO63" s="13">
        <v>0</v>
      </c>
      <c r="AP63" s="13">
        <v>0</v>
      </c>
      <c r="AQ63" s="13">
        <v>0</v>
      </c>
      <c r="AR63" s="13">
        <v>0</v>
      </c>
      <c r="AS63" s="13">
        <v>0</v>
      </c>
      <c r="AT63" s="13">
        <v>0</v>
      </c>
      <c r="AU63" s="13">
        <v>0</v>
      </c>
      <c r="AV63" s="13">
        <v>0</v>
      </c>
      <c r="AW63" s="13">
        <v>0</v>
      </c>
      <c r="AX63" s="13">
        <v>0</v>
      </c>
      <c r="AY63" s="13">
        <v>0</v>
      </c>
      <c r="AZ63" s="13">
        <v>0</v>
      </c>
      <c r="BA63" s="13">
        <v>0</v>
      </c>
      <c r="BB63" s="13">
        <v>0</v>
      </c>
      <c r="BC63" s="13">
        <v>0</v>
      </c>
      <c r="BD63" s="13">
        <v>0</v>
      </c>
      <c r="BE63" s="13">
        <v>2337</v>
      </c>
      <c r="BF63" s="13">
        <v>133634</v>
      </c>
      <c r="BG63" s="13">
        <v>0</v>
      </c>
      <c r="BH63" s="13">
        <v>0</v>
      </c>
      <c r="BI63" s="13">
        <v>0</v>
      </c>
      <c r="BJ63" s="13">
        <v>0</v>
      </c>
      <c r="BK63" s="13">
        <v>0</v>
      </c>
      <c r="BL63" s="13">
        <v>0</v>
      </c>
      <c r="BM63" s="13">
        <v>0</v>
      </c>
      <c r="BN63" s="13">
        <v>0</v>
      </c>
      <c r="BO63" s="13">
        <v>0</v>
      </c>
      <c r="BP63" s="13">
        <v>0</v>
      </c>
      <c r="BQ63" s="13">
        <v>0</v>
      </c>
      <c r="BR63" s="56">
        <f t="shared" si="3"/>
        <v>834574</v>
      </c>
    </row>
    <row r="64" spans="1:71" x14ac:dyDescent="0.25">
      <c r="A64" s="10"/>
      <c r="B64" s="11">
        <v>324.81</v>
      </c>
      <c r="C64" s="12" t="s">
        <v>319</v>
      </c>
      <c r="D64" s="13">
        <v>0</v>
      </c>
      <c r="E64" s="13">
        <v>0</v>
      </c>
      <c r="F64" s="13">
        <v>0</v>
      </c>
      <c r="G64" s="13">
        <v>0</v>
      </c>
      <c r="H64" s="13">
        <v>0</v>
      </c>
      <c r="I64" s="13">
        <v>0</v>
      </c>
      <c r="J64" s="13">
        <v>0</v>
      </c>
      <c r="K64" s="13">
        <v>0</v>
      </c>
      <c r="L64" s="13">
        <v>2520913</v>
      </c>
      <c r="M64" s="13">
        <v>0</v>
      </c>
      <c r="N64" s="13">
        <v>0</v>
      </c>
      <c r="O64" s="13">
        <v>0</v>
      </c>
      <c r="P64" s="13">
        <v>0</v>
      </c>
      <c r="Q64" s="13">
        <v>0</v>
      </c>
      <c r="R64" s="13">
        <v>0</v>
      </c>
      <c r="S64" s="13">
        <v>0</v>
      </c>
      <c r="T64" s="13">
        <v>0</v>
      </c>
      <c r="U64" s="13">
        <v>0</v>
      </c>
      <c r="V64" s="13">
        <v>0</v>
      </c>
      <c r="W64" s="13">
        <v>0</v>
      </c>
      <c r="X64" s="13">
        <v>0</v>
      </c>
      <c r="Y64" s="13">
        <v>0</v>
      </c>
      <c r="Z64" s="13">
        <v>0</v>
      </c>
      <c r="AA64" s="13">
        <v>0</v>
      </c>
      <c r="AB64" s="13">
        <v>4090431</v>
      </c>
      <c r="AC64" s="13">
        <v>0</v>
      </c>
      <c r="AD64" s="13">
        <v>53305079</v>
      </c>
      <c r="AE64" s="13">
        <v>0</v>
      </c>
      <c r="AF64" s="13">
        <v>0</v>
      </c>
      <c r="AG64" s="13">
        <v>0</v>
      </c>
      <c r="AH64" s="13">
        <v>0</v>
      </c>
      <c r="AI64" s="13">
        <v>0</v>
      </c>
      <c r="AJ64" s="13">
        <v>41488510</v>
      </c>
      <c r="AK64" s="13">
        <v>34190108</v>
      </c>
      <c r="AL64" s="13">
        <v>0</v>
      </c>
      <c r="AM64" s="13">
        <v>0</v>
      </c>
      <c r="AN64" s="13">
        <v>0</v>
      </c>
      <c r="AO64" s="13">
        <v>0</v>
      </c>
      <c r="AP64" s="13">
        <v>0</v>
      </c>
      <c r="AQ64" s="13">
        <v>0</v>
      </c>
      <c r="AR64" s="13">
        <v>0</v>
      </c>
      <c r="AS64" s="13">
        <v>27299000</v>
      </c>
      <c r="AT64" s="13">
        <v>0</v>
      </c>
      <c r="AU64" s="13">
        <v>3920360</v>
      </c>
      <c r="AV64" s="13">
        <v>0</v>
      </c>
      <c r="AW64" s="13">
        <v>0</v>
      </c>
      <c r="AX64" s="13">
        <v>0</v>
      </c>
      <c r="AY64" s="13">
        <v>43757994</v>
      </c>
      <c r="AZ64" s="13">
        <v>23498881</v>
      </c>
      <c r="BA64" s="13">
        <v>48626418</v>
      </c>
      <c r="BB64" s="13">
        <v>0</v>
      </c>
      <c r="BC64" s="13">
        <v>0</v>
      </c>
      <c r="BD64" s="13">
        <v>0</v>
      </c>
      <c r="BE64" s="13">
        <v>0</v>
      </c>
      <c r="BF64" s="13">
        <v>0</v>
      </c>
      <c r="BG64" s="13">
        <v>0</v>
      </c>
      <c r="BH64" s="13">
        <v>0</v>
      </c>
      <c r="BI64" s="13">
        <v>0</v>
      </c>
      <c r="BJ64" s="13">
        <v>0</v>
      </c>
      <c r="BK64" s="13">
        <v>0</v>
      </c>
      <c r="BL64" s="13">
        <v>0</v>
      </c>
      <c r="BM64" s="13">
        <v>0</v>
      </c>
      <c r="BN64" s="13">
        <v>0</v>
      </c>
      <c r="BO64" s="13">
        <v>0</v>
      </c>
      <c r="BP64" s="13">
        <v>0</v>
      </c>
      <c r="BQ64" s="13">
        <v>0</v>
      </c>
      <c r="BR64" s="56">
        <f t="shared" si="3"/>
        <v>282697694</v>
      </c>
    </row>
    <row r="65" spans="1:70" x14ac:dyDescent="0.25">
      <c r="A65" s="10"/>
      <c r="B65" s="11">
        <v>324.82</v>
      </c>
      <c r="C65" s="12" t="s">
        <v>320</v>
      </c>
      <c r="D65" s="13">
        <v>0</v>
      </c>
      <c r="E65" s="13">
        <v>0</v>
      </c>
      <c r="F65" s="13">
        <v>0</v>
      </c>
      <c r="G65" s="13">
        <v>0</v>
      </c>
      <c r="H65" s="13">
        <v>0</v>
      </c>
      <c r="I65" s="13">
        <v>17104703</v>
      </c>
      <c r="J65" s="13">
        <v>0</v>
      </c>
      <c r="K65" s="13">
        <v>0</v>
      </c>
      <c r="L65" s="13">
        <v>0</v>
      </c>
      <c r="M65" s="13">
        <v>0</v>
      </c>
      <c r="N65" s="13">
        <v>0</v>
      </c>
      <c r="O65" s="13">
        <v>0</v>
      </c>
      <c r="P65" s="13">
        <v>0</v>
      </c>
      <c r="Q65" s="13">
        <v>0</v>
      </c>
      <c r="R65" s="13">
        <v>0</v>
      </c>
      <c r="S65" s="13">
        <v>0</v>
      </c>
      <c r="T65" s="13">
        <v>0</v>
      </c>
      <c r="U65" s="13">
        <v>0</v>
      </c>
      <c r="V65" s="13">
        <v>0</v>
      </c>
      <c r="W65" s="13">
        <v>0</v>
      </c>
      <c r="X65" s="13">
        <v>0</v>
      </c>
      <c r="Y65" s="13">
        <v>0</v>
      </c>
      <c r="Z65" s="13">
        <v>0</v>
      </c>
      <c r="AA65" s="13">
        <v>0</v>
      </c>
      <c r="AB65" s="13">
        <v>1875199</v>
      </c>
      <c r="AC65" s="13">
        <v>0</v>
      </c>
      <c r="AD65" s="13">
        <v>0</v>
      </c>
      <c r="AE65" s="13">
        <v>0</v>
      </c>
      <c r="AF65" s="13">
        <v>0</v>
      </c>
      <c r="AG65" s="13">
        <v>0</v>
      </c>
      <c r="AH65" s="13">
        <v>0</v>
      </c>
      <c r="AI65" s="13">
        <v>0</v>
      </c>
      <c r="AJ65" s="13">
        <v>0</v>
      </c>
      <c r="AK65" s="13">
        <v>161631</v>
      </c>
      <c r="AL65" s="13">
        <v>0</v>
      </c>
      <c r="AM65" s="13">
        <v>0</v>
      </c>
      <c r="AN65" s="13">
        <v>0</v>
      </c>
      <c r="AO65" s="13">
        <v>0</v>
      </c>
      <c r="AP65" s="13">
        <v>0</v>
      </c>
      <c r="AQ65" s="13">
        <v>0</v>
      </c>
      <c r="AR65" s="13">
        <v>0</v>
      </c>
      <c r="AS65" s="13">
        <v>0</v>
      </c>
      <c r="AT65" s="13">
        <v>0</v>
      </c>
      <c r="AU65" s="13">
        <v>0</v>
      </c>
      <c r="AV65" s="13">
        <v>0</v>
      </c>
      <c r="AW65" s="13">
        <v>0</v>
      </c>
      <c r="AX65" s="13">
        <v>0</v>
      </c>
      <c r="AY65" s="13">
        <v>0</v>
      </c>
      <c r="AZ65" s="13">
        <v>0</v>
      </c>
      <c r="BA65" s="13">
        <v>0</v>
      </c>
      <c r="BB65" s="13">
        <v>0</v>
      </c>
      <c r="BC65" s="13">
        <v>0</v>
      </c>
      <c r="BD65" s="13">
        <v>0</v>
      </c>
      <c r="BE65" s="13">
        <v>0</v>
      </c>
      <c r="BF65" s="13">
        <v>0</v>
      </c>
      <c r="BG65" s="13">
        <v>0</v>
      </c>
      <c r="BH65" s="13">
        <v>0</v>
      </c>
      <c r="BI65" s="13">
        <v>0</v>
      </c>
      <c r="BJ65" s="13">
        <v>0</v>
      </c>
      <c r="BK65" s="13">
        <v>0</v>
      </c>
      <c r="BL65" s="13">
        <v>0</v>
      </c>
      <c r="BM65" s="13">
        <v>0</v>
      </c>
      <c r="BN65" s="13">
        <v>0</v>
      </c>
      <c r="BO65" s="13">
        <v>0</v>
      </c>
      <c r="BP65" s="13">
        <v>0</v>
      </c>
      <c r="BQ65" s="13">
        <v>0</v>
      </c>
      <c r="BR65" s="56">
        <f t="shared" si="3"/>
        <v>19141533</v>
      </c>
    </row>
    <row r="66" spans="1:70" x14ac:dyDescent="0.25">
      <c r="A66" s="10"/>
      <c r="B66" s="11">
        <v>324.91000000000003</v>
      </c>
      <c r="C66" s="12" t="s">
        <v>28</v>
      </c>
      <c r="D66" s="13">
        <v>0</v>
      </c>
      <c r="E66" s="13">
        <v>0</v>
      </c>
      <c r="F66" s="13">
        <v>0</v>
      </c>
      <c r="G66" s="13">
        <v>0</v>
      </c>
      <c r="H66" s="13">
        <v>0</v>
      </c>
      <c r="I66" s="13">
        <v>0</v>
      </c>
      <c r="J66" s="13">
        <v>0</v>
      </c>
      <c r="K66" s="13">
        <v>956988</v>
      </c>
      <c r="L66" s="13">
        <v>390906</v>
      </c>
      <c r="M66" s="13">
        <v>0</v>
      </c>
      <c r="N66" s="13">
        <v>2800334</v>
      </c>
      <c r="O66" s="13">
        <v>0</v>
      </c>
      <c r="P66" s="13">
        <v>0</v>
      </c>
      <c r="Q66" s="13">
        <v>0</v>
      </c>
      <c r="R66" s="13">
        <v>0</v>
      </c>
      <c r="S66" s="13">
        <v>0</v>
      </c>
      <c r="T66" s="13">
        <v>0</v>
      </c>
      <c r="U66" s="13">
        <v>0</v>
      </c>
      <c r="V66" s="13">
        <v>0</v>
      </c>
      <c r="W66" s="13">
        <v>0</v>
      </c>
      <c r="X66" s="13">
        <v>0</v>
      </c>
      <c r="Y66" s="13">
        <v>0</v>
      </c>
      <c r="Z66" s="13">
        <v>0</v>
      </c>
      <c r="AA66" s="13">
        <v>0</v>
      </c>
      <c r="AB66" s="13">
        <v>517068</v>
      </c>
      <c r="AC66" s="13">
        <v>0</v>
      </c>
      <c r="AD66" s="13">
        <v>0</v>
      </c>
      <c r="AE66" s="13">
        <v>0</v>
      </c>
      <c r="AF66" s="13">
        <v>520401</v>
      </c>
      <c r="AG66" s="13">
        <v>0</v>
      </c>
      <c r="AH66" s="13">
        <v>0</v>
      </c>
      <c r="AI66" s="13">
        <v>0</v>
      </c>
      <c r="AJ66" s="13">
        <v>0</v>
      </c>
      <c r="AK66" s="13">
        <v>0</v>
      </c>
      <c r="AL66" s="13">
        <v>0</v>
      </c>
      <c r="AM66" s="13">
        <v>0</v>
      </c>
      <c r="AN66" s="13">
        <v>0</v>
      </c>
      <c r="AO66" s="13">
        <v>0</v>
      </c>
      <c r="AP66" s="13">
        <v>0</v>
      </c>
      <c r="AQ66" s="13">
        <v>0</v>
      </c>
      <c r="AR66" s="13">
        <v>448053</v>
      </c>
      <c r="AS66" s="13">
        <v>0</v>
      </c>
      <c r="AT66" s="13">
        <v>0</v>
      </c>
      <c r="AU66" s="13">
        <v>1228852</v>
      </c>
      <c r="AV66" s="13">
        <v>0</v>
      </c>
      <c r="AW66" s="13">
        <v>0</v>
      </c>
      <c r="AX66" s="13">
        <v>0</v>
      </c>
      <c r="AY66" s="13">
        <v>0</v>
      </c>
      <c r="AZ66" s="13">
        <v>0</v>
      </c>
      <c r="BA66" s="13">
        <v>0</v>
      </c>
      <c r="BB66" s="13">
        <v>0</v>
      </c>
      <c r="BC66" s="13">
        <v>0</v>
      </c>
      <c r="BD66" s="13">
        <v>0</v>
      </c>
      <c r="BE66" s="13">
        <v>4777752</v>
      </c>
      <c r="BF66" s="13">
        <v>1829109</v>
      </c>
      <c r="BG66" s="13">
        <v>0</v>
      </c>
      <c r="BH66" s="13">
        <v>2213249</v>
      </c>
      <c r="BI66" s="13">
        <v>0</v>
      </c>
      <c r="BJ66" s="13">
        <v>0</v>
      </c>
      <c r="BK66" s="13">
        <v>0</v>
      </c>
      <c r="BL66" s="13">
        <v>0</v>
      </c>
      <c r="BM66" s="13">
        <v>0</v>
      </c>
      <c r="BN66" s="13">
        <v>0</v>
      </c>
      <c r="BO66" s="13">
        <v>0</v>
      </c>
      <c r="BP66" s="13">
        <v>0</v>
      </c>
      <c r="BQ66" s="13">
        <v>0</v>
      </c>
      <c r="BR66" s="56">
        <f t="shared" si="3"/>
        <v>15682712</v>
      </c>
    </row>
    <row r="67" spans="1:70" x14ac:dyDescent="0.25">
      <c r="A67" s="10"/>
      <c r="B67" s="11">
        <v>324.92</v>
      </c>
      <c r="C67" s="12" t="s">
        <v>29</v>
      </c>
      <c r="D67" s="13">
        <v>0</v>
      </c>
      <c r="E67" s="13">
        <v>0</v>
      </c>
      <c r="F67" s="13">
        <v>0</v>
      </c>
      <c r="G67" s="13">
        <v>0</v>
      </c>
      <c r="H67" s="13">
        <v>0</v>
      </c>
      <c r="I67" s="13">
        <v>0</v>
      </c>
      <c r="J67" s="13">
        <v>0</v>
      </c>
      <c r="K67" s="13">
        <v>164599</v>
      </c>
      <c r="L67" s="13">
        <v>30675</v>
      </c>
      <c r="M67" s="13">
        <v>0</v>
      </c>
      <c r="N67" s="13">
        <v>402044</v>
      </c>
      <c r="O67" s="13">
        <v>0</v>
      </c>
      <c r="P67" s="13">
        <v>0</v>
      </c>
      <c r="Q67" s="13">
        <v>0</v>
      </c>
      <c r="R67" s="13">
        <v>0</v>
      </c>
      <c r="S67" s="13">
        <v>0</v>
      </c>
      <c r="T67" s="13">
        <v>0</v>
      </c>
      <c r="U67" s="13">
        <v>0</v>
      </c>
      <c r="V67" s="13">
        <v>0</v>
      </c>
      <c r="W67" s="13">
        <v>0</v>
      </c>
      <c r="X67" s="13">
        <v>0</v>
      </c>
      <c r="Y67" s="13">
        <v>0</v>
      </c>
      <c r="Z67" s="13">
        <v>0</v>
      </c>
      <c r="AA67" s="13">
        <v>0</v>
      </c>
      <c r="AB67" s="13">
        <v>270130</v>
      </c>
      <c r="AC67" s="13">
        <v>0</v>
      </c>
      <c r="AD67" s="13">
        <v>0</v>
      </c>
      <c r="AE67" s="13">
        <v>0</v>
      </c>
      <c r="AF67" s="13">
        <v>35167</v>
      </c>
      <c r="AG67" s="13">
        <v>0</v>
      </c>
      <c r="AH67" s="13">
        <v>0</v>
      </c>
      <c r="AI67" s="13">
        <v>0</v>
      </c>
      <c r="AJ67" s="13">
        <v>0</v>
      </c>
      <c r="AK67" s="13">
        <v>0</v>
      </c>
      <c r="AL67" s="13">
        <v>0</v>
      </c>
      <c r="AM67" s="13">
        <v>0</v>
      </c>
      <c r="AN67" s="13">
        <v>0</v>
      </c>
      <c r="AO67" s="13">
        <v>0</v>
      </c>
      <c r="AP67" s="13">
        <v>0</v>
      </c>
      <c r="AQ67" s="13">
        <v>0</v>
      </c>
      <c r="AR67" s="13">
        <v>275127</v>
      </c>
      <c r="AS67" s="13">
        <v>0</v>
      </c>
      <c r="AT67" s="13">
        <v>0</v>
      </c>
      <c r="AU67" s="13">
        <v>151648</v>
      </c>
      <c r="AV67" s="13">
        <v>0</v>
      </c>
      <c r="AW67" s="13">
        <v>0</v>
      </c>
      <c r="AX67" s="13">
        <v>0</v>
      </c>
      <c r="AY67" s="13">
        <v>0</v>
      </c>
      <c r="AZ67" s="13">
        <v>0</v>
      </c>
      <c r="BA67" s="13">
        <v>0</v>
      </c>
      <c r="BB67" s="13">
        <v>0</v>
      </c>
      <c r="BC67" s="13">
        <v>0</v>
      </c>
      <c r="BD67" s="13">
        <v>0</v>
      </c>
      <c r="BE67" s="13">
        <v>875075</v>
      </c>
      <c r="BF67" s="13">
        <v>270303</v>
      </c>
      <c r="BG67" s="13">
        <v>0</v>
      </c>
      <c r="BH67" s="13">
        <v>527524</v>
      </c>
      <c r="BI67" s="13">
        <v>0</v>
      </c>
      <c r="BJ67" s="13">
        <v>0</v>
      </c>
      <c r="BK67" s="13">
        <v>0</v>
      </c>
      <c r="BL67" s="13">
        <v>0</v>
      </c>
      <c r="BM67" s="13">
        <v>0</v>
      </c>
      <c r="BN67" s="13">
        <v>0</v>
      </c>
      <c r="BO67" s="13">
        <v>0</v>
      </c>
      <c r="BP67" s="13">
        <v>0</v>
      </c>
      <c r="BQ67" s="13">
        <v>0</v>
      </c>
      <c r="BR67" s="56">
        <f t="shared" si="3"/>
        <v>3002292</v>
      </c>
    </row>
    <row r="68" spans="1:70" x14ac:dyDescent="0.25">
      <c r="A68" s="10"/>
      <c r="B68" s="11" t="s">
        <v>398</v>
      </c>
      <c r="C68" s="12" t="s">
        <v>399</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13">
        <v>0</v>
      </c>
      <c r="U68" s="13">
        <v>0</v>
      </c>
      <c r="V68" s="13">
        <v>0</v>
      </c>
      <c r="W68" s="13">
        <v>0</v>
      </c>
      <c r="X68" s="13">
        <v>0</v>
      </c>
      <c r="Y68" s="13">
        <v>0</v>
      </c>
      <c r="Z68" s="13">
        <v>0</v>
      </c>
      <c r="AA68" s="13">
        <v>0</v>
      </c>
      <c r="AB68" s="13">
        <v>0</v>
      </c>
      <c r="AC68" s="13">
        <v>0</v>
      </c>
      <c r="AD68" s="13">
        <v>0</v>
      </c>
      <c r="AE68" s="13">
        <v>0</v>
      </c>
      <c r="AF68" s="13">
        <v>0</v>
      </c>
      <c r="AG68" s="13">
        <v>0</v>
      </c>
      <c r="AH68" s="13">
        <v>0</v>
      </c>
      <c r="AI68" s="13">
        <v>0</v>
      </c>
      <c r="AJ68" s="13">
        <v>0</v>
      </c>
      <c r="AK68" s="13">
        <v>0</v>
      </c>
      <c r="AL68" s="13">
        <v>0</v>
      </c>
      <c r="AM68" s="13">
        <v>0</v>
      </c>
      <c r="AN68" s="13">
        <v>0</v>
      </c>
      <c r="AO68" s="13">
        <v>0</v>
      </c>
      <c r="AP68" s="13">
        <v>0</v>
      </c>
      <c r="AQ68" s="13">
        <v>0</v>
      </c>
      <c r="AR68" s="13">
        <v>0</v>
      </c>
      <c r="AS68" s="13">
        <v>0</v>
      </c>
      <c r="AT68" s="13">
        <v>0</v>
      </c>
      <c r="AU68" s="13">
        <v>0</v>
      </c>
      <c r="AV68" s="13">
        <v>0</v>
      </c>
      <c r="AW68" s="13">
        <v>0</v>
      </c>
      <c r="AX68" s="13">
        <v>0</v>
      </c>
      <c r="AY68" s="13">
        <v>0</v>
      </c>
      <c r="AZ68" s="13">
        <v>0</v>
      </c>
      <c r="BA68" s="13">
        <v>0</v>
      </c>
      <c r="BB68" s="13">
        <v>0</v>
      </c>
      <c r="BC68" s="13">
        <v>0</v>
      </c>
      <c r="BD68" s="13">
        <v>0</v>
      </c>
      <c r="BE68" s="13">
        <v>0</v>
      </c>
      <c r="BF68" s="13">
        <v>0</v>
      </c>
      <c r="BG68" s="13">
        <v>0</v>
      </c>
      <c r="BH68" s="13">
        <v>0</v>
      </c>
      <c r="BI68" s="13">
        <v>0</v>
      </c>
      <c r="BJ68" s="13">
        <v>0</v>
      </c>
      <c r="BK68" s="13">
        <v>0</v>
      </c>
      <c r="BL68" s="13">
        <v>0</v>
      </c>
      <c r="BM68" s="13">
        <v>0</v>
      </c>
      <c r="BN68" s="13">
        <v>0</v>
      </c>
      <c r="BO68" s="13">
        <v>0</v>
      </c>
      <c r="BP68" s="13">
        <v>0</v>
      </c>
      <c r="BQ68" s="13">
        <v>0</v>
      </c>
      <c r="BR68" s="56">
        <f t="shared" ref="BR68" si="4">SUM(D68:BQ68)</f>
        <v>0</v>
      </c>
    </row>
    <row r="69" spans="1:70" x14ac:dyDescent="0.25">
      <c r="A69" s="10"/>
      <c r="B69" s="11">
        <v>325.10000000000002</v>
      </c>
      <c r="C69" s="12" t="s">
        <v>30</v>
      </c>
      <c r="D69" s="13">
        <v>76451</v>
      </c>
      <c r="E69" s="13">
        <v>0</v>
      </c>
      <c r="F69" s="13">
        <v>55802</v>
      </c>
      <c r="G69" s="13">
        <v>0</v>
      </c>
      <c r="H69" s="13">
        <v>34689522</v>
      </c>
      <c r="I69" s="13">
        <v>0</v>
      </c>
      <c r="J69" s="13">
        <v>0</v>
      </c>
      <c r="K69" s="13">
        <v>42685</v>
      </c>
      <c r="L69" s="13">
        <v>13445229</v>
      </c>
      <c r="M69" s="13">
        <v>0</v>
      </c>
      <c r="N69" s="13">
        <v>12082017</v>
      </c>
      <c r="O69" s="13">
        <v>0</v>
      </c>
      <c r="P69" s="13">
        <v>53558</v>
      </c>
      <c r="Q69" s="13">
        <v>0</v>
      </c>
      <c r="R69" s="13">
        <v>540190</v>
      </c>
      <c r="S69" s="13">
        <v>218346</v>
      </c>
      <c r="T69" s="13">
        <v>0</v>
      </c>
      <c r="U69" s="13">
        <v>0</v>
      </c>
      <c r="V69" s="13">
        <v>0</v>
      </c>
      <c r="W69" s="13">
        <v>0</v>
      </c>
      <c r="X69" s="13">
        <v>0</v>
      </c>
      <c r="Y69" s="13">
        <v>0</v>
      </c>
      <c r="Z69" s="13">
        <v>0</v>
      </c>
      <c r="AA69" s="13">
        <v>0</v>
      </c>
      <c r="AB69" s="13">
        <v>941992</v>
      </c>
      <c r="AC69" s="13">
        <v>0</v>
      </c>
      <c r="AD69" s="13">
        <v>33821320</v>
      </c>
      <c r="AE69" s="13">
        <v>0</v>
      </c>
      <c r="AF69" s="13">
        <v>254419</v>
      </c>
      <c r="AG69" s="13">
        <v>0</v>
      </c>
      <c r="AH69" s="13">
        <v>0</v>
      </c>
      <c r="AI69" s="13">
        <v>0</v>
      </c>
      <c r="AJ69" s="13">
        <v>26896</v>
      </c>
      <c r="AK69" s="13">
        <v>1307685</v>
      </c>
      <c r="AL69" s="13">
        <v>76190</v>
      </c>
      <c r="AM69" s="13">
        <v>0</v>
      </c>
      <c r="AN69" s="13">
        <v>0</v>
      </c>
      <c r="AO69" s="13">
        <v>0</v>
      </c>
      <c r="AP69" s="13">
        <v>5000</v>
      </c>
      <c r="AQ69" s="13">
        <v>5239280</v>
      </c>
      <c r="AR69" s="13">
        <v>1050212</v>
      </c>
      <c r="AS69" s="13">
        <v>0</v>
      </c>
      <c r="AT69" s="13">
        <v>1946090</v>
      </c>
      <c r="AU69" s="13">
        <v>1083655</v>
      </c>
      <c r="AV69" s="13">
        <v>21298</v>
      </c>
      <c r="AW69" s="13">
        <v>0</v>
      </c>
      <c r="AX69" s="13">
        <v>1090390</v>
      </c>
      <c r="AY69" s="13">
        <v>1406498</v>
      </c>
      <c r="AZ69" s="13">
        <v>404777</v>
      </c>
      <c r="BA69" s="13">
        <v>2790937</v>
      </c>
      <c r="BB69" s="13">
        <v>0</v>
      </c>
      <c r="BC69" s="13">
        <v>19678</v>
      </c>
      <c r="BD69" s="13">
        <v>6029</v>
      </c>
      <c r="BE69" s="13">
        <v>260643</v>
      </c>
      <c r="BF69" s="13">
        <v>448200</v>
      </c>
      <c r="BG69" s="13">
        <v>401298</v>
      </c>
      <c r="BH69" s="13">
        <v>18010</v>
      </c>
      <c r="BI69" s="13">
        <v>250766</v>
      </c>
      <c r="BJ69" s="13">
        <v>0</v>
      </c>
      <c r="BK69" s="13">
        <v>0</v>
      </c>
      <c r="BL69" s="13">
        <v>0</v>
      </c>
      <c r="BM69" s="13">
        <v>0</v>
      </c>
      <c r="BN69" s="13">
        <v>0</v>
      </c>
      <c r="BO69" s="13">
        <v>0</v>
      </c>
      <c r="BP69" s="13">
        <v>0</v>
      </c>
      <c r="BQ69" s="13">
        <v>0</v>
      </c>
      <c r="BR69" s="56">
        <f t="shared" si="3"/>
        <v>114075063</v>
      </c>
    </row>
    <row r="70" spans="1:70" x14ac:dyDescent="0.25">
      <c r="A70" s="10"/>
      <c r="B70" s="11">
        <v>325.2</v>
      </c>
      <c r="C70" s="12" t="s">
        <v>31</v>
      </c>
      <c r="D70" s="13">
        <v>31148135</v>
      </c>
      <c r="E70" s="13">
        <v>1314800</v>
      </c>
      <c r="F70" s="13">
        <v>16670697</v>
      </c>
      <c r="G70" s="13">
        <v>700077</v>
      </c>
      <c r="H70" s="13">
        <v>18928643</v>
      </c>
      <c r="I70" s="13">
        <v>25217266</v>
      </c>
      <c r="J70" s="13">
        <v>0</v>
      </c>
      <c r="K70" s="13">
        <v>71757733</v>
      </c>
      <c r="L70" s="13">
        <v>1213138</v>
      </c>
      <c r="M70" s="13">
        <v>15774116</v>
      </c>
      <c r="N70" s="13">
        <v>0</v>
      </c>
      <c r="O70" s="13">
        <v>11276770</v>
      </c>
      <c r="P70" s="13">
        <v>3652227</v>
      </c>
      <c r="Q70" s="13">
        <v>0</v>
      </c>
      <c r="R70" s="13">
        <v>47306496</v>
      </c>
      <c r="S70" s="13">
        <v>298737</v>
      </c>
      <c r="T70" s="13">
        <v>0</v>
      </c>
      <c r="U70" s="13">
        <v>0</v>
      </c>
      <c r="V70" s="13">
        <v>959995</v>
      </c>
      <c r="W70" s="13">
        <v>0</v>
      </c>
      <c r="X70" s="13">
        <v>0</v>
      </c>
      <c r="Y70" s="13">
        <v>0</v>
      </c>
      <c r="Z70" s="13">
        <v>3388985</v>
      </c>
      <c r="AA70" s="13">
        <v>0</v>
      </c>
      <c r="AB70" s="13">
        <v>44933113</v>
      </c>
      <c r="AC70" s="13">
        <v>15991225</v>
      </c>
      <c r="AD70" s="13">
        <v>115190549</v>
      </c>
      <c r="AE70" s="13">
        <v>0</v>
      </c>
      <c r="AF70" s="13">
        <v>17873742</v>
      </c>
      <c r="AG70" s="13">
        <v>0</v>
      </c>
      <c r="AH70" s="13">
        <v>0</v>
      </c>
      <c r="AI70" s="13">
        <v>521837</v>
      </c>
      <c r="AJ70" s="13">
        <v>24092782</v>
      </c>
      <c r="AK70" s="13">
        <v>197219</v>
      </c>
      <c r="AL70" s="13">
        <v>9562767</v>
      </c>
      <c r="AM70" s="13">
        <v>8957634</v>
      </c>
      <c r="AN70" s="13">
        <v>0</v>
      </c>
      <c r="AO70" s="13">
        <v>1991906</v>
      </c>
      <c r="AP70" s="13">
        <v>0</v>
      </c>
      <c r="AQ70" s="13">
        <v>66555179</v>
      </c>
      <c r="AR70" s="13">
        <v>0</v>
      </c>
      <c r="AS70" s="13">
        <v>29742000</v>
      </c>
      <c r="AT70" s="13">
        <v>0</v>
      </c>
      <c r="AU70" s="13">
        <v>452522</v>
      </c>
      <c r="AV70" s="13">
        <v>604839</v>
      </c>
      <c r="AW70" s="13">
        <v>10181092</v>
      </c>
      <c r="AX70" s="13">
        <v>23591509</v>
      </c>
      <c r="AY70" s="13">
        <v>90401732</v>
      </c>
      <c r="AZ70" s="13">
        <v>0</v>
      </c>
      <c r="BA70" s="13">
        <v>26669135</v>
      </c>
      <c r="BB70" s="13">
        <v>22234558</v>
      </c>
      <c r="BC70" s="13">
        <v>70290980</v>
      </c>
      <c r="BD70" s="13">
        <v>9218341</v>
      </c>
      <c r="BE70" s="13">
        <v>0</v>
      </c>
      <c r="BF70" s="13">
        <v>5414792</v>
      </c>
      <c r="BG70" s="13">
        <v>4615992</v>
      </c>
      <c r="BH70" s="13">
        <v>108208683</v>
      </c>
      <c r="BI70" s="13">
        <v>23328683</v>
      </c>
      <c r="BJ70" s="13">
        <v>9504161</v>
      </c>
      <c r="BK70" s="13">
        <v>6212200</v>
      </c>
      <c r="BL70" s="13">
        <v>0</v>
      </c>
      <c r="BM70" s="13">
        <v>739216</v>
      </c>
      <c r="BN70" s="13">
        <v>39968497</v>
      </c>
      <c r="BO70" s="13">
        <v>2530829</v>
      </c>
      <c r="BP70" s="13">
        <v>0</v>
      </c>
      <c r="BQ70" s="13">
        <v>0</v>
      </c>
      <c r="BR70" s="56">
        <f t="shared" si="3"/>
        <v>1039385529</v>
      </c>
    </row>
    <row r="71" spans="1:70" x14ac:dyDescent="0.25">
      <c r="A71" s="10"/>
      <c r="B71" s="11">
        <v>329.1</v>
      </c>
      <c r="C71" s="12" t="s">
        <v>321</v>
      </c>
      <c r="D71" s="13">
        <v>0</v>
      </c>
      <c r="E71" s="13">
        <v>0</v>
      </c>
      <c r="F71" s="13">
        <v>0</v>
      </c>
      <c r="G71" s="13">
        <v>0</v>
      </c>
      <c r="H71" s="13">
        <v>0</v>
      </c>
      <c r="I71" s="13">
        <v>8198404</v>
      </c>
      <c r="J71" s="13">
        <v>4028</v>
      </c>
      <c r="K71" s="13">
        <v>1234867</v>
      </c>
      <c r="L71" s="13">
        <v>0</v>
      </c>
      <c r="M71" s="13">
        <v>0</v>
      </c>
      <c r="N71" s="13">
        <v>0</v>
      </c>
      <c r="O71" s="13">
        <v>146700</v>
      </c>
      <c r="P71" s="13">
        <v>387998</v>
      </c>
      <c r="Q71" s="13">
        <v>0</v>
      </c>
      <c r="R71" s="13">
        <v>0</v>
      </c>
      <c r="S71" s="13">
        <v>10227</v>
      </c>
      <c r="T71" s="13">
        <v>0</v>
      </c>
      <c r="U71" s="13">
        <v>0</v>
      </c>
      <c r="V71" s="13">
        <v>0</v>
      </c>
      <c r="W71" s="13">
        <v>0</v>
      </c>
      <c r="X71" s="13">
        <v>32600</v>
      </c>
      <c r="Y71" s="13">
        <v>0</v>
      </c>
      <c r="Z71" s="13">
        <v>0</v>
      </c>
      <c r="AA71" s="13">
        <v>58836</v>
      </c>
      <c r="AB71" s="13">
        <v>0</v>
      </c>
      <c r="AC71" s="13">
        <v>0</v>
      </c>
      <c r="AD71" s="13">
        <v>0</v>
      </c>
      <c r="AE71" s="13">
        <v>0</v>
      </c>
      <c r="AF71" s="13">
        <v>0</v>
      </c>
      <c r="AG71" s="13">
        <v>0</v>
      </c>
      <c r="AH71" s="13">
        <v>0</v>
      </c>
      <c r="AI71" s="13">
        <v>0</v>
      </c>
      <c r="AJ71" s="13">
        <v>302950</v>
      </c>
      <c r="AK71" s="13">
        <v>7723</v>
      </c>
      <c r="AL71" s="13">
        <v>0</v>
      </c>
      <c r="AM71" s="13">
        <v>0</v>
      </c>
      <c r="AN71" s="13">
        <v>0</v>
      </c>
      <c r="AO71" s="13">
        <v>0</v>
      </c>
      <c r="AP71" s="13">
        <v>2784000</v>
      </c>
      <c r="AQ71" s="13">
        <v>0</v>
      </c>
      <c r="AR71" s="13">
        <v>0</v>
      </c>
      <c r="AS71" s="13">
        <v>0</v>
      </c>
      <c r="AT71" s="13">
        <v>0</v>
      </c>
      <c r="AU71" s="13">
        <v>1517882</v>
      </c>
      <c r="AV71" s="13">
        <v>120492</v>
      </c>
      <c r="AW71" s="13">
        <v>22340</v>
      </c>
      <c r="AX71" s="13">
        <v>0</v>
      </c>
      <c r="AY71" s="13">
        <v>0</v>
      </c>
      <c r="AZ71" s="13">
        <v>0</v>
      </c>
      <c r="BA71" s="13">
        <v>18489</v>
      </c>
      <c r="BB71" s="13">
        <v>23558</v>
      </c>
      <c r="BC71" s="13">
        <v>0</v>
      </c>
      <c r="BD71" s="13">
        <v>86506</v>
      </c>
      <c r="BE71" s="13">
        <v>0</v>
      </c>
      <c r="BF71" s="13">
        <v>1675547</v>
      </c>
      <c r="BG71" s="13">
        <v>0</v>
      </c>
      <c r="BH71" s="13">
        <v>0</v>
      </c>
      <c r="BI71" s="13">
        <v>0</v>
      </c>
      <c r="BJ71" s="13">
        <v>0</v>
      </c>
      <c r="BK71" s="13">
        <v>0</v>
      </c>
      <c r="BL71" s="13">
        <v>0</v>
      </c>
      <c r="BM71" s="13">
        <v>0</v>
      </c>
      <c r="BN71" s="13">
        <v>0</v>
      </c>
      <c r="BO71" s="13">
        <v>0</v>
      </c>
      <c r="BP71" s="13">
        <v>0</v>
      </c>
      <c r="BQ71" s="13">
        <v>0</v>
      </c>
      <c r="BR71" s="56">
        <f t="shared" ref="BR71:BR75" si="5">SUM(D71:BQ71)</f>
        <v>16633147</v>
      </c>
    </row>
    <row r="72" spans="1:70" x14ac:dyDescent="0.25">
      <c r="A72" s="10"/>
      <c r="B72" s="11">
        <v>329.2</v>
      </c>
      <c r="C72" s="12" t="s">
        <v>322</v>
      </c>
      <c r="D72" s="13">
        <v>0</v>
      </c>
      <c r="E72" s="13">
        <v>0</v>
      </c>
      <c r="F72" s="13">
        <v>0</v>
      </c>
      <c r="G72" s="13">
        <v>0</v>
      </c>
      <c r="H72" s="13">
        <v>0</v>
      </c>
      <c r="I72" s="13">
        <v>0</v>
      </c>
      <c r="J72" s="13">
        <v>0</v>
      </c>
      <c r="K72" s="13">
        <v>0</v>
      </c>
      <c r="L72" s="13">
        <v>4500</v>
      </c>
      <c r="M72" s="13">
        <v>0</v>
      </c>
      <c r="N72" s="13">
        <v>0</v>
      </c>
      <c r="O72" s="13">
        <v>0</v>
      </c>
      <c r="P72" s="13">
        <v>0</v>
      </c>
      <c r="Q72" s="13">
        <v>0</v>
      </c>
      <c r="R72" s="13">
        <v>0</v>
      </c>
      <c r="S72" s="13">
        <v>0</v>
      </c>
      <c r="T72" s="13">
        <v>0</v>
      </c>
      <c r="U72" s="13">
        <v>0</v>
      </c>
      <c r="V72" s="13">
        <v>0</v>
      </c>
      <c r="W72" s="13">
        <v>0</v>
      </c>
      <c r="X72" s="13">
        <v>0</v>
      </c>
      <c r="Y72" s="13">
        <v>0</v>
      </c>
      <c r="Z72" s="13">
        <v>0</v>
      </c>
      <c r="AA72" s="13">
        <v>0</v>
      </c>
      <c r="AB72" s="13">
        <v>0</v>
      </c>
      <c r="AC72" s="13">
        <v>0</v>
      </c>
      <c r="AD72" s="13">
        <v>0</v>
      </c>
      <c r="AE72" s="13">
        <v>0</v>
      </c>
      <c r="AF72" s="13">
        <v>0</v>
      </c>
      <c r="AG72" s="13">
        <v>0</v>
      </c>
      <c r="AH72" s="13">
        <v>0</v>
      </c>
      <c r="AI72" s="13">
        <v>0</v>
      </c>
      <c r="AJ72" s="13">
        <v>0</v>
      </c>
      <c r="AK72" s="13">
        <v>0</v>
      </c>
      <c r="AL72" s="13">
        <v>0</v>
      </c>
      <c r="AM72" s="13">
        <v>0</v>
      </c>
      <c r="AN72" s="13">
        <v>0</v>
      </c>
      <c r="AO72" s="13">
        <v>0</v>
      </c>
      <c r="AP72" s="13">
        <v>0</v>
      </c>
      <c r="AQ72" s="13">
        <v>0</v>
      </c>
      <c r="AR72" s="13">
        <v>0</v>
      </c>
      <c r="AS72" s="13">
        <v>0</v>
      </c>
      <c r="AT72" s="13">
        <v>0</v>
      </c>
      <c r="AU72" s="13">
        <v>70</v>
      </c>
      <c r="AV72" s="13">
        <v>81058</v>
      </c>
      <c r="AW72" s="13">
        <v>0</v>
      </c>
      <c r="AX72" s="13">
        <v>0</v>
      </c>
      <c r="AY72" s="13">
        <v>0</v>
      </c>
      <c r="AZ72" s="13">
        <v>0</v>
      </c>
      <c r="BA72" s="13">
        <v>0</v>
      </c>
      <c r="BB72" s="13">
        <v>0</v>
      </c>
      <c r="BC72" s="13">
        <v>0</v>
      </c>
      <c r="BD72" s="13">
        <v>0</v>
      </c>
      <c r="BE72" s="13">
        <v>0</v>
      </c>
      <c r="BF72" s="13">
        <v>0</v>
      </c>
      <c r="BG72" s="13">
        <v>0</v>
      </c>
      <c r="BH72" s="13">
        <v>0</v>
      </c>
      <c r="BI72" s="13">
        <v>0</v>
      </c>
      <c r="BJ72" s="13">
        <v>0</v>
      </c>
      <c r="BK72" s="13">
        <v>0</v>
      </c>
      <c r="BL72" s="13">
        <v>0</v>
      </c>
      <c r="BM72" s="13">
        <v>0</v>
      </c>
      <c r="BN72" s="13">
        <v>18670</v>
      </c>
      <c r="BO72" s="13">
        <v>0</v>
      </c>
      <c r="BP72" s="13">
        <v>0</v>
      </c>
      <c r="BQ72" s="13">
        <v>0</v>
      </c>
      <c r="BR72" s="56">
        <f t="shared" si="5"/>
        <v>104298</v>
      </c>
    </row>
    <row r="73" spans="1:70" x14ac:dyDescent="0.25">
      <c r="A73" s="10"/>
      <c r="B73" s="11">
        <v>329.3</v>
      </c>
      <c r="C73" s="12" t="s">
        <v>371</v>
      </c>
      <c r="D73" s="13">
        <v>0</v>
      </c>
      <c r="E73" s="13">
        <v>0</v>
      </c>
      <c r="F73" s="13">
        <v>0</v>
      </c>
      <c r="G73" s="13">
        <v>0</v>
      </c>
      <c r="H73" s="13">
        <v>0</v>
      </c>
      <c r="I73" s="13">
        <v>0</v>
      </c>
      <c r="J73" s="13">
        <v>0</v>
      </c>
      <c r="K73" s="13">
        <v>0</v>
      </c>
      <c r="L73" s="13">
        <v>0</v>
      </c>
      <c r="M73" s="13">
        <v>0</v>
      </c>
      <c r="N73" s="13">
        <v>0</v>
      </c>
      <c r="O73" s="13">
        <v>0</v>
      </c>
      <c r="P73" s="13">
        <v>0</v>
      </c>
      <c r="Q73" s="13">
        <v>0</v>
      </c>
      <c r="R73" s="13">
        <v>0</v>
      </c>
      <c r="S73" s="13">
        <v>0</v>
      </c>
      <c r="T73" s="13">
        <v>0</v>
      </c>
      <c r="U73" s="13">
        <v>0</v>
      </c>
      <c r="V73" s="13">
        <v>0</v>
      </c>
      <c r="W73" s="13">
        <v>0</v>
      </c>
      <c r="X73" s="13">
        <v>0</v>
      </c>
      <c r="Y73" s="13">
        <v>0</v>
      </c>
      <c r="Z73" s="13">
        <v>0</v>
      </c>
      <c r="AA73" s="13">
        <v>0</v>
      </c>
      <c r="AB73" s="13">
        <v>0</v>
      </c>
      <c r="AC73" s="13">
        <v>0</v>
      </c>
      <c r="AD73" s="13">
        <v>0</v>
      </c>
      <c r="AE73" s="13">
        <v>0</v>
      </c>
      <c r="AF73" s="13">
        <v>0</v>
      </c>
      <c r="AG73" s="13">
        <v>0</v>
      </c>
      <c r="AH73" s="13">
        <v>0</v>
      </c>
      <c r="AI73" s="13">
        <v>0</v>
      </c>
      <c r="AJ73" s="13">
        <v>0</v>
      </c>
      <c r="AK73" s="13">
        <v>0</v>
      </c>
      <c r="AL73" s="13">
        <v>0</v>
      </c>
      <c r="AM73" s="13">
        <v>0</v>
      </c>
      <c r="AN73" s="13">
        <v>0</v>
      </c>
      <c r="AO73" s="13">
        <v>0</v>
      </c>
      <c r="AP73" s="13">
        <v>0</v>
      </c>
      <c r="AQ73" s="13">
        <v>0</v>
      </c>
      <c r="AR73" s="13">
        <v>0</v>
      </c>
      <c r="AS73" s="13">
        <v>0</v>
      </c>
      <c r="AT73" s="13">
        <v>0</v>
      </c>
      <c r="AU73" s="13">
        <v>0</v>
      </c>
      <c r="AV73" s="13">
        <v>0</v>
      </c>
      <c r="AW73" s="13">
        <v>0</v>
      </c>
      <c r="AX73" s="13">
        <v>0</v>
      </c>
      <c r="AY73" s="13">
        <v>0</v>
      </c>
      <c r="AZ73" s="13">
        <v>0</v>
      </c>
      <c r="BA73" s="13">
        <v>0</v>
      </c>
      <c r="BB73" s="13">
        <v>0</v>
      </c>
      <c r="BC73" s="13">
        <v>0</v>
      </c>
      <c r="BD73" s="13">
        <v>0</v>
      </c>
      <c r="BE73" s="13">
        <v>0</v>
      </c>
      <c r="BF73" s="13">
        <v>0</v>
      </c>
      <c r="BG73" s="13">
        <v>0</v>
      </c>
      <c r="BH73" s="13">
        <v>0</v>
      </c>
      <c r="BI73" s="13">
        <v>0</v>
      </c>
      <c r="BJ73" s="13">
        <v>0</v>
      </c>
      <c r="BK73" s="13">
        <v>0</v>
      </c>
      <c r="BL73" s="13">
        <v>0</v>
      </c>
      <c r="BM73" s="13">
        <v>0</v>
      </c>
      <c r="BN73" s="13">
        <v>0</v>
      </c>
      <c r="BO73" s="13">
        <v>0</v>
      </c>
      <c r="BP73" s="13">
        <v>0</v>
      </c>
      <c r="BQ73" s="13">
        <v>0</v>
      </c>
      <c r="BR73" s="56">
        <f t="shared" si="5"/>
        <v>0</v>
      </c>
    </row>
    <row r="74" spans="1:70" x14ac:dyDescent="0.25">
      <c r="A74" s="10"/>
      <c r="B74" s="11">
        <v>329.4</v>
      </c>
      <c r="C74" s="12" t="s">
        <v>323</v>
      </c>
      <c r="D74" s="13">
        <v>62234</v>
      </c>
      <c r="E74" s="13">
        <v>0</v>
      </c>
      <c r="F74" s="13">
        <v>0</v>
      </c>
      <c r="G74" s="13">
        <v>9197</v>
      </c>
      <c r="H74" s="13">
        <v>0</v>
      </c>
      <c r="I74" s="13">
        <v>0</v>
      </c>
      <c r="J74" s="13">
        <v>0</v>
      </c>
      <c r="K74" s="13">
        <v>515204</v>
      </c>
      <c r="L74" s="13">
        <v>0</v>
      </c>
      <c r="M74" s="13">
        <v>60978</v>
      </c>
      <c r="N74" s="13">
        <v>0</v>
      </c>
      <c r="O74" s="13">
        <v>24819</v>
      </c>
      <c r="P74" s="13">
        <v>9406</v>
      </c>
      <c r="Q74" s="13">
        <v>0</v>
      </c>
      <c r="R74" s="13">
        <v>252164</v>
      </c>
      <c r="S74" s="13">
        <v>33177</v>
      </c>
      <c r="T74" s="13">
        <v>0</v>
      </c>
      <c r="U74" s="13">
        <v>0</v>
      </c>
      <c r="V74" s="13">
        <v>0</v>
      </c>
      <c r="W74" s="13">
        <v>4330</v>
      </c>
      <c r="X74" s="13">
        <v>0</v>
      </c>
      <c r="Y74" s="13">
        <v>0</v>
      </c>
      <c r="Z74" s="13">
        <v>0</v>
      </c>
      <c r="AA74" s="13">
        <v>0</v>
      </c>
      <c r="AB74" s="13">
        <v>0</v>
      </c>
      <c r="AC74" s="13">
        <v>0</v>
      </c>
      <c r="AD74" s="13">
        <v>0</v>
      </c>
      <c r="AE74" s="13">
        <v>0</v>
      </c>
      <c r="AF74" s="13">
        <v>0</v>
      </c>
      <c r="AG74" s="13">
        <v>0</v>
      </c>
      <c r="AH74" s="13">
        <v>0</v>
      </c>
      <c r="AI74" s="13">
        <v>0</v>
      </c>
      <c r="AJ74" s="13">
        <v>99930</v>
      </c>
      <c r="AK74" s="13">
        <v>831589</v>
      </c>
      <c r="AL74" s="13">
        <v>0</v>
      </c>
      <c r="AM74" s="13">
        <v>18985</v>
      </c>
      <c r="AN74" s="13">
        <v>1951315</v>
      </c>
      <c r="AO74" s="13">
        <v>0</v>
      </c>
      <c r="AP74" s="13">
        <v>261000</v>
      </c>
      <c r="AQ74" s="13">
        <v>0</v>
      </c>
      <c r="AR74" s="13">
        <v>325717</v>
      </c>
      <c r="AS74" s="13">
        <v>0</v>
      </c>
      <c r="AT74" s="13">
        <v>0</v>
      </c>
      <c r="AU74" s="13">
        <v>0</v>
      </c>
      <c r="AV74" s="13">
        <v>0</v>
      </c>
      <c r="AW74" s="13">
        <v>0</v>
      </c>
      <c r="AX74" s="13">
        <v>0</v>
      </c>
      <c r="AY74" s="13">
        <v>0</v>
      </c>
      <c r="AZ74" s="13">
        <v>277653</v>
      </c>
      <c r="BA74" s="13">
        <v>120228</v>
      </c>
      <c r="BB74" s="13">
        <v>321926</v>
      </c>
      <c r="BC74" s="13">
        <v>0</v>
      </c>
      <c r="BD74" s="13">
        <v>0</v>
      </c>
      <c r="BE74" s="13">
        <v>0</v>
      </c>
      <c r="BF74" s="13">
        <v>0</v>
      </c>
      <c r="BG74" s="13">
        <v>70860</v>
      </c>
      <c r="BH74" s="13">
        <v>0</v>
      </c>
      <c r="BI74" s="13">
        <v>0</v>
      </c>
      <c r="BJ74" s="13">
        <v>0</v>
      </c>
      <c r="BK74" s="13">
        <v>0</v>
      </c>
      <c r="BL74" s="13">
        <v>0</v>
      </c>
      <c r="BM74" s="13">
        <v>0</v>
      </c>
      <c r="BN74" s="13">
        <v>119141</v>
      </c>
      <c r="BO74" s="13">
        <v>0</v>
      </c>
      <c r="BP74" s="13">
        <v>0</v>
      </c>
      <c r="BQ74" s="13">
        <v>0</v>
      </c>
      <c r="BR74" s="56">
        <f t="shared" si="5"/>
        <v>5369853</v>
      </c>
    </row>
    <row r="75" spans="1:70" x14ac:dyDescent="0.25">
      <c r="A75" s="10"/>
      <c r="B75" s="11">
        <v>329.5</v>
      </c>
      <c r="C75" s="12" t="s">
        <v>324</v>
      </c>
      <c r="D75" s="13">
        <v>856757</v>
      </c>
      <c r="E75" s="13">
        <v>0</v>
      </c>
      <c r="F75" s="13">
        <v>180499</v>
      </c>
      <c r="G75" s="13">
        <v>0</v>
      </c>
      <c r="H75" s="13">
        <v>5126651</v>
      </c>
      <c r="I75" s="13">
        <v>597461</v>
      </c>
      <c r="J75" s="13">
        <v>50550</v>
      </c>
      <c r="K75" s="13">
        <v>44964136</v>
      </c>
      <c r="L75" s="13">
        <v>0</v>
      </c>
      <c r="M75" s="13">
        <v>19994</v>
      </c>
      <c r="N75" s="13">
        <v>0</v>
      </c>
      <c r="O75" s="13">
        <v>77072</v>
      </c>
      <c r="P75" s="13">
        <v>6598353</v>
      </c>
      <c r="Q75" s="13">
        <v>3492619</v>
      </c>
      <c r="R75" s="13">
        <v>242815</v>
      </c>
      <c r="S75" s="13">
        <v>62944</v>
      </c>
      <c r="T75" s="13">
        <v>512946</v>
      </c>
      <c r="U75" s="13">
        <v>562121</v>
      </c>
      <c r="V75" s="13">
        <v>708395</v>
      </c>
      <c r="W75" s="13">
        <v>0</v>
      </c>
      <c r="X75" s="13">
        <v>292755</v>
      </c>
      <c r="Y75" s="13">
        <v>7492</v>
      </c>
      <c r="Z75" s="13">
        <v>21012</v>
      </c>
      <c r="AA75" s="13">
        <v>9097602</v>
      </c>
      <c r="AB75" s="13">
        <v>45051</v>
      </c>
      <c r="AC75" s="13">
        <v>188100</v>
      </c>
      <c r="AD75" s="13">
        <v>1190871</v>
      </c>
      <c r="AE75" s="13">
        <v>6075</v>
      </c>
      <c r="AF75" s="13">
        <v>507958</v>
      </c>
      <c r="AG75" s="13">
        <v>58581</v>
      </c>
      <c r="AH75" s="13">
        <v>0</v>
      </c>
      <c r="AI75" s="13">
        <v>8112</v>
      </c>
      <c r="AJ75" s="13">
        <v>34926097</v>
      </c>
      <c r="AK75" s="13">
        <v>241646</v>
      </c>
      <c r="AL75" s="13">
        <v>0</v>
      </c>
      <c r="AM75" s="13">
        <v>19990</v>
      </c>
      <c r="AN75" s="13">
        <v>178416</v>
      </c>
      <c r="AO75" s="13">
        <v>76067</v>
      </c>
      <c r="AP75" s="13">
        <v>5975000</v>
      </c>
      <c r="AQ75" s="13">
        <v>597171</v>
      </c>
      <c r="AR75" s="13">
        <v>577395020</v>
      </c>
      <c r="AS75" s="13">
        <v>100071000</v>
      </c>
      <c r="AT75" s="13">
        <v>236664</v>
      </c>
      <c r="AU75" s="13">
        <v>24845</v>
      </c>
      <c r="AV75" s="13">
        <v>42675</v>
      </c>
      <c r="AW75" s="13">
        <v>3477</v>
      </c>
      <c r="AX75" s="13">
        <v>312118857</v>
      </c>
      <c r="AY75" s="13">
        <v>10024472</v>
      </c>
      <c r="AZ75" s="13">
        <v>5887647</v>
      </c>
      <c r="BA75" s="13">
        <v>40980079</v>
      </c>
      <c r="BB75" s="13">
        <v>1238239</v>
      </c>
      <c r="BC75" s="13">
        <v>518711</v>
      </c>
      <c r="BD75" s="13">
        <v>0</v>
      </c>
      <c r="BE75" s="13">
        <v>1082643</v>
      </c>
      <c r="BF75" s="13">
        <v>865715755</v>
      </c>
      <c r="BG75" s="13">
        <v>886032</v>
      </c>
      <c r="BH75" s="13">
        <v>1248807</v>
      </c>
      <c r="BI75" s="13">
        <v>45604</v>
      </c>
      <c r="BJ75" s="13">
        <v>19372</v>
      </c>
      <c r="BK75" s="13">
        <v>6504307</v>
      </c>
      <c r="BL75" s="13">
        <v>1866222</v>
      </c>
      <c r="BM75" s="13">
        <v>11154</v>
      </c>
      <c r="BN75" s="13">
        <v>8550203</v>
      </c>
      <c r="BO75" s="13">
        <v>131311</v>
      </c>
      <c r="BP75" s="13">
        <v>8028418</v>
      </c>
      <c r="BQ75" s="13">
        <v>0</v>
      </c>
      <c r="BR75" s="56">
        <f t="shared" si="5"/>
        <v>2060122823</v>
      </c>
    </row>
    <row r="76" spans="1:70" ht="15.75" x14ac:dyDescent="0.25">
      <c r="A76" s="15" t="s">
        <v>325</v>
      </c>
      <c r="B76" s="16"/>
      <c r="C76" s="17"/>
      <c r="D76" s="18">
        <v>102214445</v>
      </c>
      <c r="E76" s="18">
        <v>11722468</v>
      </c>
      <c r="F76" s="18">
        <v>110153639</v>
      </c>
      <c r="G76" s="18">
        <v>13972886</v>
      </c>
      <c r="H76" s="18">
        <v>178105292</v>
      </c>
      <c r="I76" s="18">
        <v>452451353</v>
      </c>
      <c r="J76" s="18">
        <v>13638939</v>
      </c>
      <c r="K76" s="18">
        <v>74569439</v>
      </c>
      <c r="L76" s="18">
        <v>272107202</v>
      </c>
      <c r="M76" s="18">
        <v>60762531</v>
      </c>
      <c r="N76" s="18">
        <v>203463297</v>
      </c>
      <c r="O76" s="18">
        <v>32000428</v>
      </c>
      <c r="P76" s="18">
        <v>29731986</v>
      </c>
      <c r="Q76" s="18">
        <v>16128275</v>
      </c>
      <c r="R76" s="18">
        <v>108742486</v>
      </c>
      <c r="S76" s="18">
        <v>47595363</v>
      </c>
      <c r="T76" s="18">
        <v>14927050</v>
      </c>
      <c r="U76" s="18">
        <v>24702101</v>
      </c>
      <c r="V76" s="18">
        <v>10960720</v>
      </c>
      <c r="W76" s="18">
        <v>10416178</v>
      </c>
      <c r="X76" s="18">
        <v>26371092</v>
      </c>
      <c r="Y76" s="18">
        <v>10810000</v>
      </c>
      <c r="Z76" s="18">
        <v>23740286</v>
      </c>
      <c r="AA76" s="18">
        <v>35374176</v>
      </c>
      <c r="AB76" s="18">
        <v>39170712</v>
      </c>
      <c r="AC76" s="18">
        <v>42893977</v>
      </c>
      <c r="AD76" s="18">
        <v>458384286</v>
      </c>
      <c r="AE76" s="18">
        <v>13570259</v>
      </c>
      <c r="AF76" s="18">
        <v>61356944</v>
      </c>
      <c r="AG76" s="18">
        <v>40763839</v>
      </c>
      <c r="AH76" s="18">
        <v>0</v>
      </c>
      <c r="AI76" s="18">
        <v>7496688</v>
      </c>
      <c r="AJ76" s="18">
        <v>99127748</v>
      </c>
      <c r="AK76" s="18">
        <v>373390590</v>
      </c>
      <c r="AL76" s="18">
        <v>52601254</v>
      </c>
      <c r="AM76" s="18">
        <v>21711528</v>
      </c>
      <c r="AN76" s="18">
        <v>20250817</v>
      </c>
      <c r="AO76" s="18">
        <v>11244159</v>
      </c>
      <c r="AP76" s="18">
        <v>195961000</v>
      </c>
      <c r="AQ76" s="18">
        <v>96368472</v>
      </c>
      <c r="AR76" s="18">
        <v>81359691</v>
      </c>
      <c r="AS76" s="18">
        <v>1906572000</v>
      </c>
      <c r="AT76" s="18">
        <v>105299401</v>
      </c>
      <c r="AU76" s="18">
        <v>40007637</v>
      </c>
      <c r="AV76" s="18">
        <v>66992092</v>
      </c>
      <c r="AW76" s="18">
        <v>17212315</v>
      </c>
      <c r="AX76" s="18">
        <v>532991151</v>
      </c>
      <c r="AY76" s="18">
        <v>133458561</v>
      </c>
      <c r="AZ76" s="18">
        <v>497346463</v>
      </c>
      <c r="BA76" s="18">
        <v>222470091</v>
      </c>
      <c r="BB76" s="18">
        <v>201163634</v>
      </c>
      <c r="BC76" s="18">
        <v>142420662</v>
      </c>
      <c r="BD76" s="18">
        <v>36441443</v>
      </c>
      <c r="BE76" s="18">
        <v>119294147</v>
      </c>
      <c r="BF76" s="18">
        <v>80853409</v>
      </c>
      <c r="BG76" s="18">
        <v>55474449</v>
      </c>
      <c r="BH76" s="18">
        <v>148503712</v>
      </c>
      <c r="BI76" s="18">
        <v>120092380</v>
      </c>
      <c r="BJ76" s="18">
        <v>27854415</v>
      </c>
      <c r="BK76" s="18">
        <v>18692131</v>
      </c>
      <c r="BL76" s="18">
        <v>0</v>
      </c>
      <c r="BM76" s="18">
        <v>8227236</v>
      </c>
      <c r="BN76" s="18">
        <v>126456368</v>
      </c>
      <c r="BO76" s="18">
        <v>38489727</v>
      </c>
      <c r="BP76" s="18">
        <v>40763705</v>
      </c>
      <c r="BQ76" s="18">
        <v>49481751</v>
      </c>
      <c r="BR76" s="57">
        <f t="shared" si="0"/>
        <v>8236872476</v>
      </c>
    </row>
    <row r="77" spans="1:70" x14ac:dyDescent="0.25">
      <c r="A77" s="10"/>
      <c r="B77" s="11">
        <v>331.1</v>
      </c>
      <c r="C77" s="12" t="s">
        <v>33</v>
      </c>
      <c r="D77" s="13">
        <v>110478</v>
      </c>
      <c r="E77" s="13">
        <v>0</v>
      </c>
      <c r="F77" s="13">
        <v>557406</v>
      </c>
      <c r="G77" s="13">
        <v>69452</v>
      </c>
      <c r="H77" s="13">
        <v>186524</v>
      </c>
      <c r="I77" s="13">
        <v>12215857</v>
      </c>
      <c r="J77" s="13">
        <v>1142678</v>
      </c>
      <c r="K77" s="13">
        <v>924669</v>
      </c>
      <c r="L77" s="13">
        <v>95409</v>
      </c>
      <c r="M77" s="13">
        <v>0</v>
      </c>
      <c r="N77" s="13">
        <v>12709997</v>
      </c>
      <c r="O77" s="13">
        <v>0</v>
      </c>
      <c r="P77" s="13">
        <v>0</v>
      </c>
      <c r="Q77" s="13">
        <v>0</v>
      </c>
      <c r="R77" s="13">
        <v>102547</v>
      </c>
      <c r="S77" s="13">
        <v>89579</v>
      </c>
      <c r="T77" s="13">
        <v>53329</v>
      </c>
      <c r="U77" s="13">
        <v>95100</v>
      </c>
      <c r="V77" s="13">
        <v>563160</v>
      </c>
      <c r="W77" s="13">
        <v>166677</v>
      </c>
      <c r="X77" s="13">
        <v>0</v>
      </c>
      <c r="Y77" s="13">
        <v>67504</v>
      </c>
      <c r="Z77" s="13">
        <v>0</v>
      </c>
      <c r="AA77" s="13">
        <v>7057587</v>
      </c>
      <c r="AB77" s="13">
        <v>2805616</v>
      </c>
      <c r="AC77" s="13">
        <v>40575</v>
      </c>
      <c r="AD77" s="13">
        <v>76778915</v>
      </c>
      <c r="AE77" s="13">
        <v>55678</v>
      </c>
      <c r="AF77" s="13">
        <v>90735</v>
      </c>
      <c r="AG77" s="13">
        <v>60833</v>
      </c>
      <c r="AH77" s="13">
        <v>0</v>
      </c>
      <c r="AI77" s="13">
        <v>0</v>
      </c>
      <c r="AJ77" s="13">
        <v>130233</v>
      </c>
      <c r="AK77" s="13">
        <v>189955</v>
      </c>
      <c r="AL77" s="13">
        <v>307600</v>
      </c>
      <c r="AM77" s="13">
        <v>4616970</v>
      </c>
      <c r="AN77" s="13">
        <v>1775506</v>
      </c>
      <c r="AO77" s="13">
        <v>0</v>
      </c>
      <c r="AP77" s="13">
        <v>55848000</v>
      </c>
      <c r="AQ77" s="13">
        <v>127206</v>
      </c>
      <c r="AR77" s="13">
        <v>12538539</v>
      </c>
      <c r="AS77" s="13">
        <v>3333000</v>
      </c>
      <c r="AT77" s="13">
        <v>0</v>
      </c>
      <c r="AU77" s="13">
        <v>299207</v>
      </c>
      <c r="AV77" s="13">
        <v>81216</v>
      </c>
      <c r="AW77" s="13">
        <v>100000</v>
      </c>
      <c r="AX77" s="13">
        <v>0</v>
      </c>
      <c r="AY77" s="13">
        <v>27265176</v>
      </c>
      <c r="AZ77" s="13">
        <v>1091491</v>
      </c>
      <c r="BA77" s="13">
        <v>1631487</v>
      </c>
      <c r="BB77" s="13">
        <v>0</v>
      </c>
      <c r="BC77" s="13">
        <v>1649561</v>
      </c>
      <c r="BD77" s="13">
        <v>0</v>
      </c>
      <c r="BE77" s="13">
        <v>211513</v>
      </c>
      <c r="BF77" s="13">
        <v>9840354</v>
      </c>
      <c r="BG77" s="13">
        <v>97350</v>
      </c>
      <c r="BH77" s="13">
        <v>0</v>
      </c>
      <c r="BI77" s="13">
        <v>149750</v>
      </c>
      <c r="BJ77" s="13">
        <v>3614418</v>
      </c>
      <c r="BK77" s="13">
        <v>0</v>
      </c>
      <c r="BL77" s="13">
        <v>0</v>
      </c>
      <c r="BM77" s="13">
        <v>108154</v>
      </c>
      <c r="BN77" s="13">
        <v>41290</v>
      </c>
      <c r="BO77" s="13">
        <v>1690832</v>
      </c>
      <c r="BP77" s="13">
        <v>0</v>
      </c>
      <c r="BQ77" s="13">
        <v>0</v>
      </c>
      <c r="BR77" s="56">
        <f t="shared" si="0"/>
        <v>242779113</v>
      </c>
    </row>
    <row r="78" spans="1:70" x14ac:dyDescent="0.25">
      <c r="A78" s="10"/>
      <c r="B78" s="11">
        <v>331.2</v>
      </c>
      <c r="C78" s="12" t="s">
        <v>34</v>
      </c>
      <c r="D78" s="13">
        <v>795278</v>
      </c>
      <c r="E78" s="13">
        <v>1312086</v>
      </c>
      <c r="F78" s="13">
        <v>40927928</v>
      </c>
      <c r="G78" s="13">
        <v>133100</v>
      </c>
      <c r="H78" s="13">
        <v>1966782</v>
      </c>
      <c r="I78" s="13">
        <v>13983986</v>
      </c>
      <c r="J78" s="13">
        <v>1142050</v>
      </c>
      <c r="K78" s="13">
        <v>23572745</v>
      </c>
      <c r="L78" s="13">
        <v>1133591</v>
      </c>
      <c r="M78" s="13">
        <v>4166993</v>
      </c>
      <c r="N78" s="13">
        <v>54703459</v>
      </c>
      <c r="O78" s="13">
        <v>292213</v>
      </c>
      <c r="P78" s="13">
        <v>766542</v>
      </c>
      <c r="Q78" s="13">
        <v>0</v>
      </c>
      <c r="R78" s="13">
        <v>10303609</v>
      </c>
      <c r="S78" s="13">
        <v>8047568</v>
      </c>
      <c r="T78" s="13">
        <v>489519</v>
      </c>
      <c r="U78" s="13">
        <v>87075</v>
      </c>
      <c r="V78" s="13">
        <v>8842</v>
      </c>
      <c r="W78" s="13">
        <v>408147</v>
      </c>
      <c r="X78" s="13">
        <v>54510</v>
      </c>
      <c r="Y78" s="13">
        <v>43424</v>
      </c>
      <c r="Z78" s="13">
        <v>768391</v>
      </c>
      <c r="AA78" s="13">
        <v>57045</v>
      </c>
      <c r="AB78" s="13">
        <v>356607</v>
      </c>
      <c r="AC78" s="13">
        <v>547009</v>
      </c>
      <c r="AD78" s="13">
        <v>7937134</v>
      </c>
      <c r="AE78" s="13">
        <v>216572</v>
      </c>
      <c r="AF78" s="13">
        <v>251948</v>
      </c>
      <c r="AG78" s="13">
        <v>7796999</v>
      </c>
      <c r="AH78" s="13">
        <v>0</v>
      </c>
      <c r="AI78" s="13">
        <v>0</v>
      </c>
      <c r="AJ78" s="13">
        <v>2821879</v>
      </c>
      <c r="AK78" s="13">
        <v>9605339</v>
      </c>
      <c r="AL78" s="13">
        <v>1121711</v>
      </c>
      <c r="AM78" s="13">
        <v>152244</v>
      </c>
      <c r="AN78" s="13">
        <v>827886</v>
      </c>
      <c r="AO78" s="13">
        <v>176782</v>
      </c>
      <c r="AP78" s="13">
        <v>1314000</v>
      </c>
      <c r="AQ78" s="13">
        <v>1455400</v>
      </c>
      <c r="AR78" s="13">
        <v>2863794</v>
      </c>
      <c r="AS78" s="13">
        <v>27091000</v>
      </c>
      <c r="AT78" s="13">
        <v>35016580</v>
      </c>
      <c r="AU78" s="13">
        <v>1373387</v>
      </c>
      <c r="AV78" s="13">
        <v>5258881</v>
      </c>
      <c r="AW78" s="13">
        <v>1313970</v>
      </c>
      <c r="AX78" s="13">
        <v>3896743</v>
      </c>
      <c r="AY78" s="13">
        <v>5510407</v>
      </c>
      <c r="AZ78" s="13">
        <v>12058701</v>
      </c>
      <c r="BA78" s="13">
        <v>1897731</v>
      </c>
      <c r="BB78" s="13">
        <v>14315991</v>
      </c>
      <c r="BC78" s="13">
        <v>969999</v>
      </c>
      <c r="BD78" s="13">
        <v>1335234</v>
      </c>
      <c r="BE78" s="13">
        <v>7942680</v>
      </c>
      <c r="BF78" s="13">
        <v>7522653</v>
      </c>
      <c r="BG78" s="13">
        <v>4793076</v>
      </c>
      <c r="BH78" s="13">
        <v>8683967</v>
      </c>
      <c r="BI78" s="13">
        <v>192138</v>
      </c>
      <c r="BJ78" s="13">
        <v>244044</v>
      </c>
      <c r="BK78" s="13">
        <v>6519</v>
      </c>
      <c r="BL78" s="13">
        <v>0</v>
      </c>
      <c r="BM78" s="13">
        <v>51841</v>
      </c>
      <c r="BN78" s="13">
        <v>6863427</v>
      </c>
      <c r="BO78" s="13">
        <v>77466</v>
      </c>
      <c r="BP78" s="13">
        <v>510971</v>
      </c>
      <c r="BQ78" s="13">
        <v>228726</v>
      </c>
      <c r="BR78" s="56">
        <f t="shared" ref="BR78:BR133" si="6">SUM(D78:BQ78)</f>
        <v>349766319</v>
      </c>
    </row>
    <row r="79" spans="1:70" x14ac:dyDescent="0.25">
      <c r="A79" s="10"/>
      <c r="B79" s="11">
        <v>331.31</v>
      </c>
      <c r="C79" s="12" t="s">
        <v>326</v>
      </c>
      <c r="D79" s="13">
        <v>0</v>
      </c>
      <c r="E79" s="13">
        <v>0</v>
      </c>
      <c r="F79" s="13">
        <v>0</v>
      </c>
      <c r="G79" s="13">
        <v>0</v>
      </c>
      <c r="H79" s="13">
        <v>0</v>
      </c>
      <c r="I79" s="13">
        <v>0</v>
      </c>
      <c r="J79" s="13">
        <v>0</v>
      </c>
      <c r="K79" s="13">
        <v>10818</v>
      </c>
      <c r="L79" s="13">
        <v>2780643</v>
      </c>
      <c r="M79" s="13">
        <v>0</v>
      </c>
      <c r="N79" s="13">
        <v>0</v>
      </c>
      <c r="O79" s="13">
        <v>0</v>
      </c>
      <c r="P79" s="13">
        <v>0</v>
      </c>
      <c r="Q79" s="13">
        <v>0</v>
      </c>
      <c r="R79" s="13">
        <v>0</v>
      </c>
      <c r="S79" s="13">
        <v>0</v>
      </c>
      <c r="T79" s="13">
        <v>0</v>
      </c>
      <c r="U79" s="13">
        <v>118018</v>
      </c>
      <c r="V79" s="13">
        <v>0</v>
      </c>
      <c r="W79" s="13">
        <v>0</v>
      </c>
      <c r="X79" s="13">
        <v>149806</v>
      </c>
      <c r="Y79" s="13">
        <v>0</v>
      </c>
      <c r="Z79" s="13">
        <v>0</v>
      </c>
      <c r="AA79" s="13">
        <v>0</v>
      </c>
      <c r="AB79" s="13">
        <v>0</v>
      </c>
      <c r="AC79" s="13">
        <v>0</v>
      </c>
      <c r="AD79" s="13">
        <v>0</v>
      </c>
      <c r="AE79" s="13">
        <v>0</v>
      </c>
      <c r="AF79" s="13">
        <v>0</v>
      </c>
      <c r="AG79" s="13">
        <v>0</v>
      </c>
      <c r="AH79" s="13">
        <v>0</v>
      </c>
      <c r="AI79" s="13">
        <v>0</v>
      </c>
      <c r="AJ79" s="13">
        <v>0</v>
      </c>
      <c r="AK79" s="13">
        <v>0</v>
      </c>
      <c r="AL79" s="13">
        <v>0</v>
      </c>
      <c r="AM79" s="13">
        <v>0</v>
      </c>
      <c r="AN79" s="13">
        <v>0</v>
      </c>
      <c r="AO79" s="13">
        <v>0</v>
      </c>
      <c r="AP79" s="13">
        <v>0</v>
      </c>
      <c r="AQ79" s="13">
        <v>0</v>
      </c>
      <c r="AR79" s="13">
        <v>0</v>
      </c>
      <c r="AS79" s="13">
        <v>0</v>
      </c>
      <c r="AT79" s="13">
        <v>0</v>
      </c>
      <c r="AU79" s="13">
        <v>0</v>
      </c>
      <c r="AV79" s="13">
        <v>0</v>
      </c>
      <c r="AW79" s="13">
        <v>0</v>
      </c>
      <c r="AX79" s="13">
        <v>0</v>
      </c>
      <c r="AY79" s="13">
        <v>0</v>
      </c>
      <c r="AZ79" s="13">
        <v>0</v>
      </c>
      <c r="BA79" s="13">
        <v>0</v>
      </c>
      <c r="BB79" s="13">
        <v>0</v>
      </c>
      <c r="BC79" s="13">
        <v>0</v>
      </c>
      <c r="BD79" s="13">
        <v>0</v>
      </c>
      <c r="BE79" s="13">
        <v>0</v>
      </c>
      <c r="BF79" s="13">
        <v>0</v>
      </c>
      <c r="BG79" s="13">
        <v>0</v>
      </c>
      <c r="BH79" s="13">
        <v>0</v>
      </c>
      <c r="BI79" s="13">
        <v>0</v>
      </c>
      <c r="BJ79" s="13">
        <v>0</v>
      </c>
      <c r="BK79" s="13">
        <v>0</v>
      </c>
      <c r="BL79" s="13">
        <v>0</v>
      </c>
      <c r="BM79" s="13">
        <v>0</v>
      </c>
      <c r="BN79" s="13">
        <v>0</v>
      </c>
      <c r="BO79" s="13">
        <v>0</v>
      </c>
      <c r="BP79" s="13">
        <v>0</v>
      </c>
      <c r="BQ79" s="13">
        <v>0</v>
      </c>
      <c r="BR79" s="56">
        <f t="shared" si="6"/>
        <v>3059285</v>
      </c>
    </row>
    <row r="80" spans="1:70" x14ac:dyDescent="0.25">
      <c r="A80" s="10"/>
      <c r="B80" s="11">
        <v>331.32</v>
      </c>
      <c r="C80" s="12" t="s">
        <v>372</v>
      </c>
      <c r="D80" s="13">
        <v>0</v>
      </c>
      <c r="E80" s="13">
        <v>0</v>
      </c>
      <c r="F80" s="13">
        <v>0</v>
      </c>
      <c r="G80" s="13">
        <v>0</v>
      </c>
      <c r="H80" s="13">
        <v>0</v>
      </c>
      <c r="I80" s="13">
        <v>0</v>
      </c>
      <c r="J80" s="13">
        <v>0</v>
      </c>
      <c r="K80" s="13">
        <v>0</v>
      </c>
      <c r="L80" s="13">
        <v>0</v>
      </c>
      <c r="M80" s="13">
        <v>0</v>
      </c>
      <c r="N80" s="13">
        <v>0</v>
      </c>
      <c r="O80" s="13">
        <v>0</v>
      </c>
      <c r="P80" s="13">
        <v>0</v>
      </c>
      <c r="Q80" s="13">
        <v>0</v>
      </c>
      <c r="R80" s="13">
        <v>0</v>
      </c>
      <c r="S80" s="13">
        <v>0</v>
      </c>
      <c r="T80" s="13">
        <v>0</v>
      </c>
      <c r="U80" s="13">
        <v>0</v>
      </c>
      <c r="V80" s="13">
        <v>0</v>
      </c>
      <c r="W80" s="13">
        <v>0</v>
      </c>
      <c r="X80" s="13">
        <v>0</v>
      </c>
      <c r="Y80" s="13">
        <v>0</v>
      </c>
      <c r="Z80" s="13">
        <v>0</v>
      </c>
      <c r="AA80" s="13">
        <v>0</v>
      </c>
      <c r="AB80" s="13">
        <v>0</v>
      </c>
      <c r="AC80" s="13">
        <v>0</v>
      </c>
      <c r="AD80" s="13">
        <v>0</v>
      </c>
      <c r="AE80" s="13">
        <v>0</v>
      </c>
      <c r="AF80" s="13">
        <v>0</v>
      </c>
      <c r="AG80" s="13">
        <v>0</v>
      </c>
      <c r="AH80" s="13">
        <v>0</v>
      </c>
      <c r="AI80" s="13">
        <v>0</v>
      </c>
      <c r="AJ80" s="13">
        <v>0</v>
      </c>
      <c r="AK80" s="13">
        <v>0</v>
      </c>
      <c r="AL80" s="13">
        <v>0</v>
      </c>
      <c r="AM80" s="13">
        <v>0</v>
      </c>
      <c r="AN80" s="13">
        <v>0</v>
      </c>
      <c r="AO80" s="13">
        <v>0</v>
      </c>
      <c r="AP80" s="13">
        <v>0</v>
      </c>
      <c r="AQ80" s="13">
        <v>0</v>
      </c>
      <c r="AR80" s="13">
        <v>0</v>
      </c>
      <c r="AS80" s="13">
        <v>0</v>
      </c>
      <c r="AT80" s="13">
        <v>0</v>
      </c>
      <c r="AU80" s="13">
        <v>0</v>
      </c>
      <c r="AV80" s="13">
        <v>0</v>
      </c>
      <c r="AW80" s="13">
        <v>0</v>
      </c>
      <c r="AX80" s="13">
        <v>0</v>
      </c>
      <c r="AY80" s="13">
        <v>0</v>
      </c>
      <c r="AZ80" s="13">
        <v>0</v>
      </c>
      <c r="BA80" s="13">
        <v>0</v>
      </c>
      <c r="BB80" s="13">
        <v>0</v>
      </c>
      <c r="BC80" s="13">
        <v>0</v>
      </c>
      <c r="BD80" s="13">
        <v>0</v>
      </c>
      <c r="BE80" s="13">
        <v>0</v>
      </c>
      <c r="BF80" s="13">
        <v>0</v>
      </c>
      <c r="BG80" s="13">
        <v>0</v>
      </c>
      <c r="BH80" s="13">
        <v>0</v>
      </c>
      <c r="BI80" s="13">
        <v>0</v>
      </c>
      <c r="BJ80" s="13">
        <v>0</v>
      </c>
      <c r="BK80" s="13">
        <v>0</v>
      </c>
      <c r="BL80" s="13">
        <v>0</v>
      </c>
      <c r="BM80" s="13">
        <v>0</v>
      </c>
      <c r="BN80" s="13">
        <v>0</v>
      </c>
      <c r="BO80" s="13">
        <v>0</v>
      </c>
      <c r="BP80" s="13">
        <v>0</v>
      </c>
      <c r="BQ80" s="13">
        <v>0</v>
      </c>
      <c r="BR80" s="56">
        <f t="shared" si="6"/>
        <v>0</v>
      </c>
    </row>
    <row r="81" spans="1:70" x14ac:dyDescent="0.25">
      <c r="A81" s="10"/>
      <c r="B81" s="11">
        <v>331.33</v>
      </c>
      <c r="C81" s="12" t="s">
        <v>373</v>
      </c>
      <c r="D81" s="13">
        <v>0</v>
      </c>
      <c r="E81" s="13">
        <v>0</v>
      </c>
      <c r="F81" s="13">
        <v>0</v>
      </c>
      <c r="G81" s="13">
        <v>0</v>
      </c>
      <c r="H81" s="13">
        <v>0</v>
      </c>
      <c r="I81" s="13">
        <v>0</v>
      </c>
      <c r="J81" s="13">
        <v>0</v>
      </c>
      <c r="K81" s="13">
        <v>0</v>
      </c>
      <c r="L81" s="13">
        <v>0</v>
      </c>
      <c r="M81" s="13">
        <v>0</v>
      </c>
      <c r="N81" s="13">
        <v>0</v>
      </c>
      <c r="O81" s="13">
        <v>0</v>
      </c>
      <c r="P81" s="13">
        <v>0</v>
      </c>
      <c r="Q81" s="13">
        <v>0</v>
      </c>
      <c r="R81" s="13">
        <v>0</v>
      </c>
      <c r="S81" s="13">
        <v>0</v>
      </c>
      <c r="T81" s="13">
        <v>0</v>
      </c>
      <c r="U81" s="13">
        <v>0</v>
      </c>
      <c r="V81" s="13">
        <v>0</v>
      </c>
      <c r="W81" s="13">
        <v>0</v>
      </c>
      <c r="X81" s="13">
        <v>0</v>
      </c>
      <c r="Y81" s="13">
        <v>0</v>
      </c>
      <c r="Z81" s="13">
        <v>0</v>
      </c>
      <c r="AA81" s="13">
        <v>0</v>
      </c>
      <c r="AB81" s="13">
        <v>0</v>
      </c>
      <c r="AC81" s="13">
        <v>0</v>
      </c>
      <c r="AD81" s="13">
        <v>0</v>
      </c>
      <c r="AE81" s="13">
        <v>0</v>
      </c>
      <c r="AF81" s="13">
        <v>0</v>
      </c>
      <c r="AG81" s="13">
        <v>0</v>
      </c>
      <c r="AH81" s="13">
        <v>0</v>
      </c>
      <c r="AI81" s="13">
        <v>0</v>
      </c>
      <c r="AJ81" s="13">
        <v>0</v>
      </c>
      <c r="AK81" s="13">
        <v>0</v>
      </c>
      <c r="AL81" s="13">
        <v>0</v>
      </c>
      <c r="AM81" s="13">
        <v>0</v>
      </c>
      <c r="AN81" s="13">
        <v>0</v>
      </c>
      <c r="AO81" s="13">
        <v>0</v>
      </c>
      <c r="AP81" s="13">
        <v>0</v>
      </c>
      <c r="AQ81" s="13">
        <v>0</v>
      </c>
      <c r="AR81" s="13">
        <v>0</v>
      </c>
      <c r="AS81" s="13">
        <v>0</v>
      </c>
      <c r="AT81" s="13">
        <v>0</v>
      </c>
      <c r="AU81" s="13">
        <v>0</v>
      </c>
      <c r="AV81" s="13">
        <v>0</v>
      </c>
      <c r="AW81" s="13">
        <v>0</v>
      </c>
      <c r="AX81" s="13">
        <v>0</v>
      </c>
      <c r="AY81" s="13">
        <v>0</v>
      </c>
      <c r="AZ81" s="13">
        <v>0</v>
      </c>
      <c r="BA81" s="13">
        <v>0</v>
      </c>
      <c r="BB81" s="13">
        <v>0</v>
      </c>
      <c r="BC81" s="13">
        <v>0</v>
      </c>
      <c r="BD81" s="13">
        <v>0</v>
      </c>
      <c r="BE81" s="13">
        <v>0</v>
      </c>
      <c r="BF81" s="13">
        <v>0</v>
      </c>
      <c r="BG81" s="13">
        <v>0</v>
      </c>
      <c r="BH81" s="13">
        <v>0</v>
      </c>
      <c r="BI81" s="13">
        <v>0</v>
      </c>
      <c r="BJ81" s="13">
        <v>0</v>
      </c>
      <c r="BK81" s="13">
        <v>0</v>
      </c>
      <c r="BL81" s="13">
        <v>0</v>
      </c>
      <c r="BM81" s="13">
        <v>0</v>
      </c>
      <c r="BN81" s="13">
        <v>0</v>
      </c>
      <c r="BO81" s="13">
        <v>0</v>
      </c>
      <c r="BP81" s="13">
        <v>0</v>
      </c>
      <c r="BQ81" s="13">
        <v>0</v>
      </c>
      <c r="BR81" s="56">
        <f t="shared" si="6"/>
        <v>0</v>
      </c>
    </row>
    <row r="82" spans="1:70" x14ac:dyDescent="0.25">
      <c r="A82" s="10"/>
      <c r="B82" s="11">
        <v>331.34</v>
      </c>
      <c r="C82" s="12" t="s">
        <v>327</v>
      </c>
      <c r="D82" s="13">
        <v>0</v>
      </c>
      <c r="E82" s="13">
        <v>0</v>
      </c>
      <c r="F82" s="13">
        <v>0</v>
      </c>
      <c r="G82" s="13">
        <v>0</v>
      </c>
      <c r="H82" s="13">
        <v>0</v>
      </c>
      <c r="I82" s="13">
        <v>0</v>
      </c>
      <c r="J82" s="13">
        <v>0</v>
      </c>
      <c r="K82" s="13">
        <v>0</v>
      </c>
      <c r="L82" s="13">
        <v>0</v>
      </c>
      <c r="M82" s="13">
        <v>0</v>
      </c>
      <c r="N82" s="13">
        <v>0</v>
      </c>
      <c r="O82" s="13">
        <v>0</v>
      </c>
      <c r="P82" s="13">
        <v>0</v>
      </c>
      <c r="Q82" s="13">
        <v>0</v>
      </c>
      <c r="R82" s="13">
        <v>0</v>
      </c>
      <c r="S82" s="13">
        <v>0</v>
      </c>
      <c r="T82" s="13">
        <v>0</v>
      </c>
      <c r="U82" s="13">
        <v>0</v>
      </c>
      <c r="V82" s="13">
        <v>0</v>
      </c>
      <c r="W82" s="13">
        <v>0</v>
      </c>
      <c r="X82" s="13">
        <v>0</v>
      </c>
      <c r="Y82" s="13">
        <v>0</v>
      </c>
      <c r="Z82" s="13">
        <v>0</v>
      </c>
      <c r="AA82" s="13">
        <v>0</v>
      </c>
      <c r="AB82" s="13">
        <v>0</v>
      </c>
      <c r="AC82" s="13">
        <v>0</v>
      </c>
      <c r="AD82" s="13">
        <v>0</v>
      </c>
      <c r="AE82" s="13">
        <v>0</v>
      </c>
      <c r="AF82" s="13">
        <v>0</v>
      </c>
      <c r="AG82" s="13">
        <v>0</v>
      </c>
      <c r="AH82" s="13">
        <v>0</v>
      </c>
      <c r="AI82" s="13">
        <v>0</v>
      </c>
      <c r="AJ82" s="13">
        <v>0</v>
      </c>
      <c r="AK82" s="13">
        <v>88918</v>
      </c>
      <c r="AL82" s="13">
        <v>0</v>
      </c>
      <c r="AM82" s="13">
        <v>0</v>
      </c>
      <c r="AN82" s="13">
        <v>0</v>
      </c>
      <c r="AO82" s="13">
        <v>0</v>
      </c>
      <c r="AP82" s="13">
        <v>0</v>
      </c>
      <c r="AQ82" s="13">
        <v>0</v>
      </c>
      <c r="AR82" s="13">
        <v>0</v>
      </c>
      <c r="AS82" s="13">
        <v>0</v>
      </c>
      <c r="AT82" s="13">
        <v>0</v>
      </c>
      <c r="AU82" s="13">
        <v>0</v>
      </c>
      <c r="AV82" s="13">
        <v>0</v>
      </c>
      <c r="AW82" s="13">
        <v>0</v>
      </c>
      <c r="AX82" s="13">
        <v>0</v>
      </c>
      <c r="AY82" s="13">
        <v>0</v>
      </c>
      <c r="AZ82" s="13">
        <v>0</v>
      </c>
      <c r="BA82" s="13">
        <v>0</v>
      </c>
      <c r="BB82" s="13">
        <v>0</v>
      </c>
      <c r="BC82" s="13">
        <v>0</v>
      </c>
      <c r="BD82" s="13">
        <v>0</v>
      </c>
      <c r="BE82" s="13">
        <v>0</v>
      </c>
      <c r="BF82" s="13">
        <v>0</v>
      </c>
      <c r="BG82" s="13">
        <v>0</v>
      </c>
      <c r="BH82" s="13">
        <v>0</v>
      </c>
      <c r="BI82" s="13">
        <v>0</v>
      </c>
      <c r="BJ82" s="13">
        <v>0</v>
      </c>
      <c r="BK82" s="13">
        <v>0</v>
      </c>
      <c r="BL82" s="13">
        <v>0</v>
      </c>
      <c r="BM82" s="13">
        <v>0</v>
      </c>
      <c r="BN82" s="13">
        <v>0</v>
      </c>
      <c r="BO82" s="13">
        <v>0</v>
      </c>
      <c r="BP82" s="13">
        <v>0</v>
      </c>
      <c r="BQ82" s="13">
        <v>0</v>
      </c>
      <c r="BR82" s="56">
        <f t="shared" si="6"/>
        <v>88918</v>
      </c>
    </row>
    <row r="83" spans="1:70" x14ac:dyDescent="0.25">
      <c r="A83" s="10"/>
      <c r="B83" s="11">
        <v>331.35</v>
      </c>
      <c r="C83" s="12" t="s">
        <v>35</v>
      </c>
      <c r="D83" s="13">
        <v>0</v>
      </c>
      <c r="E83" s="13">
        <v>0</v>
      </c>
      <c r="F83" s="13">
        <v>0</v>
      </c>
      <c r="G83" s="13">
        <v>0</v>
      </c>
      <c r="H83" s="13">
        <v>0</v>
      </c>
      <c r="I83" s="13">
        <v>0</v>
      </c>
      <c r="J83" s="13">
        <v>0</v>
      </c>
      <c r="K83" s="13">
        <v>0</v>
      </c>
      <c r="L83" s="13">
        <v>0</v>
      </c>
      <c r="M83" s="13">
        <v>0</v>
      </c>
      <c r="N83" s="13">
        <v>0</v>
      </c>
      <c r="O83" s="13">
        <v>226794</v>
      </c>
      <c r="P83" s="13">
        <v>0</v>
      </c>
      <c r="Q83" s="13">
        <v>0</v>
      </c>
      <c r="R83" s="13">
        <v>0</v>
      </c>
      <c r="S83" s="13">
        <v>0</v>
      </c>
      <c r="T83" s="13">
        <v>0</v>
      </c>
      <c r="U83" s="13">
        <v>0</v>
      </c>
      <c r="V83" s="13">
        <v>0</v>
      </c>
      <c r="W83" s="13">
        <v>0</v>
      </c>
      <c r="X83" s="13">
        <v>0</v>
      </c>
      <c r="Y83" s="13">
        <v>0</v>
      </c>
      <c r="Z83" s="13">
        <v>0</v>
      </c>
      <c r="AA83" s="13">
        <v>974234</v>
      </c>
      <c r="AB83" s="13">
        <v>0</v>
      </c>
      <c r="AC83" s="13">
        <v>0</v>
      </c>
      <c r="AD83" s="13">
        <v>0</v>
      </c>
      <c r="AE83" s="13">
        <v>0</v>
      </c>
      <c r="AF83" s="13">
        <v>0</v>
      </c>
      <c r="AG83" s="13">
        <v>0</v>
      </c>
      <c r="AH83" s="13">
        <v>0</v>
      </c>
      <c r="AI83" s="13">
        <v>0</v>
      </c>
      <c r="AJ83" s="13">
        <v>0</v>
      </c>
      <c r="AK83" s="13">
        <v>0</v>
      </c>
      <c r="AL83" s="13">
        <v>7498</v>
      </c>
      <c r="AM83" s="13">
        <v>0</v>
      </c>
      <c r="AN83" s="13">
        <v>0</v>
      </c>
      <c r="AO83" s="13">
        <v>0</v>
      </c>
      <c r="AP83" s="13">
        <v>0</v>
      </c>
      <c r="AQ83" s="13">
        <v>0</v>
      </c>
      <c r="AR83" s="13">
        <v>0</v>
      </c>
      <c r="AS83" s="13">
        <v>0</v>
      </c>
      <c r="AT83" s="13">
        <v>0</v>
      </c>
      <c r="AU83" s="13">
        <v>1707182</v>
      </c>
      <c r="AV83" s="13">
        <v>0</v>
      </c>
      <c r="AW83" s="13">
        <v>0</v>
      </c>
      <c r="AX83" s="13">
        <v>0</v>
      </c>
      <c r="AY83" s="13">
        <v>0</v>
      </c>
      <c r="AZ83" s="13">
        <v>0</v>
      </c>
      <c r="BA83" s="13">
        <v>0</v>
      </c>
      <c r="BB83" s="13">
        <v>0</v>
      </c>
      <c r="BC83" s="13">
        <v>0</v>
      </c>
      <c r="BD83" s="13">
        <v>0</v>
      </c>
      <c r="BE83" s="13">
        <v>0</v>
      </c>
      <c r="BF83" s="13">
        <v>0</v>
      </c>
      <c r="BG83" s="13">
        <v>20500</v>
      </c>
      <c r="BH83" s="13">
        <v>0</v>
      </c>
      <c r="BI83" s="13">
        <v>0</v>
      </c>
      <c r="BJ83" s="13">
        <v>0</v>
      </c>
      <c r="BK83" s="13">
        <v>0</v>
      </c>
      <c r="BL83" s="13">
        <v>0</v>
      </c>
      <c r="BM83" s="13">
        <v>0</v>
      </c>
      <c r="BN83" s="13">
        <v>0</v>
      </c>
      <c r="BO83" s="13">
        <v>11084656</v>
      </c>
      <c r="BP83" s="13">
        <v>0</v>
      </c>
      <c r="BQ83" s="13">
        <v>0</v>
      </c>
      <c r="BR83" s="56">
        <f t="shared" si="6"/>
        <v>14020864</v>
      </c>
    </row>
    <row r="84" spans="1:70" x14ac:dyDescent="0.25">
      <c r="A84" s="10"/>
      <c r="B84" s="11">
        <v>331.39</v>
      </c>
      <c r="C84" s="12" t="s">
        <v>36</v>
      </c>
      <c r="D84" s="13">
        <v>0</v>
      </c>
      <c r="E84" s="13">
        <v>0</v>
      </c>
      <c r="F84" s="13">
        <v>6964010</v>
      </c>
      <c r="G84" s="13">
        <v>0</v>
      </c>
      <c r="H84" s="13">
        <v>339653</v>
      </c>
      <c r="I84" s="13">
        <v>1080710</v>
      </c>
      <c r="J84" s="13">
        <v>2377348</v>
      </c>
      <c r="K84" s="13">
        <v>622307</v>
      </c>
      <c r="L84" s="13">
        <v>0</v>
      </c>
      <c r="M84" s="13">
        <v>349464</v>
      </c>
      <c r="N84" s="13">
        <v>65828</v>
      </c>
      <c r="O84" s="13">
        <v>0</v>
      </c>
      <c r="P84" s="13">
        <v>0</v>
      </c>
      <c r="Q84" s="13">
        <v>0</v>
      </c>
      <c r="R84" s="13">
        <v>5336773</v>
      </c>
      <c r="S84" s="13">
        <v>7411115</v>
      </c>
      <c r="T84" s="13">
        <v>79007</v>
      </c>
      <c r="U84" s="13">
        <v>0</v>
      </c>
      <c r="V84" s="13">
        <v>93750</v>
      </c>
      <c r="W84" s="13">
        <v>0</v>
      </c>
      <c r="X84" s="13">
        <v>92324</v>
      </c>
      <c r="Y84" s="13">
        <v>0</v>
      </c>
      <c r="Z84" s="13">
        <v>2677110</v>
      </c>
      <c r="AA84" s="13">
        <v>0</v>
      </c>
      <c r="AB84" s="13">
        <v>176946</v>
      </c>
      <c r="AC84" s="13">
        <v>0</v>
      </c>
      <c r="AD84" s="13">
        <v>1315157</v>
      </c>
      <c r="AE84" s="13">
        <v>0</v>
      </c>
      <c r="AF84" s="13">
        <v>0</v>
      </c>
      <c r="AG84" s="13">
        <v>409513</v>
      </c>
      <c r="AH84" s="13">
        <v>0</v>
      </c>
      <c r="AI84" s="13">
        <v>0</v>
      </c>
      <c r="AJ84" s="13">
        <v>0</v>
      </c>
      <c r="AK84" s="13">
        <v>8376872</v>
      </c>
      <c r="AL84" s="13">
        <v>888762</v>
      </c>
      <c r="AM84" s="13">
        <v>0</v>
      </c>
      <c r="AN84" s="13">
        <v>0</v>
      </c>
      <c r="AO84" s="13">
        <v>36000</v>
      </c>
      <c r="AP84" s="13">
        <v>0</v>
      </c>
      <c r="AQ84" s="13">
        <v>0</v>
      </c>
      <c r="AR84" s="13">
        <v>4133258</v>
      </c>
      <c r="AS84" s="13">
        <v>1135000</v>
      </c>
      <c r="AT84" s="13">
        <v>13594053</v>
      </c>
      <c r="AU84" s="13">
        <v>0</v>
      </c>
      <c r="AV84" s="13">
        <v>0</v>
      </c>
      <c r="AW84" s="13">
        <v>50000</v>
      </c>
      <c r="AX84" s="13">
        <v>366636</v>
      </c>
      <c r="AY84" s="13">
        <v>0</v>
      </c>
      <c r="AZ84" s="13">
        <v>2170548</v>
      </c>
      <c r="BA84" s="13">
        <v>1276114</v>
      </c>
      <c r="BB84" s="13">
        <v>2456829</v>
      </c>
      <c r="BC84" s="13">
        <v>1820026</v>
      </c>
      <c r="BD84" s="13">
        <v>569517</v>
      </c>
      <c r="BE84" s="13">
        <v>1415364</v>
      </c>
      <c r="BF84" s="13">
        <v>0</v>
      </c>
      <c r="BG84" s="13">
        <v>1358973</v>
      </c>
      <c r="BH84" s="13">
        <v>228448</v>
      </c>
      <c r="BI84" s="13">
        <v>2399989</v>
      </c>
      <c r="BJ84" s="13">
        <v>0</v>
      </c>
      <c r="BK84" s="13">
        <v>0</v>
      </c>
      <c r="BL84" s="13">
        <v>0</v>
      </c>
      <c r="BM84" s="13">
        <v>85783</v>
      </c>
      <c r="BN84" s="13">
        <v>0</v>
      </c>
      <c r="BO84" s="13">
        <v>1464198</v>
      </c>
      <c r="BP84" s="13">
        <v>274145</v>
      </c>
      <c r="BQ84" s="13">
        <v>0</v>
      </c>
      <c r="BR84" s="56">
        <f t="shared" si="6"/>
        <v>73491530</v>
      </c>
    </row>
    <row r="85" spans="1:70" x14ac:dyDescent="0.25">
      <c r="A85" s="10"/>
      <c r="B85" s="11">
        <v>331.41</v>
      </c>
      <c r="C85" s="12" t="s">
        <v>37</v>
      </c>
      <c r="D85" s="13">
        <v>0</v>
      </c>
      <c r="E85" s="13">
        <v>0</v>
      </c>
      <c r="F85" s="13">
        <v>0</v>
      </c>
      <c r="G85" s="13">
        <v>0</v>
      </c>
      <c r="H85" s="13">
        <v>1898112</v>
      </c>
      <c r="I85" s="13">
        <v>0</v>
      </c>
      <c r="J85" s="13">
        <v>0</v>
      </c>
      <c r="K85" s="13">
        <v>0</v>
      </c>
      <c r="L85" s="13">
        <v>233168</v>
      </c>
      <c r="M85" s="13">
        <v>0</v>
      </c>
      <c r="N85" s="13">
        <v>233233</v>
      </c>
      <c r="O85" s="13">
        <v>0</v>
      </c>
      <c r="P85" s="13">
        <v>0</v>
      </c>
      <c r="Q85" s="13">
        <v>0</v>
      </c>
      <c r="R85" s="13">
        <v>0</v>
      </c>
      <c r="S85" s="13">
        <v>0</v>
      </c>
      <c r="T85" s="13">
        <v>174121</v>
      </c>
      <c r="U85" s="13">
        <v>0</v>
      </c>
      <c r="V85" s="13">
        <v>0</v>
      </c>
      <c r="W85" s="13">
        <v>0</v>
      </c>
      <c r="X85" s="13">
        <v>0</v>
      </c>
      <c r="Y85" s="13">
        <v>0</v>
      </c>
      <c r="Z85" s="13">
        <v>0</v>
      </c>
      <c r="AA85" s="13">
        <v>0</v>
      </c>
      <c r="AB85" s="13">
        <v>0</v>
      </c>
      <c r="AC85" s="13">
        <v>0</v>
      </c>
      <c r="AD85" s="13">
        <v>0</v>
      </c>
      <c r="AE85" s="13">
        <v>0</v>
      </c>
      <c r="AF85" s="13">
        <v>0</v>
      </c>
      <c r="AG85" s="13">
        <v>0</v>
      </c>
      <c r="AH85" s="13">
        <v>0</v>
      </c>
      <c r="AI85" s="13">
        <v>0</v>
      </c>
      <c r="AJ85" s="13">
        <v>0</v>
      </c>
      <c r="AK85" s="13">
        <v>5030506</v>
      </c>
      <c r="AL85" s="13">
        <v>0</v>
      </c>
      <c r="AM85" s="13">
        <v>0</v>
      </c>
      <c r="AN85" s="13">
        <v>0</v>
      </c>
      <c r="AO85" s="13">
        <v>0</v>
      </c>
      <c r="AP85" s="13">
        <v>0</v>
      </c>
      <c r="AQ85" s="13">
        <v>0</v>
      </c>
      <c r="AR85" s="13">
        <v>0</v>
      </c>
      <c r="AS85" s="13">
        <v>0</v>
      </c>
      <c r="AT85" s="13">
        <v>949162</v>
      </c>
      <c r="AU85" s="13">
        <v>0</v>
      </c>
      <c r="AV85" s="13">
        <v>11655587</v>
      </c>
      <c r="AW85" s="13">
        <v>59000</v>
      </c>
      <c r="AX85" s="13">
        <v>0</v>
      </c>
      <c r="AY85" s="13">
        <v>0</v>
      </c>
      <c r="AZ85" s="13">
        <v>0</v>
      </c>
      <c r="BA85" s="13">
        <v>0</v>
      </c>
      <c r="BB85" s="13">
        <v>0</v>
      </c>
      <c r="BC85" s="13">
        <v>0</v>
      </c>
      <c r="BD85" s="13">
        <v>0</v>
      </c>
      <c r="BE85" s="13">
        <v>0</v>
      </c>
      <c r="BF85" s="13">
        <v>155586</v>
      </c>
      <c r="BG85" s="13">
        <v>22196</v>
      </c>
      <c r="BH85" s="13">
        <v>0</v>
      </c>
      <c r="BI85" s="13">
        <v>0</v>
      </c>
      <c r="BJ85" s="13">
        <v>0</v>
      </c>
      <c r="BK85" s="13">
        <v>0</v>
      </c>
      <c r="BL85" s="13">
        <v>0</v>
      </c>
      <c r="BM85" s="13">
        <v>0</v>
      </c>
      <c r="BN85" s="13">
        <v>0</v>
      </c>
      <c r="BO85" s="13">
        <v>0</v>
      </c>
      <c r="BP85" s="13">
        <v>0</v>
      </c>
      <c r="BQ85" s="13">
        <v>0</v>
      </c>
      <c r="BR85" s="56">
        <f t="shared" si="6"/>
        <v>20410671</v>
      </c>
    </row>
    <row r="86" spans="1:70" x14ac:dyDescent="0.25">
      <c r="A86" s="10"/>
      <c r="B86" s="11">
        <v>331.42</v>
      </c>
      <c r="C86" s="12" t="s">
        <v>38</v>
      </c>
      <c r="D86" s="13">
        <v>0</v>
      </c>
      <c r="E86" s="13">
        <v>0</v>
      </c>
      <c r="F86" s="13">
        <v>0</v>
      </c>
      <c r="G86" s="13">
        <v>0</v>
      </c>
      <c r="H86" s="13">
        <v>7428064</v>
      </c>
      <c r="I86" s="13">
        <v>86210504</v>
      </c>
      <c r="J86" s="13">
        <v>0</v>
      </c>
      <c r="K86" s="13">
        <v>0</v>
      </c>
      <c r="L86" s="13">
        <v>1496277</v>
      </c>
      <c r="M86" s="13">
        <v>0</v>
      </c>
      <c r="N86" s="13">
        <v>7247098</v>
      </c>
      <c r="O86" s="13">
        <v>0</v>
      </c>
      <c r="P86" s="13">
        <v>0</v>
      </c>
      <c r="Q86" s="13">
        <v>0</v>
      </c>
      <c r="R86" s="13">
        <v>890837</v>
      </c>
      <c r="S86" s="13">
        <v>145282</v>
      </c>
      <c r="T86" s="13">
        <v>0</v>
      </c>
      <c r="U86" s="13">
        <v>0</v>
      </c>
      <c r="V86" s="13">
        <v>0</v>
      </c>
      <c r="W86" s="13">
        <v>0</v>
      </c>
      <c r="X86" s="13">
        <v>0</v>
      </c>
      <c r="Y86" s="13">
        <v>0</v>
      </c>
      <c r="Z86" s="13">
        <v>0</v>
      </c>
      <c r="AA86" s="13">
        <v>0</v>
      </c>
      <c r="AB86" s="13">
        <v>4098082</v>
      </c>
      <c r="AC86" s="13">
        <v>0</v>
      </c>
      <c r="AD86" s="13">
        <v>0</v>
      </c>
      <c r="AE86" s="13">
        <v>0</v>
      </c>
      <c r="AF86" s="13">
        <v>3691252</v>
      </c>
      <c r="AG86" s="13">
        <v>0</v>
      </c>
      <c r="AH86" s="13">
        <v>0</v>
      </c>
      <c r="AI86" s="13">
        <v>0</v>
      </c>
      <c r="AJ86" s="13">
        <v>0</v>
      </c>
      <c r="AK86" s="13">
        <v>13483175</v>
      </c>
      <c r="AL86" s="13">
        <v>0</v>
      </c>
      <c r="AM86" s="13">
        <v>0</v>
      </c>
      <c r="AN86" s="13">
        <v>0</v>
      </c>
      <c r="AO86" s="13">
        <v>0</v>
      </c>
      <c r="AP86" s="13">
        <v>14874000</v>
      </c>
      <c r="AQ86" s="13">
        <v>0</v>
      </c>
      <c r="AR86" s="13">
        <v>1342328</v>
      </c>
      <c r="AS86" s="13">
        <v>0</v>
      </c>
      <c r="AT86" s="13">
        <v>0</v>
      </c>
      <c r="AU86" s="13">
        <v>0</v>
      </c>
      <c r="AV86" s="13">
        <v>2639503</v>
      </c>
      <c r="AW86" s="13">
        <v>0</v>
      </c>
      <c r="AX86" s="13">
        <v>0</v>
      </c>
      <c r="AY86" s="13">
        <v>0</v>
      </c>
      <c r="AZ86" s="13">
        <v>0</v>
      </c>
      <c r="BA86" s="13">
        <v>5437516</v>
      </c>
      <c r="BB86" s="13">
        <v>0</v>
      </c>
      <c r="BC86" s="13">
        <v>304326</v>
      </c>
      <c r="BD86" s="13">
        <v>0</v>
      </c>
      <c r="BE86" s="13">
        <v>2071343</v>
      </c>
      <c r="BF86" s="13">
        <v>3346661</v>
      </c>
      <c r="BG86" s="13">
        <v>0</v>
      </c>
      <c r="BH86" s="13">
        <v>8884648</v>
      </c>
      <c r="BI86" s="13">
        <v>0</v>
      </c>
      <c r="BJ86" s="13">
        <v>0</v>
      </c>
      <c r="BK86" s="13">
        <v>0</v>
      </c>
      <c r="BL86" s="13">
        <v>0</v>
      </c>
      <c r="BM86" s="13">
        <v>0</v>
      </c>
      <c r="BN86" s="13">
        <v>0</v>
      </c>
      <c r="BO86" s="13">
        <v>0</v>
      </c>
      <c r="BP86" s="13">
        <v>0</v>
      </c>
      <c r="BQ86" s="13">
        <v>0</v>
      </c>
      <c r="BR86" s="56">
        <f t="shared" si="6"/>
        <v>163590896</v>
      </c>
    </row>
    <row r="87" spans="1:70" x14ac:dyDescent="0.25">
      <c r="A87" s="10"/>
      <c r="B87" s="11">
        <v>331.49</v>
      </c>
      <c r="C87" s="12" t="s">
        <v>39</v>
      </c>
      <c r="D87" s="13">
        <v>14895</v>
      </c>
      <c r="E87" s="13">
        <v>0</v>
      </c>
      <c r="F87" s="13">
        <v>3215695</v>
      </c>
      <c r="G87" s="13">
        <v>10</v>
      </c>
      <c r="H87" s="13">
        <v>436541</v>
      </c>
      <c r="I87" s="13">
        <v>0</v>
      </c>
      <c r="J87" s="13">
        <v>161387</v>
      </c>
      <c r="K87" s="13">
        <v>2741948</v>
      </c>
      <c r="L87" s="13">
        <v>0</v>
      </c>
      <c r="M87" s="13">
        <v>1610592</v>
      </c>
      <c r="N87" s="13">
        <v>5188547</v>
      </c>
      <c r="O87" s="13">
        <v>0</v>
      </c>
      <c r="P87" s="13">
        <v>1260843</v>
      </c>
      <c r="Q87" s="13">
        <v>0</v>
      </c>
      <c r="R87" s="13">
        <v>1504132</v>
      </c>
      <c r="S87" s="13">
        <v>2908717</v>
      </c>
      <c r="T87" s="13">
        <v>0</v>
      </c>
      <c r="U87" s="13">
        <v>0</v>
      </c>
      <c r="V87" s="13">
        <v>0</v>
      </c>
      <c r="W87" s="13">
        <v>0</v>
      </c>
      <c r="X87" s="13">
        <v>0</v>
      </c>
      <c r="Y87" s="13">
        <v>0</v>
      </c>
      <c r="Z87" s="13">
        <v>0</v>
      </c>
      <c r="AA87" s="13">
        <v>0</v>
      </c>
      <c r="AB87" s="13">
        <v>1691787</v>
      </c>
      <c r="AC87" s="13">
        <v>0</v>
      </c>
      <c r="AD87" s="13">
        <v>2206848</v>
      </c>
      <c r="AE87" s="13">
        <v>0</v>
      </c>
      <c r="AF87" s="13">
        <v>0</v>
      </c>
      <c r="AG87" s="13">
        <v>0</v>
      </c>
      <c r="AH87" s="13">
        <v>0</v>
      </c>
      <c r="AI87" s="13">
        <v>0</v>
      </c>
      <c r="AJ87" s="13">
        <v>5769527</v>
      </c>
      <c r="AK87" s="13">
        <v>2046</v>
      </c>
      <c r="AL87" s="13">
        <v>0</v>
      </c>
      <c r="AM87" s="13">
        <v>0</v>
      </c>
      <c r="AN87" s="13">
        <v>0</v>
      </c>
      <c r="AO87" s="13">
        <v>0</v>
      </c>
      <c r="AP87" s="13">
        <v>1584000</v>
      </c>
      <c r="AQ87" s="13">
        <v>1570780</v>
      </c>
      <c r="AR87" s="13">
        <v>10647244</v>
      </c>
      <c r="AS87" s="13">
        <v>8454000</v>
      </c>
      <c r="AT87" s="13">
        <v>1427255</v>
      </c>
      <c r="AU87" s="13">
        <v>663051</v>
      </c>
      <c r="AV87" s="13">
        <v>2119283</v>
      </c>
      <c r="AW87" s="13">
        <v>0</v>
      </c>
      <c r="AX87" s="13">
        <v>3729127</v>
      </c>
      <c r="AY87" s="13">
        <v>9853975</v>
      </c>
      <c r="AZ87" s="13">
        <v>17150675</v>
      </c>
      <c r="BA87" s="13">
        <v>1296031</v>
      </c>
      <c r="BB87" s="13">
        <v>2777434</v>
      </c>
      <c r="BC87" s="13">
        <v>2111459</v>
      </c>
      <c r="BD87" s="13">
        <v>0</v>
      </c>
      <c r="BE87" s="13">
        <v>54980</v>
      </c>
      <c r="BF87" s="13">
        <v>0</v>
      </c>
      <c r="BG87" s="13">
        <v>100262</v>
      </c>
      <c r="BH87" s="13">
        <v>0</v>
      </c>
      <c r="BI87" s="13">
        <v>322469</v>
      </c>
      <c r="BJ87" s="13">
        <v>405922</v>
      </c>
      <c r="BK87" s="13">
        <v>0</v>
      </c>
      <c r="BL87" s="13">
        <v>0</v>
      </c>
      <c r="BM87" s="13">
        <v>0</v>
      </c>
      <c r="BN87" s="13">
        <v>2185311</v>
      </c>
      <c r="BO87" s="13">
        <v>686149</v>
      </c>
      <c r="BP87" s="13">
        <v>0</v>
      </c>
      <c r="BQ87" s="13">
        <v>0</v>
      </c>
      <c r="BR87" s="56">
        <f t="shared" si="6"/>
        <v>95852922</v>
      </c>
    </row>
    <row r="88" spans="1:70" x14ac:dyDescent="0.25">
      <c r="A88" s="10"/>
      <c r="B88" s="11">
        <v>331.5</v>
      </c>
      <c r="C88" s="12" t="s">
        <v>40</v>
      </c>
      <c r="D88" s="13">
        <v>5258589</v>
      </c>
      <c r="E88" s="13">
        <v>609</v>
      </c>
      <c r="F88" s="13">
        <v>5651123</v>
      </c>
      <c r="G88" s="13">
        <v>106221</v>
      </c>
      <c r="H88" s="13">
        <v>59574000</v>
      </c>
      <c r="I88" s="13">
        <v>0</v>
      </c>
      <c r="J88" s="13">
        <v>0</v>
      </c>
      <c r="K88" s="13">
        <v>127564</v>
      </c>
      <c r="L88" s="13">
        <v>4533727</v>
      </c>
      <c r="M88" s="13">
        <v>2248872</v>
      </c>
      <c r="N88" s="13">
        <v>6071324</v>
      </c>
      <c r="O88" s="13">
        <v>0</v>
      </c>
      <c r="P88" s="13">
        <v>7417270</v>
      </c>
      <c r="Q88" s="13">
        <v>0</v>
      </c>
      <c r="R88" s="13">
        <v>1892540</v>
      </c>
      <c r="S88" s="13">
        <v>0</v>
      </c>
      <c r="T88" s="13">
        <v>994781</v>
      </c>
      <c r="U88" s="13">
        <v>113338</v>
      </c>
      <c r="V88" s="13">
        <v>324047</v>
      </c>
      <c r="W88" s="13">
        <v>0</v>
      </c>
      <c r="X88" s="13">
        <v>8677945</v>
      </c>
      <c r="Y88" s="13">
        <v>25632</v>
      </c>
      <c r="Z88" s="13">
        <v>752463</v>
      </c>
      <c r="AA88" s="13">
        <v>958679</v>
      </c>
      <c r="AB88" s="13">
        <v>171856</v>
      </c>
      <c r="AC88" s="13">
        <v>6701782</v>
      </c>
      <c r="AD88" s="13">
        <v>16883231</v>
      </c>
      <c r="AE88" s="13">
        <v>459194</v>
      </c>
      <c r="AF88" s="13">
        <v>686614</v>
      </c>
      <c r="AG88" s="13">
        <v>4686475</v>
      </c>
      <c r="AH88" s="13">
        <v>0</v>
      </c>
      <c r="AI88" s="13">
        <v>0</v>
      </c>
      <c r="AJ88" s="13">
        <v>12474932</v>
      </c>
      <c r="AK88" s="13">
        <v>143452240</v>
      </c>
      <c r="AL88" s="13">
        <v>2427964</v>
      </c>
      <c r="AM88" s="13">
        <v>112453</v>
      </c>
      <c r="AN88" s="13">
        <v>0</v>
      </c>
      <c r="AO88" s="13">
        <v>0</v>
      </c>
      <c r="AP88" s="13">
        <v>9000000</v>
      </c>
      <c r="AQ88" s="13">
        <v>2742628</v>
      </c>
      <c r="AR88" s="13">
        <v>0</v>
      </c>
      <c r="AS88" s="13">
        <v>0</v>
      </c>
      <c r="AT88" s="13">
        <v>258398</v>
      </c>
      <c r="AU88" s="13">
        <v>808609</v>
      </c>
      <c r="AV88" s="13">
        <v>133577</v>
      </c>
      <c r="AW88" s="13">
        <v>0</v>
      </c>
      <c r="AX88" s="13">
        <v>35930054</v>
      </c>
      <c r="AY88" s="13">
        <v>22995904</v>
      </c>
      <c r="AZ88" s="13">
        <v>13357320</v>
      </c>
      <c r="BA88" s="13">
        <v>5454449</v>
      </c>
      <c r="BB88" s="13">
        <v>21906729</v>
      </c>
      <c r="BC88" s="13">
        <v>26319792</v>
      </c>
      <c r="BD88" s="13">
        <v>9002406</v>
      </c>
      <c r="BE88" s="13">
        <v>32016560</v>
      </c>
      <c r="BF88" s="13">
        <v>919542</v>
      </c>
      <c r="BG88" s="13">
        <v>2083526</v>
      </c>
      <c r="BH88" s="13">
        <v>31852628</v>
      </c>
      <c r="BI88" s="13">
        <v>7238606</v>
      </c>
      <c r="BJ88" s="13">
        <v>0</v>
      </c>
      <c r="BK88" s="13">
        <v>622117</v>
      </c>
      <c r="BL88" s="13">
        <v>0</v>
      </c>
      <c r="BM88" s="13">
        <v>0</v>
      </c>
      <c r="BN88" s="13">
        <v>27385997</v>
      </c>
      <c r="BO88" s="13">
        <v>188965</v>
      </c>
      <c r="BP88" s="13">
        <v>2527687</v>
      </c>
      <c r="BQ88" s="13">
        <v>0</v>
      </c>
      <c r="BR88" s="56">
        <f t="shared" si="6"/>
        <v>545530959</v>
      </c>
    </row>
    <row r="89" spans="1:70" x14ac:dyDescent="0.25">
      <c r="A89" s="10"/>
      <c r="B89" s="11">
        <v>331.51</v>
      </c>
      <c r="C89" s="12" t="s">
        <v>328</v>
      </c>
      <c r="D89" s="13">
        <v>52690601</v>
      </c>
      <c r="E89" s="13">
        <v>0</v>
      </c>
      <c r="F89" s="13">
        <v>0</v>
      </c>
      <c r="G89" s="13">
        <v>0</v>
      </c>
      <c r="H89" s="13">
        <v>0</v>
      </c>
      <c r="I89" s="13">
        <v>0</v>
      </c>
      <c r="J89" s="13">
        <v>0</v>
      </c>
      <c r="K89" s="13">
        <v>0</v>
      </c>
      <c r="L89" s="13">
        <v>0</v>
      </c>
      <c r="M89" s="13">
        <v>0</v>
      </c>
      <c r="N89" s="13">
        <v>0</v>
      </c>
      <c r="O89" s="13">
        <v>0</v>
      </c>
      <c r="P89" s="13">
        <v>0</v>
      </c>
      <c r="Q89" s="13">
        <v>0</v>
      </c>
      <c r="R89" s="13">
        <v>7547775</v>
      </c>
      <c r="S89" s="13">
        <v>0</v>
      </c>
      <c r="T89" s="13">
        <v>0</v>
      </c>
      <c r="U89" s="13">
        <v>0</v>
      </c>
      <c r="V89" s="13">
        <v>0</v>
      </c>
      <c r="W89" s="13">
        <v>0</v>
      </c>
      <c r="X89" s="13">
        <v>2530943</v>
      </c>
      <c r="Y89" s="13">
        <v>0</v>
      </c>
      <c r="Z89" s="13">
        <v>0</v>
      </c>
      <c r="AA89" s="13">
        <v>0</v>
      </c>
      <c r="AB89" s="13">
        <v>0</v>
      </c>
      <c r="AC89" s="13">
        <v>1382647</v>
      </c>
      <c r="AD89" s="13">
        <v>-90534</v>
      </c>
      <c r="AE89" s="13">
        <v>697512</v>
      </c>
      <c r="AF89" s="13">
        <v>10670424</v>
      </c>
      <c r="AG89" s="13">
        <v>0</v>
      </c>
      <c r="AH89" s="13">
        <v>0</v>
      </c>
      <c r="AI89" s="13">
        <v>0</v>
      </c>
      <c r="AJ89" s="13">
        <v>17605034</v>
      </c>
      <c r="AK89" s="13">
        <v>0</v>
      </c>
      <c r="AL89" s="13">
        <v>0</v>
      </c>
      <c r="AM89" s="13">
        <v>0</v>
      </c>
      <c r="AN89" s="13">
        <v>0</v>
      </c>
      <c r="AO89" s="13">
        <v>0</v>
      </c>
      <c r="AP89" s="13">
        <v>0</v>
      </c>
      <c r="AQ89" s="13">
        <v>11755022</v>
      </c>
      <c r="AR89" s="13">
        <v>0</v>
      </c>
      <c r="AS89" s="13">
        <v>40000000</v>
      </c>
      <c r="AT89" s="13">
        <v>10304802</v>
      </c>
      <c r="AU89" s="13">
        <v>0</v>
      </c>
      <c r="AV89" s="13">
        <v>0</v>
      </c>
      <c r="AW89" s="13">
        <v>0</v>
      </c>
      <c r="AX89" s="13">
        <v>64986923</v>
      </c>
      <c r="AY89" s="13">
        <v>0</v>
      </c>
      <c r="AZ89" s="13">
        <v>1119424</v>
      </c>
      <c r="BA89" s="13">
        <v>0</v>
      </c>
      <c r="BB89" s="13">
        <v>24037722</v>
      </c>
      <c r="BC89" s="13">
        <v>0</v>
      </c>
      <c r="BD89" s="13">
        <v>0</v>
      </c>
      <c r="BE89" s="13">
        <v>11692463</v>
      </c>
      <c r="BF89" s="13">
        <v>0</v>
      </c>
      <c r="BG89" s="13">
        <v>0</v>
      </c>
      <c r="BH89" s="13">
        <v>0</v>
      </c>
      <c r="BI89" s="13">
        <v>0</v>
      </c>
      <c r="BJ89" s="13">
        <v>0</v>
      </c>
      <c r="BK89" s="13">
        <v>0</v>
      </c>
      <c r="BL89" s="13">
        <v>0</v>
      </c>
      <c r="BM89" s="13">
        <v>0</v>
      </c>
      <c r="BN89" s="13">
        <v>0</v>
      </c>
      <c r="BO89" s="13">
        <v>0</v>
      </c>
      <c r="BP89" s="13">
        <v>0</v>
      </c>
      <c r="BQ89" s="13">
        <v>0</v>
      </c>
      <c r="BR89" s="56">
        <f t="shared" si="6"/>
        <v>256930758</v>
      </c>
    </row>
    <row r="90" spans="1:70" x14ac:dyDescent="0.25">
      <c r="A90" s="10"/>
      <c r="B90" s="11">
        <v>331.61</v>
      </c>
      <c r="C90" s="12" t="s">
        <v>41</v>
      </c>
      <c r="D90" s="13">
        <v>0</v>
      </c>
      <c r="E90" s="13">
        <v>0</v>
      </c>
      <c r="F90" s="13">
        <v>0</v>
      </c>
      <c r="G90" s="13">
        <v>0</v>
      </c>
      <c r="H90" s="13">
        <v>1377781</v>
      </c>
      <c r="I90" s="13">
        <v>0</v>
      </c>
      <c r="J90" s="13">
        <v>0</v>
      </c>
      <c r="K90" s="13">
        <v>68220</v>
      </c>
      <c r="L90" s="13">
        <v>0</v>
      </c>
      <c r="M90" s="13">
        <v>0</v>
      </c>
      <c r="N90" s="13">
        <v>0</v>
      </c>
      <c r="O90" s="13">
        <v>0</v>
      </c>
      <c r="P90" s="13">
        <v>0</v>
      </c>
      <c r="Q90" s="13">
        <v>0</v>
      </c>
      <c r="R90" s="13">
        <v>0</v>
      </c>
      <c r="S90" s="13">
        <v>0</v>
      </c>
      <c r="T90" s="13">
        <v>150</v>
      </c>
      <c r="U90" s="13">
        <v>0</v>
      </c>
      <c r="V90" s="13">
        <v>0</v>
      </c>
      <c r="W90" s="13">
        <v>0</v>
      </c>
      <c r="X90" s="13">
        <v>375715</v>
      </c>
      <c r="Y90" s="13">
        <v>0</v>
      </c>
      <c r="Z90" s="13">
        <v>0</v>
      </c>
      <c r="AA90" s="13">
        <v>0</v>
      </c>
      <c r="AB90" s="13">
        <v>0</v>
      </c>
      <c r="AC90" s="13">
        <v>0</v>
      </c>
      <c r="AD90" s="13">
        <v>4930614</v>
      </c>
      <c r="AE90" s="13">
        <v>0</v>
      </c>
      <c r="AF90" s="13">
        <v>0</v>
      </c>
      <c r="AG90" s="13">
        <v>0</v>
      </c>
      <c r="AH90" s="13">
        <v>0</v>
      </c>
      <c r="AI90" s="13">
        <v>0</v>
      </c>
      <c r="AJ90" s="13">
        <v>95110</v>
      </c>
      <c r="AK90" s="13">
        <v>0</v>
      </c>
      <c r="AL90" s="13">
        <v>1004467</v>
      </c>
      <c r="AM90" s="13">
        <v>0</v>
      </c>
      <c r="AN90" s="13">
        <v>0</v>
      </c>
      <c r="AO90" s="13">
        <v>0</v>
      </c>
      <c r="AP90" s="13">
        <v>0</v>
      </c>
      <c r="AQ90" s="13">
        <v>0</v>
      </c>
      <c r="AR90" s="13">
        <v>0</v>
      </c>
      <c r="AS90" s="13">
        <v>0</v>
      </c>
      <c r="AT90" s="13">
        <v>0</v>
      </c>
      <c r="AU90" s="13">
        <v>0</v>
      </c>
      <c r="AV90" s="13">
        <v>0</v>
      </c>
      <c r="AW90" s="13">
        <v>0</v>
      </c>
      <c r="AX90" s="13">
        <v>0</v>
      </c>
      <c r="AY90" s="13">
        <v>0</v>
      </c>
      <c r="AZ90" s="13">
        <v>0</v>
      </c>
      <c r="BA90" s="13">
        <v>0</v>
      </c>
      <c r="BB90" s="13">
        <v>0</v>
      </c>
      <c r="BC90" s="13">
        <v>0</v>
      </c>
      <c r="BD90" s="13">
        <v>0</v>
      </c>
      <c r="BE90" s="13">
        <v>0</v>
      </c>
      <c r="BF90" s="13">
        <v>0</v>
      </c>
      <c r="BG90" s="13">
        <v>0</v>
      </c>
      <c r="BH90" s="13">
        <v>0</v>
      </c>
      <c r="BI90" s="13">
        <v>0</v>
      </c>
      <c r="BJ90" s="13">
        <v>0</v>
      </c>
      <c r="BK90" s="13">
        <v>0</v>
      </c>
      <c r="BL90" s="13">
        <v>0</v>
      </c>
      <c r="BM90" s="13">
        <v>0</v>
      </c>
      <c r="BN90" s="13">
        <v>0</v>
      </c>
      <c r="BO90" s="13">
        <v>0</v>
      </c>
      <c r="BP90" s="13">
        <v>0</v>
      </c>
      <c r="BQ90" s="13">
        <v>0</v>
      </c>
      <c r="BR90" s="56">
        <f t="shared" si="6"/>
        <v>7852057</v>
      </c>
    </row>
    <row r="91" spans="1:70" x14ac:dyDescent="0.25">
      <c r="A91" s="10"/>
      <c r="B91" s="11">
        <v>331.62</v>
      </c>
      <c r="C91" s="12" t="s">
        <v>42</v>
      </c>
      <c r="D91" s="13">
        <v>0</v>
      </c>
      <c r="E91" s="13">
        <v>0</v>
      </c>
      <c r="F91" s="13">
        <v>0</v>
      </c>
      <c r="G91" s="13">
        <v>0</v>
      </c>
      <c r="H91" s="13">
        <v>0</v>
      </c>
      <c r="I91" s="13">
        <v>0</v>
      </c>
      <c r="J91" s="13">
        <v>0</v>
      </c>
      <c r="K91" s="13">
        <v>747410</v>
      </c>
      <c r="L91" s="13">
        <v>0</v>
      </c>
      <c r="M91" s="13">
        <v>0</v>
      </c>
      <c r="N91" s="13">
        <v>0</v>
      </c>
      <c r="O91" s="13">
        <v>0</v>
      </c>
      <c r="P91" s="13">
        <v>100174</v>
      </c>
      <c r="Q91" s="13">
        <v>0</v>
      </c>
      <c r="R91" s="13">
        <v>0</v>
      </c>
      <c r="S91" s="13">
        <v>100330</v>
      </c>
      <c r="T91" s="13">
        <v>0</v>
      </c>
      <c r="U91" s="13">
        <v>0</v>
      </c>
      <c r="V91" s="13">
        <v>0</v>
      </c>
      <c r="W91" s="13">
        <v>0</v>
      </c>
      <c r="X91" s="13">
        <v>0</v>
      </c>
      <c r="Y91" s="13">
        <v>0</v>
      </c>
      <c r="Z91" s="13">
        <v>0</v>
      </c>
      <c r="AA91" s="13">
        <v>0</v>
      </c>
      <c r="AB91" s="13">
        <v>0</v>
      </c>
      <c r="AC91" s="13">
        <v>53404</v>
      </c>
      <c r="AD91" s="13">
        <v>0</v>
      </c>
      <c r="AE91" s="13">
        <v>0</v>
      </c>
      <c r="AF91" s="13">
        <v>1109315</v>
      </c>
      <c r="AG91" s="13">
        <v>0</v>
      </c>
      <c r="AH91" s="13">
        <v>0</v>
      </c>
      <c r="AI91" s="13">
        <v>0</v>
      </c>
      <c r="AJ91" s="13">
        <v>0</v>
      </c>
      <c r="AK91" s="13">
        <v>5141537</v>
      </c>
      <c r="AL91" s="13">
        <v>0</v>
      </c>
      <c r="AM91" s="13">
        <v>0</v>
      </c>
      <c r="AN91" s="13">
        <v>0</v>
      </c>
      <c r="AO91" s="13">
        <v>0</v>
      </c>
      <c r="AP91" s="13">
        <v>68000</v>
      </c>
      <c r="AQ91" s="13">
        <v>0</v>
      </c>
      <c r="AR91" s="13">
        <v>204046</v>
      </c>
      <c r="AS91" s="13">
        <v>0</v>
      </c>
      <c r="AT91" s="13">
        <v>405725</v>
      </c>
      <c r="AU91" s="13">
        <v>17188273</v>
      </c>
      <c r="AV91" s="13">
        <v>0</v>
      </c>
      <c r="AW91" s="13">
        <v>0</v>
      </c>
      <c r="AX91" s="13">
        <v>1744846</v>
      </c>
      <c r="AY91" s="13">
        <v>0</v>
      </c>
      <c r="AZ91" s="13">
        <v>179630</v>
      </c>
      <c r="BA91" s="13">
        <v>1583723</v>
      </c>
      <c r="BB91" s="13">
        <v>4943609</v>
      </c>
      <c r="BC91" s="13">
        <v>0</v>
      </c>
      <c r="BD91" s="13">
        <v>0</v>
      </c>
      <c r="BE91" s="13">
        <v>3016130</v>
      </c>
      <c r="BF91" s="13">
        <v>0</v>
      </c>
      <c r="BG91" s="13">
        <v>0</v>
      </c>
      <c r="BH91" s="13">
        <v>0</v>
      </c>
      <c r="BI91" s="13">
        <v>0</v>
      </c>
      <c r="BJ91" s="13">
        <v>0</v>
      </c>
      <c r="BK91" s="13">
        <v>0</v>
      </c>
      <c r="BL91" s="13">
        <v>0</v>
      </c>
      <c r="BM91" s="13">
        <v>0</v>
      </c>
      <c r="BN91" s="13">
        <v>4483132</v>
      </c>
      <c r="BO91" s="13">
        <v>0</v>
      </c>
      <c r="BP91" s="13">
        <v>0</v>
      </c>
      <c r="BQ91" s="13">
        <v>0</v>
      </c>
      <c r="BR91" s="56">
        <f t="shared" si="6"/>
        <v>41069284</v>
      </c>
    </row>
    <row r="92" spans="1:70" x14ac:dyDescent="0.25">
      <c r="A92" s="10"/>
      <c r="B92" s="11">
        <v>331.65</v>
      </c>
      <c r="C92" s="12" t="s">
        <v>43</v>
      </c>
      <c r="D92" s="13">
        <v>275976</v>
      </c>
      <c r="E92" s="13">
        <v>42772</v>
      </c>
      <c r="F92" s="13">
        <v>0</v>
      </c>
      <c r="G92" s="13">
        <v>0</v>
      </c>
      <c r="H92" s="13">
        <v>310722</v>
      </c>
      <c r="I92" s="13">
        <v>0</v>
      </c>
      <c r="J92" s="13">
        <v>0</v>
      </c>
      <c r="K92" s="13">
        <v>0</v>
      </c>
      <c r="L92" s="13">
        <v>216749448</v>
      </c>
      <c r="M92" s="13">
        <v>0</v>
      </c>
      <c r="N92" s="13">
        <v>0</v>
      </c>
      <c r="O92" s="13">
        <v>77319</v>
      </c>
      <c r="P92" s="13">
        <v>0</v>
      </c>
      <c r="Q92" s="13">
        <v>0</v>
      </c>
      <c r="R92" s="13">
        <v>502697</v>
      </c>
      <c r="S92" s="13">
        <v>65361</v>
      </c>
      <c r="T92" s="13">
        <v>63091</v>
      </c>
      <c r="U92" s="13">
        <v>250268</v>
      </c>
      <c r="V92" s="13">
        <v>127331</v>
      </c>
      <c r="W92" s="13">
        <v>160402</v>
      </c>
      <c r="X92" s="13">
        <v>191331</v>
      </c>
      <c r="Y92" s="13">
        <v>0</v>
      </c>
      <c r="Z92" s="13">
        <v>79638</v>
      </c>
      <c r="AA92" s="13">
        <v>0</v>
      </c>
      <c r="AB92" s="13">
        <v>217965</v>
      </c>
      <c r="AC92" s="13">
        <v>389897</v>
      </c>
      <c r="AD92" s="13">
        <v>0</v>
      </c>
      <c r="AE92" s="13">
        <v>69121</v>
      </c>
      <c r="AF92" s="13">
        <v>0</v>
      </c>
      <c r="AG92" s="13">
        <v>154421</v>
      </c>
      <c r="AH92" s="13">
        <v>0</v>
      </c>
      <c r="AI92" s="13">
        <v>19778</v>
      </c>
      <c r="AJ92" s="13">
        <v>125776</v>
      </c>
      <c r="AK92" s="13">
        <v>356123</v>
      </c>
      <c r="AL92" s="13">
        <v>276788</v>
      </c>
      <c r="AM92" s="13">
        <v>141756</v>
      </c>
      <c r="AN92" s="13">
        <v>297456</v>
      </c>
      <c r="AO92" s="13">
        <v>0</v>
      </c>
      <c r="AP92" s="13">
        <v>0</v>
      </c>
      <c r="AQ92" s="13">
        <v>0</v>
      </c>
      <c r="AR92" s="13">
        <v>344459</v>
      </c>
      <c r="AS92" s="13">
        <v>0</v>
      </c>
      <c r="AT92" s="13">
        <v>237940</v>
      </c>
      <c r="AU92" s="13">
        <v>200467</v>
      </c>
      <c r="AV92" s="13">
        <v>220238</v>
      </c>
      <c r="AW92" s="13">
        <v>190366</v>
      </c>
      <c r="AX92" s="13">
        <v>1788446</v>
      </c>
      <c r="AY92" s="13">
        <v>0</v>
      </c>
      <c r="AZ92" s="13">
        <v>0</v>
      </c>
      <c r="BA92" s="13">
        <v>0</v>
      </c>
      <c r="BB92" s="13">
        <v>1536384</v>
      </c>
      <c r="BC92" s="13">
        <v>297406</v>
      </c>
      <c r="BD92" s="13">
        <v>103189</v>
      </c>
      <c r="BE92" s="13">
        <v>178392</v>
      </c>
      <c r="BF92" s="13">
        <v>0</v>
      </c>
      <c r="BG92" s="13">
        <v>2049</v>
      </c>
      <c r="BH92" s="13">
        <v>0</v>
      </c>
      <c r="BI92" s="13">
        <v>1299666</v>
      </c>
      <c r="BJ92" s="13">
        <v>0</v>
      </c>
      <c r="BK92" s="13">
        <v>229585</v>
      </c>
      <c r="BL92" s="13">
        <v>0</v>
      </c>
      <c r="BM92" s="13">
        <v>205895</v>
      </c>
      <c r="BN92" s="13">
        <v>302825</v>
      </c>
      <c r="BO92" s="13">
        <v>50101</v>
      </c>
      <c r="BP92" s="13">
        <v>142384</v>
      </c>
      <c r="BQ92" s="13">
        <v>0</v>
      </c>
      <c r="BR92" s="56">
        <f t="shared" si="6"/>
        <v>228275229</v>
      </c>
    </row>
    <row r="93" spans="1:70" x14ac:dyDescent="0.25">
      <c r="A93" s="10"/>
      <c r="B93" s="11">
        <v>331.69</v>
      </c>
      <c r="C93" s="12" t="s">
        <v>44</v>
      </c>
      <c r="D93" s="13">
        <v>1074112</v>
      </c>
      <c r="E93" s="13">
        <v>0</v>
      </c>
      <c r="F93" s="13">
        <v>0</v>
      </c>
      <c r="G93" s="13">
        <v>0</v>
      </c>
      <c r="H93" s="13">
        <v>4473350</v>
      </c>
      <c r="I93" s="13">
        <v>45753697</v>
      </c>
      <c r="J93" s="13">
        <v>151986</v>
      </c>
      <c r="K93" s="13">
        <v>1319272</v>
      </c>
      <c r="L93" s="13">
        <v>906421</v>
      </c>
      <c r="M93" s="13">
        <v>14445711</v>
      </c>
      <c r="N93" s="13">
        <v>1527342</v>
      </c>
      <c r="O93" s="13">
        <v>0</v>
      </c>
      <c r="P93" s="13">
        <v>0</v>
      </c>
      <c r="Q93" s="13">
        <v>0</v>
      </c>
      <c r="R93" s="13">
        <v>0</v>
      </c>
      <c r="S93" s="13">
        <v>367862</v>
      </c>
      <c r="T93" s="13">
        <v>0</v>
      </c>
      <c r="U93" s="13">
        <v>2739251</v>
      </c>
      <c r="V93" s="13">
        <v>0</v>
      </c>
      <c r="W93" s="13">
        <v>0</v>
      </c>
      <c r="X93" s="13">
        <v>30630</v>
      </c>
      <c r="Y93" s="13">
        <v>225191</v>
      </c>
      <c r="Z93" s="13">
        <v>0</v>
      </c>
      <c r="AA93" s="13">
        <v>0</v>
      </c>
      <c r="AB93" s="13">
        <v>0</v>
      </c>
      <c r="AC93" s="13">
        <v>332911</v>
      </c>
      <c r="AD93" s="13">
        <v>59348305</v>
      </c>
      <c r="AE93" s="13">
        <v>0</v>
      </c>
      <c r="AF93" s="13">
        <v>3523679</v>
      </c>
      <c r="AG93" s="13">
        <v>0</v>
      </c>
      <c r="AH93" s="13">
        <v>0</v>
      </c>
      <c r="AI93" s="13">
        <v>0</v>
      </c>
      <c r="AJ93" s="13">
        <v>0</v>
      </c>
      <c r="AK93" s="13">
        <v>0</v>
      </c>
      <c r="AL93" s="13">
        <v>0</v>
      </c>
      <c r="AM93" s="13">
        <v>0</v>
      </c>
      <c r="AN93" s="13">
        <v>0</v>
      </c>
      <c r="AO93" s="13">
        <v>0</v>
      </c>
      <c r="AP93" s="13">
        <v>247000</v>
      </c>
      <c r="AQ93" s="13">
        <v>345161</v>
      </c>
      <c r="AR93" s="13">
        <v>639620</v>
      </c>
      <c r="AS93" s="13">
        <v>193966000</v>
      </c>
      <c r="AT93" s="13">
        <v>18641</v>
      </c>
      <c r="AU93" s="13">
        <v>0</v>
      </c>
      <c r="AV93" s="13">
        <v>0</v>
      </c>
      <c r="AW93" s="13">
        <v>0</v>
      </c>
      <c r="AX93" s="13">
        <v>45613571</v>
      </c>
      <c r="AY93" s="13">
        <v>2325749</v>
      </c>
      <c r="AZ93" s="13">
        <v>54079624</v>
      </c>
      <c r="BA93" s="13">
        <v>455471</v>
      </c>
      <c r="BB93" s="13">
        <v>2022963</v>
      </c>
      <c r="BC93" s="13">
        <v>4639395</v>
      </c>
      <c r="BD93" s="13">
        <v>0</v>
      </c>
      <c r="BE93" s="13">
        <v>0</v>
      </c>
      <c r="BF93" s="13">
        <v>831413</v>
      </c>
      <c r="BG93" s="13">
        <v>0</v>
      </c>
      <c r="BH93" s="13">
        <v>193103</v>
      </c>
      <c r="BI93" s="13">
        <v>395291</v>
      </c>
      <c r="BJ93" s="13">
        <v>216084</v>
      </c>
      <c r="BK93" s="13">
        <v>0</v>
      </c>
      <c r="BL93" s="13">
        <v>0</v>
      </c>
      <c r="BM93" s="13">
        <v>0</v>
      </c>
      <c r="BN93" s="13">
        <v>1298456</v>
      </c>
      <c r="BO93" s="13">
        <v>0</v>
      </c>
      <c r="BP93" s="13">
        <v>3452</v>
      </c>
      <c r="BQ93" s="13">
        <v>0</v>
      </c>
      <c r="BR93" s="56">
        <f t="shared" si="6"/>
        <v>443510714</v>
      </c>
    </row>
    <row r="94" spans="1:70" x14ac:dyDescent="0.25">
      <c r="A94" s="10"/>
      <c r="B94" s="11">
        <v>331.7</v>
      </c>
      <c r="C94" s="12" t="s">
        <v>45</v>
      </c>
      <c r="D94" s="13">
        <v>0</v>
      </c>
      <c r="E94" s="13">
        <v>0</v>
      </c>
      <c r="F94" s="13">
        <v>0</v>
      </c>
      <c r="G94" s="13">
        <v>0</v>
      </c>
      <c r="H94" s="13">
        <v>0</v>
      </c>
      <c r="I94" s="13">
        <v>0</v>
      </c>
      <c r="J94" s="13">
        <v>0</v>
      </c>
      <c r="K94" s="13">
        <v>0</v>
      </c>
      <c r="L94" s="13">
        <v>190148</v>
      </c>
      <c r="M94" s="13">
        <v>13903</v>
      </c>
      <c r="N94" s="13">
        <v>0</v>
      </c>
      <c r="O94" s="13">
        <v>0</v>
      </c>
      <c r="P94" s="13">
        <v>0</v>
      </c>
      <c r="Q94" s="13">
        <v>0</v>
      </c>
      <c r="R94" s="13">
        <v>2453024</v>
      </c>
      <c r="S94" s="13">
        <v>0</v>
      </c>
      <c r="T94" s="13">
        <v>958847</v>
      </c>
      <c r="U94" s="13">
        <v>0</v>
      </c>
      <c r="V94" s="13">
        <v>0</v>
      </c>
      <c r="W94" s="13">
        <v>0</v>
      </c>
      <c r="X94" s="13">
        <v>0</v>
      </c>
      <c r="Y94" s="13">
        <v>0</v>
      </c>
      <c r="Z94" s="13">
        <v>53155</v>
      </c>
      <c r="AA94" s="13">
        <v>0</v>
      </c>
      <c r="AB94" s="13">
        <v>208036</v>
      </c>
      <c r="AC94" s="13">
        <v>0</v>
      </c>
      <c r="AD94" s="13">
        <v>0</v>
      </c>
      <c r="AE94" s="13">
        <v>0</v>
      </c>
      <c r="AF94" s="13">
        <v>914608</v>
      </c>
      <c r="AG94" s="13">
        <v>0</v>
      </c>
      <c r="AH94" s="13">
        <v>0</v>
      </c>
      <c r="AI94" s="13">
        <v>0</v>
      </c>
      <c r="AJ94" s="13">
        <v>0</v>
      </c>
      <c r="AK94" s="13">
        <v>13597</v>
      </c>
      <c r="AL94" s="13">
        <v>0</v>
      </c>
      <c r="AM94" s="13">
        <v>30571</v>
      </c>
      <c r="AN94" s="13">
        <v>0</v>
      </c>
      <c r="AO94" s="13">
        <v>0</v>
      </c>
      <c r="AP94" s="13">
        <v>210000</v>
      </c>
      <c r="AQ94" s="13">
        <v>0</v>
      </c>
      <c r="AR94" s="13">
        <v>0</v>
      </c>
      <c r="AS94" s="13">
        <v>-66000</v>
      </c>
      <c r="AT94" s="13">
        <v>0</v>
      </c>
      <c r="AU94" s="13">
        <v>7883</v>
      </c>
      <c r="AV94" s="13">
        <v>58821</v>
      </c>
      <c r="AW94" s="13">
        <v>60021</v>
      </c>
      <c r="AX94" s="13">
        <v>0</v>
      </c>
      <c r="AY94" s="13">
        <v>0</v>
      </c>
      <c r="AZ94" s="13">
        <v>0</v>
      </c>
      <c r="BA94" s="13">
        <v>38896</v>
      </c>
      <c r="BB94" s="13">
        <v>16456</v>
      </c>
      <c r="BC94" s="13">
        <v>1099604</v>
      </c>
      <c r="BD94" s="13">
        <v>0</v>
      </c>
      <c r="BE94" s="13">
        <v>95092</v>
      </c>
      <c r="BF94" s="13">
        <v>0</v>
      </c>
      <c r="BG94" s="13">
        <v>0</v>
      </c>
      <c r="BH94" s="13">
        <v>3064399</v>
      </c>
      <c r="BI94" s="13">
        <v>0</v>
      </c>
      <c r="BJ94" s="13">
        <v>0</v>
      </c>
      <c r="BK94" s="13">
        <v>0</v>
      </c>
      <c r="BL94" s="13">
        <v>0</v>
      </c>
      <c r="BM94" s="13">
        <v>0</v>
      </c>
      <c r="BN94" s="13">
        <v>397543</v>
      </c>
      <c r="BO94" s="13">
        <v>1573717</v>
      </c>
      <c r="BP94" s="13">
        <v>78779</v>
      </c>
      <c r="BQ94" s="13">
        <v>0</v>
      </c>
      <c r="BR94" s="56">
        <f t="shared" si="6"/>
        <v>11471100</v>
      </c>
    </row>
    <row r="95" spans="1:70" x14ac:dyDescent="0.25">
      <c r="A95" s="10"/>
      <c r="B95" s="11">
        <v>331.81</v>
      </c>
      <c r="C95" s="12" t="s">
        <v>46</v>
      </c>
      <c r="D95" s="13">
        <v>0</v>
      </c>
      <c r="E95" s="13">
        <v>0</v>
      </c>
      <c r="F95" s="13">
        <v>0</v>
      </c>
      <c r="G95" s="13">
        <v>0</v>
      </c>
      <c r="H95" s="13">
        <v>0</v>
      </c>
      <c r="I95" s="13">
        <v>0</v>
      </c>
      <c r="J95" s="13">
        <v>0</v>
      </c>
      <c r="K95" s="13">
        <v>0</v>
      </c>
      <c r="L95" s="13">
        <v>0</v>
      </c>
      <c r="M95" s="13">
        <v>0</v>
      </c>
      <c r="N95" s="13">
        <v>0</v>
      </c>
      <c r="O95" s="13">
        <v>0</v>
      </c>
      <c r="P95" s="13">
        <v>0</v>
      </c>
      <c r="Q95" s="13">
        <v>0</v>
      </c>
      <c r="R95" s="13">
        <v>0</v>
      </c>
      <c r="S95" s="13">
        <v>0</v>
      </c>
      <c r="T95" s="13">
        <v>436</v>
      </c>
      <c r="U95" s="13">
        <v>0</v>
      </c>
      <c r="V95" s="13">
        <v>0</v>
      </c>
      <c r="W95" s="13">
        <v>0</v>
      </c>
      <c r="X95" s="13">
        <v>0</v>
      </c>
      <c r="Y95" s="13">
        <v>0</v>
      </c>
      <c r="Z95" s="13">
        <v>0</v>
      </c>
      <c r="AA95" s="13">
        <v>0</v>
      </c>
      <c r="AB95" s="13">
        <v>0</v>
      </c>
      <c r="AC95" s="13">
        <v>0</v>
      </c>
      <c r="AD95" s="13">
        <v>0</v>
      </c>
      <c r="AE95" s="13">
        <v>0</v>
      </c>
      <c r="AF95" s="13">
        <v>0</v>
      </c>
      <c r="AG95" s="13">
        <v>0</v>
      </c>
      <c r="AH95" s="13">
        <v>0</v>
      </c>
      <c r="AI95" s="13">
        <v>0</v>
      </c>
      <c r="AJ95" s="13">
        <v>0</v>
      </c>
      <c r="AK95" s="13">
        <v>0</v>
      </c>
      <c r="AL95" s="13">
        <v>0</v>
      </c>
      <c r="AM95" s="13">
        <v>0</v>
      </c>
      <c r="AN95" s="13">
        <v>0</v>
      </c>
      <c r="AO95" s="13">
        <v>0</v>
      </c>
      <c r="AP95" s="13">
        <v>0</v>
      </c>
      <c r="AQ95" s="13">
        <v>0</v>
      </c>
      <c r="AR95" s="13">
        <v>0</v>
      </c>
      <c r="AS95" s="13">
        <v>0</v>
      </c>
      <c r="AT95" s="13">
        <v>0</v>
      </c>
      <c r="AU95" s="13">
        <v>0</v>
      </c>
      <c r="AV95" s="13">
        <v>6587</v>
      </c>
      <c r="AW95" s="13">
        <v>0</v>
      </c>
      <c r="AX95" s="13">
        <v>0</v>
      </c>
      <c r="AY95" s="13">
        <v>0</v>
      </c>
      <c r="AZ95" s="13">
        <v>0</v>
      </c>
      <c r="BA95" s="13">
        <v>0</v>
      </c>
      <c r="BB95" s="13">
        <v>0</v>
      </c>
      <c r="BC95" s="13">
        <v>0</v>
      </c>
      <c r="BD95" s="13">
        <v>0</v>
      </c>
      <c r="BE95" s="13">
        <v>0</v>
      </c>
      <c r="BF95" s="13">
        <v>0</v>
      </c>
      <c r="BG95" s="13">
        <v>0</v>
      </c>
      <c r="BH95" s="13">
        <v>0</v>
      </c>
      <c r="BI95" s="13">
        <v>0</v>
      </c>
      <c r="BJ95" s="13">
        <v>0</v>
      </c>
      <c r="BK95" s="13">
        <v>0</v>
      </c>
      <c r="BL95" s="13">
        <v>0</v>
      </c>
      <c r="BM95" s="13">
        <v>0</v>
      </c>
      <c r="BN95" s="13">
        <v>0</v>
      </c>
      <c r="BO95" s="13">
        <v>0</v>
      </c>
      <c r="BP95" s="13">
        <v>0</v>
      </c>
      <c r="BQ95" s="13">
        <v>0</v>
      </c>
      <c r="BR95" s="56">
        <f t="shared" si="6"/>
        <v>7023</v>
      </c>
    </row>
    <row r="96" spans="1:70" x14ac:dyDescent="0.25">
      <c r="A96" s="10"/>
      <c r="B96" s="11">
        <v>331.82</v>
      </c>
      <c r="C96" s="12" t="s">
        <v>47</v>
      </c>
      <c r="D96" s="13">
        <v>0</v>
      </c>
      <c r="E96" s="13">
        <v>0</v>
      </c>
      <c r="F96" s="13">
        <v>0</v>
      </c>
      <c r="G96" s="13">
        <v>0</v>
      </c>
      <c r="H96" s="13">
        <v>0</v>
      </c>
      <c r="I96" s="13">
        <v>0</v>
      </c>
      <c r="J96" s="13">
        <v>0</v>
      </c>
      <c r="K96" s="13">
        <v>0</v>
      </c>
      <c r="L96" s="13">
        <v>0</v>
      </c>
      <c r="M96" s="13">
        <v>0</v>
      </c>
      <c r="N96" s="13">
        <v>0</v>
      </c>
      <c r="O96" s="13">
        <v>0</v>
      </c>
      <c r="P96" s="13">
        <v>0</v>
      </c>
      <c r="Q96" s="13">
        <v>0</v>
      </c>
      <c r="R96" s="13">
        <v>0</v>
      </c>
      <c r="S96" s="13">
        <v>0</v>
      </c>
      <c r="T96" s="13">
        <v>0</v>
      </c>
      <c r="U96" s="13">
        <v>0</v>
      </c>
      <c r="V96" s="13">
        <v>0</v>
      </c>
      <c r="W96" s="13">
        <v>0</v>
      </c>
      <c r="X96" s="13">
        <v>0</v>
      </c>
      <c r="Y96" s="13">
        <v>0</v>
      </c>
      <c r="Z96" s="13">
        <v>0</v>
      </c>
      <c r="AA96" s="13">
        <v>0</v>
      </c>
      <c r="AB96" s="13">
        <v>313385</v>
      </c>
      <c r="AC96" s="13">
        <v>0</v>
      </c>
      <c r="AD96" s="13">
        <v>0</v>
      </c>
      <c r="AE96" s="13">
        <v>0</v>
      </c>
      <c r="AF96" s="13">
        <v>0</v>
      </c>
      <c r="AG96" s="13">
        <v>0</v>
      </c>
      <c r="AH96" s="13">
        <v>0</v>
      </c>
      <c r="AI96" s="13">
        <v>0</v>
      </c>
      <c r="AJ96" s="13">
        <v>0</v>
      </c>
      <c r="AK96" s="13">
        <v>0</v>
      </c>
      <c r="AL96" s="13">
        <v>0</v>
      </c>
      <c r="AM96" s="13">
        <v>0</v>
      </c>
      <c r="AN96" s="13">
        <v>0</v>
      </c>
      <c r="AO96" s="13">
        <v>0</v>
      </c>
      <c r="AP96" s="13">
        <v>0</v>
      </c>
      <c r="AQ96" s="13">
        <v>85174</v>
      </c>
      <c r="AR96" s="13">
        <v>0</v>
      </c>
      <c r="AS96" s="13">
        <v>0</v>
      </c>
      <c r="AT96" s="13">
        <v>0</v>
      </c>
      <c r="AU96" s="13">
        <v>0</v>
      </c>
      <c r="AV96" s="13">
        <v>0</v>
      </c>
      <c r="AW96" s="13">
        <v>0</v>
      </c>
      <c r="AX96" s="13">
        <v>0</v>
      </c>
      <c r="AY96" s="13">
        <v>0</v>
      </c>
      <c r="AZ96" s="13">
        <v>0</v>
      </c>
      <c r="BA96" s="13">
        <v>262259</v>
      </c>
      <c r="BB96" s="13">
        <v>0</v>
      </c>
      <c r="BC96" s="13">
        <v>0</v>
      </c>
      <c r="BD96" s="13">
        <v>0</v>
      </c>
      <c r="BE96" s="13">
        <v>0</v>
      </c>
      <c r="BF96" s="13">
        <v>0</v>
      </c>
      <c r="BG96" s="13">
        <v>0</v>
      </c>
      <c r="BH96" s="13">
        <v>0</v>
      </c>
      <c r="BI96" s="13">
        <v>830935</v>
      </c>
      <c r="BJ96" s="13">
        <v>0</v>
      </c>
      <c r="BK96" s="13">
        <v>0</v>
      </c>
      <c r="BL96" s="13">
        <v>0</v>
      </c>
      <c r="BM96" s="13">
        <v>0</v>
      </c>
      <c r="BN96" s="13">
        <v>0</v>
      </c>
      <c r="BO96" s="13">
        <v>0</v>
      </c>
      <c r="BP96" s="13">
        <v>0</v>
      </c>
      <c r="BQ96" s="13">
        <v>0</v>
      </c>
      <c r="BR96" s="56">
        <f t="shared" si="6"/>
        <v>1491753</v>
      </c>
    </row>
    <row r="97" spans="1:70" x14ac:dyDescent="0.25">
      <c r="A97" s="10"/>
      <c r="B97" s="11">
        <v>331.83</v>
      </c>
      <c r="C97" s="12" t="s">
        <v>374</v>
      </c>
      <c r="D97" s="13">
        <v>0</v>
      </c>
      <c r="E97" s="13">
        <v>0</v>
      </c>
      <c r="F97" s="13">
        <v>0</v>
      </c>
      <c r="G97" s="13">
        <v>0</v>
      </c>
      <c r="H97" s="13">
        <v>0</v>
      </c>
      <c r="I97" s="13">
        <v>0</v>
      </c>
      <c r="J97" s="13">
        <v>0</v>
      </c>
      <c r="K97" s="13">
        <v>0</v>
      </c>
      <c r="L97" s="13">
        <v>0</v>
      </c>
      <c r="M97" s="13">
        <v>0</v>
      </c>
      <c r="N97" s="13">
        <v>0</v>
      </c>
      <c r="O97" s="13">
        <v>0</v>
      </c>
      <c r="P97" s="13">
        <v>0</v>
      </c>
      <c r="Q97" s="13">
        <v>0</v>
      </c>
      <c r="R97" s="13">
        <v>0</v>
      </c>
      <c r="S97" s="13">
        <v>0</v>
      </c>
      <c r="T97" s="13">
        <v>0</v>
      </c>
      <c r="U97" s="13">
        <v>0</v>
      </c>
      <c r="V97" s="13">
        <v>0</v>
      </c>
      <c r="W97" s="13">
        <v>0</v>
      </c>
      <c r="X97" s="13">
        <v>0</v>
      </c>
      <c r="Y97" s="13">
        <v>0</v>
      </c>
      <c r="Z97" s="13">
        <v>0</v>
      </c>
      <c r="AA97" s="13">
        <v>0</v>
      </c>
      <c r="AB97" s="13">
        <v>0</v>
      </c>
      <c r="AC97" s="13">
        <v>0</v>
      </c>
      <c r="AD97" s="13">
        <v>0</v>
      </c>
      <c r="AE97" s="13">
        <v>0</v>
      </c>
      <c r="AF97" s="13">
        <v>0</v>
      </c>
      <c r="AG97" s="13">
        <v>0</v>
      </c>
      <c r="AH97" s="13">
        <v>0</v>
      </c>
      <c r="AI97" s="13">
        <v>0</v>
      </c>
      <c r="AJ97" s="13">
        <v>0</v>
      </c>
      <c r="AK97" s="13">
        <v>0</v>
      </c>
      <c r="AL97" s="13">
        <v>0</v>
      </c>
      <c r="AM97" s="13">
        <v>0</v>
      </c>
      <c r="AN97" s="13">
        <v>0</v>
      </c>
      <c r="AO97" s="13">
        <v>0</v>
      </c>
      <c r="AP97" s="13">
        <v>0</v>
      </c>
      <c r="AQ97" s="13">
        <v>0</v>
      </c>
      <c r="AR97" s="13">
        <v>0</v>
      </c>
      <c r="AS97" s="13">
        <v>0</v>
      </c>
      <c r="AT97" s="13">
        <v>0</v>
      </c>
      <c r="AU97" s="13">
        <v>0</v>
      </c>
      <c r="AV97" s="13">
        <v>0</v>
      </c>
      <c r="AW97" s="13">
        <v>0</v>
      </c>
      <c r="AX97" s="13">
        <v>0</v>
      </c>
      <c r="AY97" s="13">
        <v>0</v>
      </c>
      <c r="AZ97" s="13">
        <v>0</v>
      </c>
      <c r="BA97" s="13">
        <v>0</v>
      </c>
      <c r="BB97" s="13">
        <v>0</v>
      </c>
      <c r="BC97" s="13">
        <v>0</v>
      </c>
      <c r="BD97" s="13">
        <v>0</v>
      </c>
      <c r="BE97" s="13">
        <v>0</v>
      </c>
      <c r="BF97" s="13">
        <v>0</v>
      </c>
      <c r="BG97" s="13">
        <v>0</v>
      </c>
      <c r="BH97" s="13">
        <v>0</v>
      </c>
      <c r="BI97" s="13">
        <v>0</v>
      </c>
      <c r="BJ97" s="13">
        <v>0</v>
      </c>
      <c r="BK97" s="13">
        <v>0</v>
      </c>
      <c r="BL97" s="13">
        <v>0</v>
      </c>
      <c r="BM97" s="13">
        <v>0</v>
      </c>
      <c r="BN97" s="13">
        <v>0</v>
      </c>
      <c r="BO97" s="13">
        <v>0</v>
      </c>
      <c r="BP97" s="13">
        <v>0</v>
      </c>
      <c r="BQ97" s="13">
        <v>0</v>
      </c>
      <c r="BR97" s="56">
        <f t="shared" si="6"/>
        <v>0</v>
      </c>
    </row>
    <row r="98" spans="1:70" x14ac:dyDescent="0.25">
      <c r="A98" s="10"/>
      <c r="B98" s="11">
        <v>331.89</v>
      </c>
      <c r="C98" s="12" t="s">
        <v>48</v>
      </c>
      <c r="D98" s="13">
        <v>0</v>
      </c>
      <c r="E98" s="13">
        <v>0</v>
      </c>
      <c r="F98" s="13">
        <v>0</v>
      </c>
      <c r="G98" s="13">
        <v>0</v>
      </c>
      <c r="H98" s="13">
        <v>0</v>
      </c>
      <c r="I98" s="13">
        <v>0</v>
      </c>
      <c r="J98" s="13">
        <v>0</v>
      </c>
      <c r="K98" s="13">
        <v>0</v>
      </c>
      <c r="L98" s="13">
        <v>0</v>
      </c>
      <c r="M98" s="13">
        <v>0</v>
      </c>
      <c r="N98" s="13">
        <v>0</v>
      </c>
      <c r="O98" s="13">
        <v>0</v>
      </c>
      <c r="P98" s="13">
        <v>0</v>
      </c>
      <c r="Q98" s="13">
        <v>0</v>
      </c>
      <c r="R98" s="13">
        <v>0</v>
      </c>
      <c r="S98" s="13">
        <v>0</v>
      </c>
      <c r="T98" s="13">
        <v>0</v>
      </c>
      <c r="U98" s="13">
        <v>0</v>
      </c>
      <c r="V98" s="13">
        <v>0</v>
      </c>
      <c r="W98" s="13">
        <v>0</v>
      </c>
      <c r="X98" s="13">
        <v>0</v>
      </c>
      <c r="Y98" s="13">
        <v>0</v>
      </c>
      <c r="Z98" s="13">
        <v>0</v>
      </c>
      <c r="AA98" s="13">
        <v>0</v>
      </c>
      <c r="AB98" s="13">
        <v>0</v>
      </c>
      <c r="AC98" s="13">
        <v>0</v>
      </c>
      <c r="AD98" s="13">
        <v>0</v>
      </c>
      <c r="AE98" s="13">
        <v>120761</v>
      </c>
      <c r="AF98" s="13">
        <v>0</v>
      </c>
      <c r="AG98" s="13">
        <v>0</v>
      </c>
      <c r="AH98" s="13">
        <v>0</v>
      </c>
      <c r="AI98" s="13">
        <v>0</v>
      </c>
      <c r="AJ98" s="13">
        <v>0</v>
      </c>
      <c r="AK98" s="13">
        <v>0</v>
      </c>
      <c r="AL98" s="13">
        <v>0</v>
      </c>
      <c r="AM98" s="13">
        <v>0</v>
      </c>
      <c r="AN98" s="13">
        <v>0</v>
      </c>
      <c r="AO98" s="13">
        <v>0</v>
      </c>
      <c r="AP98" s="13">
        <v>0</v>
      </c>
      <c r="AQ98" s="13">
        <v>0</v>
      </c>
      <c r="AR98" s="13">
        <v>0</v>
      </c>
      <c r="AS98" s="13">
        <v>0</v>
      </c>
      <c r="AT98" s="13">
        <v>0</v>
      </c>
      <c r="AU98" s="13">
        <v>0</v>
      </c>
      <c r="AV98" s="13">
        <v>224437</v>
      </c>
      <c r="AW98" s="13">
        <v>0</v>
      </c>
      <c r="AX98" s="13">
        <v>0</v>
      </c>
      <c r="AY98" s="13">
        <v>0</v>
      </c>
      <c r="AZ98" s="13">
        <v>0</v>
      </c>
      <c r="BA98" s="13">
        <v>0</v>
      </c>
      <c r="BB98" s="13">
        <v>0</v>
      </c>
      <c r="BC98" s="13">
        <v>0</v>
      </c>
      <c r="BD98" s="13">
        <v>0</v>
      </c>
      <c r="BE98" s="13">
        <v>0</v>
      </c>
      <c r="BF98" s="13">
        <v>0</v>
      </c>
      <c r="BG98" s="13">
        <v>0</v>
      </c>
      <c r="BH98" s="13">
        <v>0</v>
      </c>
      <c r="BI98" s="13">
        <v>0</v>
      </c>
      <c r="BJ98" s="13">
        <v>0</v>
      </c>
      <c r="BK98" s="13">
        <v>0</v>
      </c>
      <c r="BL98" s="13">
        <v>0</v>
      </c>
      <c r="BM98" s="13">
        <v>0</v>
      </c>
      <c r="BN98" s="13">
        <v>0</v>
      </c>
      <c r="BO98" s="13">
        <v>0</v>
      </c>
      <c r="BP98" s="13">
        <v>0</v>
      </c>
      <c r="BQ98" s="13">
        <v>698570</v>
      </c>
      <c r="BR98" s="56">
        <f t="shared" si="6"/>
        <v>1043768</v>
      </c>
    </row>
    <row r="99" spans="1:70" x14ac:dyDescent="0.25">
      <c r="A99" s="10"/>
      <c r="B99" s="11">
        <v>331.9</v>
      </c>
      <c r="C99" s="12" t="s">
        <v>49</v>
      </c>
      <c r="D99" s="13">
        <v>0</v>
      </c>
      <c r="E99" s="13">
        <v>0</v>
      </c>
      <c r="F99" s="13">
        <v>0</v>
      </c>
      <c r="G99" s="13">
        <v>0</v>
      </c>
      <c r="H99" s="13">
        <v>87633</v>
      </c>
      <c r="I99" s="13">
        <v>261539</v>
      </c>
      <c r="J99" s="13">
        <v>0</v>
      </c>
      <c r="K99" s="13">
        <v>54695</v>
      </c>
      <c r="L99" s="13">
        <v>528849</v>
      </c>
      <c r="M99" s="13">
        <v>138245</v>
      </c>
      <c r="N99" s="13">
        <v>156878</v>
      </c>
      <c r="O99" s="13">
        <v>729853</v>
      </c>
      <c r="P99" s="13">
        <v>9900</v>
      </c>
      <c r="Q99" s="13">
        <v>0</v>
      </c>
      <c r="R99" s="13">
        <v>0</v>
      </c>
      <c r="S99" s="13">
        <v>0</v>
      </c>
      <c r="T99" s="13">
        <v>0</v>
      </c>
      <c r="U99" s="13">
        <v>56894</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438674</v>
      </c>
      <c r="AL99" s="13">
        <v>0</v>
      </c>
      <c r="AM99" s="13">
        <v>8967</v>
      </c>
      <c r="AN99" s="13">
        <v>528310</v>
      </c>
      <c r="AO99" s="13">
        <v>20736</v>
      </c>
      <c r="AP99" s="13">
        <v>0</v>
      </c>
      <c r="AQ99" s="13">
        <v>0</v>
      </c>
      <c r="AR99" s="13">
        <v>535209</v>
      </c>
      <c r="AS99" s="13">
        <v>699243000</v>
      </c>
      <c r="AT99" s="13">
        <v>0</v>
      </c>
      <c r="AU99" s="13">
        <v>0</v>
      </c>
      <c r="AV99" s="13">
        <v>594257</v>
      </c>
      <c r="AW99" s="13">
        <v>1185199</v>
      </c>
      <c r="AX99" s="13">
        <v>0</v>
      </c>
      <c r="AY99" s="13">
        <v>82884</v>
      </c>
      <c r="AZ99" s="13">
        <v>0</v>
      </c>
      <c r="BA99" s="13">
        <v>0</v>
      </c>
      <c r="BB99" s="13">
        <v>0</v>
      </c>
      <c r="BC99" s="13">
        <v>0</v>
      </c>
      <c r="BD99" s="13">
        <v>33606</v>
      </c>
      <c r="BE99" s="13">
        <v>0</v>
      </c>
      <c r="BF99" s="13">
        <v>0</v>
      </c>
      <c r="BG99" s="13">
        <v>209842</v>
      </c>
      <c r="BH99" s="13">
        <v>349436</v>
      </c>
      <c r="BI99" s="13">
        <v>30694760</v>
      </c>
      <c r="BJ99" s="13">
        <v>0</v>
      </c>
      <c r="BK99" s="13">
        <v>0</v>
      </c>
      <c r="BL99" s="13">
        <v>0</v>
      </c>
      <c r="BM99" s="13">
        <v>0</v>
      </c>
      <c r="BN99" s="13">
        <v>0</v>
      </c>
      <c r="BO99" s="13">
        <v>0</v>
      </c>
      <c r="BP99" s="13">
        <v>2737240</v>
      </c>
      <c r="BQ99" s="13">
        <v>0</v>
      </c>
      <c r="BR99" s="56">
        <f t="shared" si="6"/>
        <v>738686606</v>
      </c>
    </row>
    <row r="100" spans="1:70" x14ac:dyDescent="0.25">
      <c r="A100" s="10"/>
      <c r="B100" s="11">
        <v>332</v>
      </c>
      <c r="C100" s="12" t="s">
        <v>300</v>
      </c>
      <c r="D100" s="13">
        <v>0</v>
      </c>
      <c r="E100" s="13">
        <v>0</v>
      </c>
      <c r="F100" s="13">
        <v>0</v>
      </c>
      <c r="G100" s="13">
        <v>0</v>
      </c>
      <c r="H100" s="13">
        <v>0</v>
      </c>
      <c r="I100" s="13">
        <v>27290528</v>
      </c>
      <c r="J100" s="13">
        <v>0</v>
      </c>
      <c r="K100" s="13">
        <v>0</v>
      </c>
      <c r="L100" s="13">
        <v>0</v>
      </c>
      <c r="M100" s="13">
        <v>0</v>
      </c>
      <c r="N100" s="13">
        <v>0</v>
      </c>
      <c r="O100" s="13">
        <v>0</v>
      </c>
      <c r="P100" s="13">
        <v>4978432</v>
      </c>
      <c r="Q100" s="13">
        <v>0</v>
      </c>
      <c r="R100" s="13">
        <v>5136470</v>
      </c>
      <c r="S100" s="13">
        <v>0</v>
      </c>
      <c r="T100" s="13">
        <v>204551</v>
      </c>
      <c r="U100" s="13">
        <v>0</v>
      </c>
      <c r="V100" s="13">
        <v>0</v>
      </c>
      <c r="W100" s="13">
        <v>0</v>
      </c>
      <c r="X100" s="13">
        <v>0</v>
      </c>
      <c r="Y100" s="13">
        <v>177612</v>
      </c>
      <c r="Z100" s="13">
        <v>0</v>
      </c>
      <c r="AA100" s="13">
        <v>0</v>
      </c>
      <c r="AB100" s="13">
        <v>0</v>
      </c>
      <c r="AC100" s="13">
        <v>11949</v>
      </c>
      <c r="AD100" s="13">
        <v>0</v>
      </c>
      <c r="AE100" s="13">
        <v>0</v>
      </c>
      <c r="AF100" s="13">
        <v>0</v>
      </c>
      <c r="AG100" s="13">
        <v>0</v>
      </c>
      <c r="AH100" s="13">
        <v>0</v>
      </c>
      <c r="AI100" s="13">
        <v>0</v>
      </c>
      <c r="AJ100" s="13">
        <v>0</v>
      </c>
      <c r="AK100" s="13">
        <v>0</v>
      </c>
      <c r="AL100" s="13">
        <v>0</v>
      </c>
      <c r="AM100" s="13">
        <v>0</v>
      </c>
      <c r="AN100" s="13">
        <v>0</v>
      </c>
      <c r="AO100" s="13">
        <v>2451784</v>
      </c>
      <c r="AP100" s="13">
        <v>0</v>
      </c>
      <c r="AQ100" s="13">
        <v>757701</v>
      </c>
      <c r="AR100" s="13">
        <v>0</v>
      </c>
      <c r="AS100" s="13">
        <v>0</v>
      </c>
      <c r="AT100" s="13">
        <v>0</v>
      </c>
      <c r="AU100" s="13">
        <v>0</v>
      </c>
      <c r="AV100" s="13">
        <v>0</v>
      </c>
      <c r="AW100" s="13">
        <v>0</v>
      </c>
      <c r="AX100" s="13">
        <v>0</v>
      </c>
      <c r="AY100" s="13">
        <v>5157438</v>
      </c>
      <c r="AZ100" s="13">
        <v>10381101</v>
      </c>
      <c r="BA100" s="13">
        <v>75681250</v>
      </c>
      <c r="BB100" s="13">
        <v>0</v>
      </c>
      <c r="BC100" s="13">
        <v>0</v>
      </c>
      <c r="BD100" s="13">
        <v>0</v>
      </c>
      <c r="BE100" s="13">
        <v>0</v>
      </c>
      <c r="BF100" s="13">
        <v>0</v>
      </c>
      <c r="BG100" s="13">
        <v>11233866</v>
      </c>
      <c r="BH100" s="13">
        <v>0</v>
      </c>
      <c r="BI100" s="13">
        <v>0</v>
      </c>
      <c r="BJ100" s="13">
        <v>0</v>
      </c>
      <c r="BK100" s="13">
        <v>0</v>
      </c>
      <c r="BL100" s="13">
        <v>0</v>
      </c>
      <c r="BM100" s="13">
        <v>0</v>
      </c>
      <c r="BN100" s="13">
        <v>7845943</v>
      </c>
      <c r="BO100" s="13">
        <v>0</v>
      </c>
      <c r="BP100" s="13">
        <v>0</v>
      </c>
      <c r="BQ100" s="13">
        <v>0</v>
      </c>
      <c r="BR100" s="56">
        <f t="shared" si="6"/>
        <v>151308625</v>
      </c>
    </row>
    <row r="101" spans="1:70" x14ac:dyDescent="0.25">
      <c r="A101" s="10"/>
      <c r="B101" s="11">
        <v>332.1</v>
      </c>
      <c r="C101" s="12" t="s">
        <v>375</v>
      </c>
      <c r="D101" s="13">
        <v>28227</v>
      </c>
      <c r="E101" s="13">
        <v>0</v>
      </c>
      <c r="F101" s="13">
        <v>31296</v>
      </c>
      <c r="G101" s="13">
        <v>0</v>
      </c>
      <c r="H101" s="13">
        <v>0</v>
      </c>
      <c r="I101" s="13">
        <v>0</v>
      </c>
      <c r="J101" s="13">
        <v>2774</v>
      </c>
      <c r="K101" s="13">
        <v>24149</v>
      </c>
      <c r="L101" s="13">
        <v>0</v>
      </c>
      <c r="M101" s="13">
        <v>0</v>
      </c>
      <c r="N101" s="13">
        <v>0</v>
      </c>
      <c r="O101" s="13">
        <v>0</v>
      </c>
      <c r="P101" s="13">
        <v>0</v>
      </c>
      <c r="Q101" s="13">
        <v>0</v>
      </c>
      <c r="R101" s="13">
        <v>51130</v>
      </c>
      <c r="S101" s="13">
        <v>0</v>
      </c>
      <c r="T101" s="13">
        <v>20198</v>
      </c>
      <c r="U101" s="13">
        <v>0</v>
      </c>
      <c r="V101" s="13">
        <v>0</v>
      </c>
      <c r="W101" s="13">
        <v>1879120</v>
      </c>
      <c r="X101" s="13">
        <v>3789</v>
      </c>
      <c r="Y101" s="13">
        <v>6465</v>
      </c>
      <c r="Z101" s="13">
        <v>4547</v>
      </c>
      <c r="AA101" s="13">
        <v>0</v>
      </c>
      <c r="AB101" s="13">
        <v>0</v>
      </c>
      <c r="AC101" s="13">
        <v>0</v>
      </c>
      <c r="AD101" s="13">
        <v>0</v>
      </c>
      <c r="AE101" s="13">
        <v>0</v>
      </c>
      <c r="AF101" s="13">
        <v>0</v>
      </c>
      <c r="AG101" s="13">
        <v>12053</v>
      </c>
      <c r="AH101" s="13">
        <v>0</v>
      </c>
      <c r="AI101" s="13">
        <v>0</v>
      </c>
      <c r="AJ101" s="13">
        <v>0</v>
      </c>
      <c r="AK101" s="13">
        <v>155823</v>
      </c>
      <c r="AL101" s="13">
        <v>0</v>
      </c>
      <c r="AM101" s="13">
        <v>0</v>
      </c>
      <c r="AN101" s="13">
        <v>0</v>
      </c>
      <c r="AO101" s="13">
        <v>0</v>
      </c>
      <c r="AP101" s="13">
        <v>0</v>
      </c>
      <c r="AQ101" s="13">
        <v>0</v>
      </c>
      <c r="AR101" s="13">
        <v>21811</v>
      </c>
      <c r="AS101" s="13">
        <v>0</v>
      </c>
      <c r="AT101" s="13">
        <v>0</v>
      </c>
      <c r="AU101" s="13">
        <v>15303</v>
      </c>
      <c r="AV101" s="13">
        <v>0</v>
      </c>
      <c r="AW101" s="13">
        <v>2288081</v>
      </c>
      <c r="AX101" s="13">
        <v>0</v>
      </c>
      <c r="AY101" s="13">
        <v>0</v>
      </c>
      <c r="AZ101" s="13">
        <v>0</v>
      </c>
      <c r="BA101" s="13">
        <v>0</v>
      </c>
      <c r="BB101" s="13">
        <v>1697589</v>
      </c>
      <c r="BC101" s="13">
        <v>0</v>
      </c>
      <c r="BD101" s="13">
        <v>0</v>
      </c>
      <c r="BE101" s="13">
        <v>0</v>
      </c>
      <c r="BF101" s="13">
        <v>0</v>
      </c>
      <c r="BG101" s="13">
        <v>0</v>
      </c>
      <c r="BH101" s="13">
        <v>0</v>
      </c>
      <c r="BI101" s="13">
        <v>0</v>
      </c>
      <c r="BJ101" s="13">
        <v>0</v>
      </c>
      <c r="BK101" s="13">
        <v>0</v>
      </c>
      <c r="BL101" s="13">
        <v>0</v>
      </c>
      <c r="BM101" s="13">
        <v>0</v>
      </c>
      <c r="BN101" s="13">
        <v>0</v>
      </c>
      <c r="BO101" s="13">
        <v>0</v>
      </c>
      <c r="BP101" s="13">
        <v>0</v>
      </c>
      <c r="BQ101" s="13">
        <v>0</v>
      </c>
      <c r="BR101" s="56">
        <f t="shared" si="6"/>
        <v>6242355</v>
      </c>
    </row>
    <row r="102" spans="1:70" x14ac:dyDescent="0.25">
      <c r="A102" s="10"/>
      <c r="B102" s="11">
        <v>333</v>
      </c>
      <c r="C102" s="12" t="s">
        <v>50</v>
      </c>
      <c r="D102" s="13">
        <v>0</v>
      </c>
      <c r="E102" s="13">
        <v>323586</v>
      </c>
      <c r="F102" s="13">
        <v>134834</v>
      </c>
      <c r="G102" s="13">
        <v>0</v>
      </c>
      <c r="H102" s="13">
        <v>400283</v>
      </c>
      <c r="I102" s="13">
        <v>0</v>
      </c>
      <c r="J102" s="13">
        <v>2950</v>
      </c>
      <c r="K102" s="13">
        <v>0</v>
      </c>
      <c r="L102" s="13">
        <v>52296</v>
      </c>
      <c r="M102" s="13">
        <v>0</v>
      </c>
      <c r="N102" s="13">
        <v>1611585</v>
      </c>
      <c r="O102" s="13">
        <v>93013</v>
      </c>
      <c r="P102" s="13">
        <v>0</v>
      </c>
      <c r="Q102" s="13">
        <v>0</v>
      </c>
      <c r="R102" s="13">
        <v>42122</v>
      </c>
      <c r="S102" s="13">
        <v>0</v>
      </c>
      <c r="T102" s="13">
        <v>263821</v>
      </c>
      <c r="U102" s="13">
        <v>0</v>
      </c>
      <c r="V102" s="13">
        <v>0</v>
      </c>
      <c r="W102" s="13">
        <v>74617</v>
      </c>
      <c r="X102" s="13">
        <v>1281</v>
      </c>
      <c r="Y102" s="13">
        <v>0</v>
      </c>
      <c r="Z102" s="13">
        <v>0</v>
      </c>
      <c r="AA102" s="13">
        <v>0</v>
      </c>
      <c r="AB102" s="13">
        <v>0</v>
      </c>
      <c r="AC102" s="13">
        <v>7522</v>
      </c>
      <c r="AD102" s="13">
        <v>1205</v>
      </c>
      <c r="AE102" s="13">
        <v>0</v>
      </c>
      <c r="AF102" s="13">
        <v>37630</v>
      </c>
      <c r="AG102" s="13">
        <v>51864</v>
      </c>
      <c r="AH102" s="13">
        <v>0</v>
      </c>
      <c r="AI102" s="13">
        <v>0</v>
      </c>
      <c r="AJ102" s="13">
        <v>253620</v>
      </c>
      <c r="AK102" s="13">
        <v>59101</v>
      </c>
      <c r="AL102" s="13">
        <v>322278</v>
      </c>
      <c r="AM102" s="13">
        <v>149046</v>
      </c>
      <c r="AN102" s="13">
        <v>807175</v>
      </c>
      <c r="AO102" s="13">
        <v>0</v>
      </c>
      <c r="AP102" s="13">
        <v>0</v>
      </c>
      <c r="AQ102" s="13">
        <v>843915</v>
      </c>
      <c r="AR102" s="13">
        <v>177541</v>
      </c>
      <c r="AS102" s="13">
        <v>1084000</v>
      </c>
      <c r="AT102" s="13">
        <v>1634475</v>
      </c>
      <c r="AU102" s="13">
        <v>0</v>
      </c>
      <c r="AV102" s="13">
        <v>12720</v>
      </c>
      <c r="AW102" s="13">
        <v>0</v>
      </c>
      <c r="AX102" s="13">
        <v>0</v>
      </c>
      <c r="AY102" s="13">
        <v>0</v>
      </c>
      <c r="AZ102" s="13">
        <v>13259</v>
      </c>
      <c r="BA102" s="13">
        <v>0</v>
      </c>
      <c r="BB102" s="13">
        <v>0</v>
      </c>
      <c r="BC102" s="13">
        <v>0</v>
      </c>
      <c r="BD102" s="13">
        <v>39594</v>
      </c>
      <c r="BE102" s="13">
        <v>633</v>
      </c>
      <c r="BF102" s="13">
        <v>0</v>
      </c>
      <c r="BG102" s="13">
        <v>4749</v>
      </c>
      <c r="BH102" s="13">
        <v>0</v>
      </c>
      <c r="BI102" s="13">
        <v>0</v>
      </c>
      <c r="BJ102" s="13">
        <v>0</v>
      </c>
      <c r="BK102" s="13">
        <v>0</v>
      </c>
      <c r="BL102" s="13">
        <v>0</v>
      </c>
      <c r="BM102" s="13">
        <v>0</v>
      </c>
      <c r="BN102" s="13">
        <v>128393</v>
      </c>
      <c r="BO102" s="13">
        <v>0</v>
      </c>
      <c r="BP102" s="13">
        <v>0</v>
      </c>
      <c r="BQ102" s="13">
        <v>0</v>
      </c>
      <c r="BR102" s="56">
        <f t="shared" si="6"/>
        <v>8629108</v>
      </c>
    </row>
    <row r="103" spans="1:70" x14ac:dyDescent="0.25">
      <c r="A103" s="10"/>
      <c r="B103" s="11">
        <v>334.1</v>
      </c>
      <c r="C103" s="12" t="s">
        <v>51</v>
      </c>
      <c r="D103" s="13">
        <v>0</v>
      </c>
      <c r="E103" s="13">
        <v>69332</v>
      </c>
      <c r="F103" s="13">
        <v>352900</v>
      </c>
      <c r="G103" s="13">
        <v>4705</v>
      </c>
      <c r="H103" s="13">
        <v>0</v>
      </c>
      <c r="I103" s="13">
        <v>0</v>
      </c>
      <c r="J103" s="13">
        <v>0</v>
      </c>
      <c r="K103" s="13">
        <v>0</v>
      </c>
      <c r="L103" s="13">
        <v>11637</v>
      </c>
      <c r="M103" s="13">
        <v>100763</v>
      </c>
      <c r="N103" s="13">
        <v>0</v>
      </c>
      <c r="O103" s="13">
        <v>228633</v>
      </c>
      <c r="P103" s="13">
        <v>0</v>
      </c>
      <c r="Q103" s="13">
        <v>0</v>
      </c>
      <c r="R103" s="13">
        <v>0</v>
      </c>
      <c r="S103" s="13">
        <v>619819</v>
      </c>
      <c r="T103" s="13">
        <v>62936</v>
      </c>
      <c r="U103" s="13">
        <v>0</v>
      </c>
      <c r="V103" s="13">
        <v>140622</v>
      </c>
      <c r="W103" s="13">
        <v>29027</v>
      </c>
      <c r="X103" s="13">
        <v>644878</v>
      </c>
      <c r="Y103" s="13">
        <v>118</v>
      </c>
      <c r="Z103" s="13">
        <v>600000</v>
      </c>
      <c r="AA103" s="13">
        <v>764005</v>
      </c>
      <c r="AB103" s="13">
        <v>369159</v>
      </c>
      <c r="AC103" s="13">
        <v>630008</v>
      </c>
      <c r="AD103" s="13">
        <v>3821763</v>
      </c>
      <c r="AE103" s="13">
        <v>2603716</v>
      </c>
      <c r="AF103" s="13">
        <v>313217</v>
      </c>
      <c r="AG103" s="13">
        <v>314</v>
      </c>
      <c r="AH103" s="13">
        <v>0</v>
      </c>
      <c r="AI103" s="13">
        <v>0</v>
      </c>
      <c r="AJ103" s="13">
        <v>0</v>
      </c>
      <c r="AK103" s="13">
        <v>0</v>
      </c>
      <c r="AL103" s="13">
        <v>0</v>
      </c>
      <c r="AM103" s="13">
        <v>0</v>
      </c>
      <c r="AN103" s="13">
        <v>45122</v>
      </c>
      <c r="AO103" s="13">
        <v>0</v>
      </c>
      <c r="AP103" s="13">
        <v>0</v>
      </c>
      <c r="AQ103" s="13">
        <v>0</v>
      </c>
      <c r="AR103" s="13">
        <v>56267</v>
      </c>
      <c r="AS103" s="13">
        <v>0</v>
      </c>
      <c r="AT103" s="13">
        <v>0</v>
      </c>
      <c r="AU103" s="13">
        <v>106301</v>
      </c>
      <c r="AV103" s="13">
        <v>0</v>
      </c>
      <c r="AW103" s="13">
        <v>1329686</v>
      </c>
      <c r="AX103" s="13">
        <v>6858947</v>
      </c>
      <c r="AY103" s="13">
        <v>0</v>
      </c>
      <c r="AZ103" s="13">
        <v>1420597</v>
      </c>
      <c r="BA103" s="13">
        <v>13275904</v>
      </c>
      <c r="BB103" s="13">
        <v>0</v>
      </c>
      <c r="BC103" s="13">
        <v>0</v>
      </c>
      <c r="BD103" s="13">
        <v>71795</v>
      </c>
      <c r="BE103" s="13">
        <v>0</v>
      </c>
      <c r="BF103" s="13">
        <v>299811</v>
      </c>
      <c r="BG103" s="13">
        <v>0</v>
      </c>
      <c r="BH103" s="13">
        <v>0</v>
      </c>
      <c r="BI103" s="13">
        <v>0</v>
      </c>
      <c r="BJ103" s="13">
        <v>0</v>
      </c>
      <c r="BK103" s="13">
        <v>32200</v>
      </c>
      <c r="BL103" s="13">
        <v>0</v>
      </c>
      <c r="BM103" s="13">
        <v>276782</v>
      </c>
      <c r="BN103" s="13">
        <v>0</v>
      </c>
      <c r="BO103" s="13">
        <v>488027</v>
      </c>
      <c r="BP103" s="13">
        <v>437475</v>
      </c>
      <c r="BQ103" s="13">
        <v>40045757</v>
      </c>
      <c r="BR103" s="56">
        <f t="shared" si="6"/>
        <v>76112223</v>
      </c>
    </row>
    <row r="104" spans="1:70" x14ac:dyDescent="0.25">
      <c r="A104" s="10"/>
      <c r="B104" s="11">
        <v>334.2</v>
      </c>
      <c r="C104" s="12" t="s">
        <v>52</v>
      </c>
      <c r="D104" s="13">
        <v>205766</v>
      </c>
      <c r="E104" s="13">
        <v>756820</v>
      </c>
      <c r="F104" s="13">
        <v>603416</v>
      </c>
      <c r="G104" s="13">
        <v>1516598</v>
      </c>
      <c r="H104" s="13">
        <v>539033</v>
      </c>
      <c r="I104" s="13">
        <v>10144739</v>
      </c>
      <c r="J104" s="13">
        <v>898532</v>
      </c>
      <c r="K104" s="13">
        <v>84722</v>
      </c>
      <c r="L104" s="13">
        <v>703940</v>
      </c>
      <c r="M104" s="13">
        <v>331291</v>
      </c>
      <c r="N104" s="13">
        <v>2903787</v>
      </c>
      <c r="O104" s="13">
        <v>114570</v>
      </c>
      <c r="P104" s="13">
        <v>688614</v>
      </c>
      <c r="Q104" s="13">
        <v>0</v>
      </c>
      <c r="R104" s="13">
        <v>884156</v>
      </c>
      <c r="S104" s="13">
        <v>519176</v>
      </c>
      <c r="T104" s="13">
        <v>410723</v>
      </c>
      <c r="U104" s="13">
        <v>1814043</v>
      </c>
      <c r="V104" s="13">
        <v>748574</v>
      </c>
      <c r="W104" s="13">
        <v>539162</v>
      </c>
      <c r="X104" s="13">
        <v>603778</v>
      </c>
      <c r="Y104" s="13">
        <v>527107</v>
      </c>
      <c r="Z104" s="13">
        <v>761544</v>
      </c>
      <c r="AA104" s="13">
        <v>609474</v>
      </c>
      <c r="AB104" s="13">
        <v>162503</v>
      </c>
      <c r="AC104" s="13">
        <v>1595179</v>
      </c>
      <c r="AD104" s="13">
        <v>3479504</v>
      </c>
      <c r="AE104" s="13">
        <v>1541186</v>
      </c>
      <c r="AF104" s="13">
        <v>107308</v>
      </c>
      <c r="AG104" s="13">
        <v>1986344</v>
      </c>
      <c r="AH104" s="13">
        <v>0</v>
      </c>
      <c r="AI104" s="13">
        <v>965509</v>
      </c>
      <c r="AJ104" s="13">
        <v>2325125</v>
      </c>
      <c r="AK104" s="13">
        <v>4343803</v>
      </c>
      <c r="AL104" s="13">
        <v>485961</v>
      </c>
      <c r="AM104" s="13">
        <v>1160677</v>
      </c>
      <c r="AN104" s="13">
        <v>680541</v>
      </c>
      <c r="AO104" s="13">
        <v>492507</v>
      </c>
      <c r="AP104" s="13">
        <v>4508000</v>
      </c>
      <c r="AQ104" s="13">
        <v>587684</v>
      </c>
      <c r="AR104" s="13">
        <v>342688</v>
      </c>
      <c r="AS104" s="13">
        <v>3418000</v>
      </c>
      <c r="AT104" s="13">
        <v>149369</v>
      </c>
      <c r="AU104" s="13">
        <v>393293</v>
      </c>
      <c r="AV104" s="13">
        <v>1150981</v>
      </c>
      <c r="AW104" s="13">
        <v>966341</v>
      </c>
      <c r="AX104" s="13">
        <v>370616</v>
      </c>
      <c r="AY104" s="13">
        <v>170193</v>
      </c>
      <c r="AZ104" s="13">
        <v>1527267</v>
      </c>
      <c r="BA104" s="13">
        <v>641254</v>
      </c>
      <c r="BB104" s="13">
        <v>1199697</v>
      </c>
      <c r="BC104" s="13">
        <v>368769</v>
      </c>
      <c r="BD104" s="13">
        <v>1559500</v>
      </c>
      <c r="BE104" s="13">
        <v>163050</v>
      </c>
      <c r="BF104" s="13">
        <v>0</v>
      </c>
      <c r="BG104" s="13">
        <v>362886</v>
      </c>
      <c r="BH104" s="13">
        <v>367630</v>
      </c>
      <c r="BI104" s="13">
        <v>12589496</v>
      </c>
      <c r="BJ104" s="13">
        <v>328850</v>
      </c>
      <c r="BK104" s="13">
        <v>1149025</v>
      </c>
      <c r="BL104" s="13">
        <v>0</v>
      </c>
      <c r="BM104" s="13">
        <v>747069</v>
      </c>
      <c r="BN104" s="13">
        <v>144221</v>
      </c>
      <c r="BO104" s="13">
        <v>829859</v>
      </c>
      <c r="BP104" s="13">
        <v>2716107</v>
      </c>
      <c r="BQ104" s="13">
        <v>0</v>
      </c>
      <c r="BR104" s="56">
        <f t="shared" si="6"/>
        <v>82987557</v>
      </c>
    </row>
    <row r="105" spans="1:70" x14ac:dyDescent="0.25">
      <c r="A105" s="10"/>
      <c r="B105" s="11">
        <v>334.31</v>
      </c>
      <c r="C105" s="12" t="s">
        <v>53</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13">
        <v>0</v>
      </c>
      <c r="T105" s="13">
        <v>0</v>
      </c>
      <c r="U105" s="13">
        <v>0</v>
      </c>
      <c r="V105" s="13">
        <v>0</v>
      </c>
      <c r="W105" s="13">
        <v>0</v>
      </c>
      <c r="X105" s="13">
        <v>0</v>
      </c>
      <c r="Y105" s="13">
        <v>0</v>
      </c>
      <c r="Z105" s="13">
        <v>0</v>
      </c>
      <c r="AA105" s="13">
        <v>2282913</v>
      </c>
      <c r="AB105" s="13">
        <v>0</v>
      </c>
      <c r="AC105" s="13">
        <v>0</v>
      </c>
      <c r="AD105" s="13">
        <v>0</v>
      </c>
      <c r="AE105" s="13">
        <v>0</v>
      </c>
      <c r="AF105" s="13">
        <v>0</v>
      </c>
      <c r="AG105" s="13">
        <v>0</v>
      </c>
      <c r="AH105" s="13">
        <v>0</v>
      </c>
      <c r="AI105" s="13">
        <v>0</v>
      </c>
      <c r="AJ105" s="13">
        <v>211286</v>
      </c>
      <c r="AK105" s="13">
        <v>0</v>
      </c>
      <c r="AL105" s="13">
        <v>0</v>
      </c>
      <c r="AM105" s="13">
        <v>0</v>
      </c>
      <c r="AN105" s="13">
        <v>0</v>
      </c>
      <c r="AO105" s="13">
        <v>0</v>
      </c>
      <c r="AP105" s="13">
        <v>0</v>
      </c>
      <c r="AQ105" s="13">
        <v>2019128</v>
      </c>
      <c r="AR105" s="13">
        <v>0</v>
      </c>
      <c r="AS105" s="13">
        <v>0</v>
      </c>
      <c r="AT105" s="13">
        <v>0</v>
      </c>
      <c r="AU105" s="13">
        <v>0</v>
      </c>
      <c r="AV105" s="13">
        <v>0</v>
      </c>
      <c r="AW105" s="13">
        <v>0</v>
      </c>
      <c r="AX105" s="13">
        <v>0</v>
      </c>
      <c r="AY105" s="13">
        <v>0</v>
      </c>
      <c r="AZ105" s="13">
        <v>0</v>
      </c>
      <c r="BA105" s="13">
        <v>0</v>
      </c>
      <c r="BB105" s="13">
        <v>0</v>
      </c>
      <c r="BC105" s="13">
        <v>0</v>
      </c>
      <c r="BD105" s="13">
        <v>0</v>
      </c>
      <c r="BE105" s="13">
        <v>0</v>
      </c>
      <c r="BF105" s="13">
        <v>0</v>
      </c>
      <c r="BG105" s="13">
        <v>0</v>
      </c>
      <c r="BH105" s="13">
        <v>0</v>
      </c>
      <c r="BI105" s="13">
        <v>0</v>
      </c>
      <c r="BJ105" s="13">
        <v>0</v>
      </c>
      <c r="BK105" s="13">
        <v>0</v>
      </c>
      <c r="BL105" s="13">
        <v>0</v>
      </c>
      <c r="BM105" s="13">
        <v>0</v>
      </c>
      <c r="BN105" s="13">
        <v>0</v>
      </c>
      <c r="BO105" s="13">
        <v>0</v>
      </c>
      <c r="BP105" s="13">
        <v>0</v>
      </c>
      <c r="BQ105" s="13">
        <v>0</v>
      </c>
      <c r="BR105" s="56">
        <f t="shared" si="6"/>
        <v>4513327</v>
      </c>
    </row>
    <row r="106" spans="1:70" x14ac:dyDescent="0.25">
      <c r="A106" s="10"/>
      <c r="B106" s="11">
        <v>334.32</v>
      </c>
      <c r="C106" s="12" t="s">
        <v>54</v>
      </c>
      <c r="D106" s="13">
        <v>0</v>
      </c>
      <c r="E106" s="13">
        <v>0</v>
      </c>
      <c r="F106" s="13">
        <v>0</v>
      </c>
      <c r="G106" s="13">
        <v>0</v>
      </c>
      <c r="H106" s="13">
        <v>0</v>
      </c>
      <c r="I106" s="13">
        <v>0</v>
      </c>
      <c r="J106" s="13">
        <v>0</v>
      </c>
      <c r="K106" s="13">
        <v>0</v>
      </c>
      <c r="L106" s="13">
        <v>0</v>
      </c>
      <c r="M106" s="13">
        <v>0</v>
      </c>
      <c r="N106" s="13">
        <v>0</v>
      </c>
      <c r="O106" s="13">
        <v>0</v>
      </c>
      <c r="P106" s="13">
        <v>0</v>
      </c>
      <c r="Q106" s="13">
        <v>0</v>
      </c>
      <c r="R106" s="13">
        <v>0</v>
      </c>
      <c r="S106" s="13">
        <v>0</v>
      </c>
      <c r="T106" s="13">
        <v>0</v>
      </c>
      <c r="U106" s="13">
        <v>0</v>
      </c>
      <c r="V106" s="13">
        <v>0</v>
      </c>
      <c r="W106" s="13">
        <v>0</v>
      </c>
      <c r="X106" s="13">
        <v>0</v>
      </c>
      <c r="Y106" s="13">
        <v>0</v>
      </c>
      <c r="Z106" s="13">
        <v>0</v>
      </c>
      <c r="AA106" s="13">
        <v>0</v>
      </c>
      <c r="AB106" s="13">
        <v>0</v>
      </c>
      <c r="AC106" s="13">
        <v>0</v>
      </c>
      <c r="AD106" s="13">
        <v>0</v>
      </c>
      <c r="AE106" s="13">
        <v>0</v>
      </c>
      <c r="AF106" s="13">
        <v>0</v>
      </c>
      <c r="AG106" s="13">
        <v>0</v>
      </c>
      <c r="AH106" s="13">
        <v>0</v>
      </c>
      <c r="AI106" s="13">
        <v>0</v>
      </c>
      <c r="AJ106" s="13">
        <v>0</v>
      </c>
      <c r="AK106" s="13">
        <v>0</v>
      </c>
      <c r="AL106" s="13">
        <v>0</v>
      </c>
      <c r="AM106" s="13">
        <v>0</v>
      </c>
      <c r="AN106" s="13">
        <v>0</v>
      </c>
      <c r="AO106" s="13">
        <v>84980</v>
      </c>
      <c r="AP106" s="13">
        <v>0</v>
      </c>
      <c r="AQ106" s="13">
        <v>0</v>
      </c>
      <c r="AR106" s="13">
        <v>0</v>
      </c>
      <c r="AS106" s="13">
        <v>0</v>
      </c>
      <c r="AT106" s="13">
        <v>0</v>
      </c>
      <c r="AU106" s="13">
        <v>0</v>
      </c>
      <c r="AV106" s="13">
        <v>0</v>
      </c>
      <c r="AW106" s="13">
        <v>0</v>
      </c>
      <c r="AX106" s="13">
        <v>0</v>
      </c>
      <c r="AY106" s="13">
        <v>0</v>
      </c>
      <c r="AZ106" s="13">
        <v>0</v>
      </c>
      <c r="BA106" s="13">
        <v>0</v>
      </c>
      <c r="BB106" s="13">
        <v>0</v>
      </c>
      <c r="BC106" s="13">
        <v>0</v>
      </c>
      <c r="BD106" s="13">
        <v>0</v>
      </c>
      <c r="BE106" s="13">
        <v>0</v>
      </c>
      <c r="BF106" s="13">
        <v>0</v>
      </c>
      <c r="BG106" s="13">
        <v>0</v>
      </c>
      <c r="BH106" s="13">
        <v>0</v>
      </c>
      <c r="BI106" s="13">
        <v>0</v>
      </c>
      <c r="BJ106" s="13">
        <v>0</v>
      </c>
      <c r="BK106" s="13">
        <v>0</v>
      </c>
      <c r="BL106" s="13">
        <v>0</v>
      </c>
      <c r="BM106" s="13">
        <v>0</v>
      </c>
      <c r="BN106" s="13">
        <v>0</v>
      </c>
      <c r="BO106" s="13">
        <v>0</v>
      </c>
      <c r="BP106" s="13">
        <v>0</v>
      </c>
      <c r="BQ106" s="13">
        <v>0</v>
      </c>
      <c r="BR106" s="56">
        <f t="shared" si="6"/>
        <v>84980</v>
      </c>
    </row>
    <row r="107" spans="1:70" x14ac:dyDescent="0.25">
      <c r="A107" s="10"/>
      <c r="B107" s="11">
        <v>334.33</v>
      </c>
      <c r="C107" s="12" t="s">
        <v>376</v>
      </c>
      <c r="D107" s="13">
        <v>0</v>
      </c>
      <c r="E107" s="13">
        <v>0</v>
      </c>
      <c r="F107" s="13">
        <v>0</v>
      </c>
      <c r="G107" s="13">
        <v>0</v>
      </c>
      <c r="H107" s="13">
        <v>0</v>
      </c>
      <c r="I107" s="13">
        <v>0</v>
      </c>
      <c r="J107" s="13">
        <v>0</v>
      </c>
      <c r="K107" s="13">
        <v>0</v>
      </c>
      <c r="L107" s="13">
        <v>0</v>
      </c>
      <c r="M107" s="13">
        <v>0</v>
      </c>
      <c r="N107" s="13">
        <v>0</v>
      </c>
      <c r="O107" s="13">
        <v>117546</v>
      </c>
      <c r="P107" s="13">
        <v>0</v>
      </c>
      <c r="Q107" s="13">
        <v>0</v>
      </c>
      <c r="R107" s="13">
        <v>0</v>
      </c>
      <c r="S107" s="13">
        <v>0</v>
      </c>
      <c r="T107" s="13">
        <v>0</v>
      </c>
      <c r="U107" s="13">
        <v>0</v>
      </c>
      <c r="V107" s="13">
        <v>0</v>
      </c>
      <c r="W107" s="13">
        <v>0</v>
      </c>
      <c r="X107" s="13">
        <v>0</v>
      </c>
      <c r="Y107" s="13">
        <v>0</v>
      </c>
      <c r="Z107" s="13">
        <v>0</v>
      </c>
      <c r="AA107" s="13">
        <v>0</v>
      </c>
      <c r="AB107" s="13">
        <v>0</v>
      </c>
      <c r="AC107" s="13">
        <v>0</v>
      </c>
      <c r="AD107" s="13">
        <v>0</v>
      </c>
      <c r="AE107" s="13">
        <v>0</v>
      </c>
      <c r="AF107" s="13">
        <v>0</v>
      </c>
      <c r="AG107" s="13">
        <v>0</v>
      </c>
      <c r="AH107" s="13">
        <v>0</v>
      </c>
      <c r="AI107" s="13">
        <v>0</v>
      </c>
      <c r="AJ107" s="13">
        <v>0</v>
      </c>
      <c r="AK107" s="13">
        <v>0</v>
      </c>
      <c r="AL107" s="13">
        <v>0</v>
      </c>
      <c r="AM107" s="13">
        <v>0</v>
      </c>
      <c r="AN107" s="13">
        <v>0</v>
      </c>
      <c r="AO107" s="13">
        <v>0</v>
      </c>
      <c r="AP107" s="13">
        <v>0</v>
      </c>
      <c r="AQ107" s="13">
        <v>0</v>
      </c>
      <c r="AR107" s="13">
        <v>0</v>
      </c>
      <c r="AS107" s="13">
        <v>0</v>
      </c>
      <c r="AT107" s="13">
        <v>0</v>
      </c>
      <c r="AU107" s="13">
        <v>0</v>
      </c>
      <c r="AV107" s="13">
        <v>0</v>
      </c>
      <c r="AW107" s="13">
        <v>0</v>
      </c>
      <c r="AX107" s="13">
        <v>0</v>
      </c>
      <c r="AY107" s="13">
        <v>0</v>
      </c>
      <c r="AZ107" s="13">
        <v>0</v>
      </c>
      <c r="BA107" s="13">
        <v>0</v>
      </c>
      <c r="BB107" s="13">
        <v>0</v>
      </c>
      <c r="BC107" s="13">
        <v>0</v>
      </c>
      <c r="BD107" s="13">
        <v>0</v>
      </c>
      <c r="BE107" s="13">
        <v>0</v>
      </c>
      <c r="BF107" s="13">
        <v>0</v>
      </c>
      <c r="BG107" s="13">
        <v>0</v>
      </c>
      <c r="BH107" s="13">
        <v>0</v>
      </c>
      <c r="BI107" s="13">
        <v>0</v>
      </c>
      <c r="BJ107" s="13">
        <v>0</v>
      </c>
      <c r="BK107" s="13">
        <v>0</v>
      </c>
      <c r="BL107" s="13">
        <v>0</v>
      </c>
      <c r="BM107" s="13">
        <v>0</v>
      </c>
      <c r="BN107" s="13">
        <v>0</v>
      </c>
      <c r="BO107" s="13">
        <v>0</v>
      </c>
      <c r="BP107" s="13">
        <v>0</v>
      </c>
      <c r="BQ107" s="13">
        <v>38893</v>
      </c>
      <c r="BR107" s="56">
        <f t="shared" si="6"/>
        <v>156439</v>
      </c>
    </row>
    <row r="108" spans="1:70" x14ac:dyDescent="0.25">
      <c r="A108" s="10"/>
      <c r="B108" s="11">
        <v>334.34</v>
      </c>
      <c r="C108" s="12" t="s">
        <v>55</v>
      </c>
      <c r="D108" s="13">
        <v>96623</v>
      </c>
      <c r="E108" s="13">
        <v>93750</v>
      </c>
      <c r="F108" s="13">
        <v>485204</v>
      </c>
      <c r="G108" s="13">
        <v>103750</v>
      </c>
      <c r="H108" s="13">
        <v>0</v>
      </c>
      <c r="I108" s="13">
        <v>0</v>
      </c>
      <c r="J108" s="13">
        <v>93750</v>
      </c>
      <c r="K108" s="13">
        <v>0</v>
      </c>
      <c r="L108" s="13">
        <v>0</v>
      </c>
      <c r="M108" s="13">
        <v>0</v>
      </c>
      <c r="N108" s="13">
        <v>0</v>
      </c>
      <c r="O108" s="13">
        <v>0</v>
      </c>
      <c r="P108" s="13">
        <v>267175</v>
      </c>
      <c r="Q108" s="13">
        <v>0</v>
      </c>
      <c r="R108" s="13">
        <v>0</v>
      </c>
      <c r="S108" s="13">
        <v>0</v>
      </c>
      <c r="T108" s="13">
        <v>0</v>
      </c>
      <c r="U108" s="13">
        <v>314794</v>
      </c>
      <c r="V108" s="13">
        <v>0</v>
      </c>
      <c r="W108" s="13">
        <v>93750</v>
      </c>
      <c r="X108" s="13">
        <v>282351</v>
      </c>
      <c r="Y108" s="13">
        <v>0</v>
      </c>
      <c r="Z108" s="13">
        <v>109624</v>
      </c>
      <c r="AA108" s="13">
        <v>93750</v>
      </c>
      <c r="AB108" s="13">
        <v>0</v>
      </c>
      <c r="AC108" s="13">
        <v>157543</v>
      </c>
      <c r="AD108" s="13">
        <v>0</v>
      </c>
      <c r="AE108" s="13">
        <v>93109</v>
      </c>
      <c r="AF108" s="13">
        <v>0</v>
      </c>
      <c r="AG108" s="13">
        <v>0</v>
      </c>
      <c r="AH108" s="13">
        <v>0</v>
      </c>
      <c r="AI108" s="13">
        <v>0</v>
      </c>
      <c r="AJ108" s="13">
        <v>0</v>
      </c>
      <c r="AK108" s="13">
        <v>0</v>
      </c>
      <c r="AL108" s="13">
        <v>19738</v>
      </c>
      <c r="AM108" s="13">
        <v>187500</v>
      </c>
      <c r="AN108" s="13">
        <v>93419</v>
      </c>
      <c r="AO108" s="13">
        <v>93750</v>
      </c>
      <c r="AP108" s="13">
        <v>0</v>
      </c>
      <c r="AQ108" s="13">
        <v>0</v>
      </c>
      <c r="AR108" s="13">
        <v>0</v>
      </c>
      <c r="AS108" s="13">
        <v>0</v>
      </c>
      <c r="AT108" s="13">
        <v>0</v>
      </c>
      <c r="AU108" s="13">
        <v>93750</v>
      </c>
      <c r="AV108" s="13">
        <v>223955</v>
      </c>
      <c r="AW108" s="13">
        <v>0</v>
      </c>
      <c r="AX108" s="13">
        <v>0</v>
      </c>
      <c r="AY108" s="13">
        <v>0</v>
      </c>
      <c r="AZ108" s="13">
        <v>0</v>
      </c>
      <c r="BA108" s="13">
        <v>0</v>
      </c>
      <c r="BB108" s="13">
        <v>0</v>
      </c>
      <c r="BC108" s="13">
        <v>78579</v>
      </c>
      <c r="BD108" s="13">
        <v>93750</v>
      </c>
      <c r="BE108" s="13">
        <v>0</v>
      </c>
      <c r="BF108" s="13">
        <v>0</v>
      </c>
      <c r="BG108" s="13">
        <v>0</v>
      </c>
      <c r="BH108" s="13">
        <v>0</v>
      </c>
      <c r="BI108" s="13">
        <v>0</v>
      </c>
      <c r="BJ108" s="13">
        <v>0</v>
      </c>
      <c r="BK108" s="13">
        <v>93750</v>
      </c>
      <c r="BL108" s="13">
        <v>0</v>
      </c>
      <c r="BM108" s="13">
        <v>0</v>
      </c>
      <c r="BN108" s="13">
        <v>0</v>
      </c>
      <c r="BO108" s="13">
        <v>0</v>
      </c>
      <c r="BP108" s="13">
        <v>0</v>
      </c>
      <c r="BQ108" s="13">
        <v>93750</v>
      </c>
      <c r="BR108" s="56">
        <f t="shared" si="6"/>
        <v>3357114</v>
      </c>
    </row>
    <row r="109" spans="1:70" x14ac:dyDescent="0.25">
      <c r="A109" s="10"/>
      <c r="B109" s="11">
        <v>334.35</v>
      </c>
      <c r="C109" s="12" t="s">
        <v>56</v>
      </c>
      <c r="D109" s="13">
        <v>0</v>
      </c>
      <c r="E109" s="13">
        <v>0</v>
      </c>
      <c r="F109" s="13">
        <v>0</v>
      </c>
      <c r="G109" s="13">
        <v>0</v>
      </c>
      <c r="H109" s="13">
        <v>0</v>
      </c>
      <c r="I109" s="13">
        <v>0</v>
      </c>
      <c r="J109" s="13">
        <v>0</v>
      </c>
      <c r="K109" s="13">
        <v>317802</v>
      </c>
      <c r="L109" s="13">
        <v>446888</v>
      </c>
      <c r="M109" s="13">
        <v>0</v>
      </c>
      <c r="N109" s="13">
        <v>0</v>
      </c>
      <c r="O109" s="13">
        <v>10868271</v>
      </c>
      <c r="P109" s="13">
        <v>0</v>
      </c>
      <c r="Q109" s="13">
        <v>0</v>
      </c>
      <c r="R109" s="13">
        <v>0</v>
      </c>
      <c r="S109" s="13">
        <v>0</v>
      </c>
      <c r="T109" s="13">
        <v>0</v>
      </c>
      <c r="U109" s="13">
        <v>0</v>
      </c>
      <c r="V109" s="13">
        <v>0</v>
      </c>
      <c r="W109" s="13">
        <v>1167792</v>
      </c>
      <c r="X109" s="13">
        <v>0</v>
      </c>
      <c r="Y109" s="13">
        <v>0</v>
      </c>
      <c r="Z109" s="13">
        <v>0</v>
      </c>
      <c r="AA109" s="13">
        <v>0</v>
      </c>
      <c r="AB109" s="13">
        <v>0</v>
      </c>
      <c r="AC109" s="13">
        <v>0</v>
      </c>
      <c r="AD109" s="13">
        <v>0</v>
      </c>
      <c r="AE109" s="13">
        <v>0</v>
      </c>
      <c r="AF109" s="13">
        <v>0</v>
      </c>
      <c r="AG109" s="13">
        <v>0</v>
      </c>
      <c r="AH109" s="13">
        <v>0</v>
      </c>
      <c r="AI109" s="13">
        <v>0</v>
      </c>
      <c r="AJ109" s="13">
        <v>0</v>
      </c>
      <c r="AK109" s="13">
        <v>730942</v>
      </c>
      <c r="AL109" s="13">
        <v>414773</v>
      </c>
      <c r="AM109" s="13">
        <v>0</v>
      </c>
      <c r="AN109" s="13">
        <v>0</v>
      </c>
      <c r="AO109" s="13">
        <v>0</v>
      </c>
      <c r="AP109" s="13">
        <v>0</v>
      </c>
      <c r="AQ109" s="13">
        <v>0</v>
      </c>
      <c r="AR109" s="13">
        <v>0</v>
      </c>
      <c r="AS109" s="13">
        <v>0</v>
      </c>
      <c r="AT109" s="13">
        <v>0</v>
      </c>
      <c r="AU109" s="13">
        <v>2503153</v>
      </c>
      <c r="AV109" s="13">
        <v>0</v>
      </c>
      <c r="AW109" s="13">
        <v>0</v>
      </c>
      <c r="AX109" s="13">
        <v>0</v>
      </c>
      <c r="AY109" s="13">
        <v>0</v>
      </c>
      <c r="AZ109" s="13">
        <v>0</v>
      </c>
      <c r="BA109" s="13">
        <v>0</v>
      </c>
      <c r="BB109" s="13">
        <v>0</v>
      </c>
      <c r="BC109" s="13">
        <v>0</v>
      </c>
      <c r="BD109" s="13">
        <v>0</v>
      </c>
      <c r="BE109" s="13">
        <v>0</v>
      </c>
      <c r="BF109" s="13">
        <v>0</v>
      </c>
      <c r="BG109" s="13">
        <v>0</v>
      </c>
      <c r="BH109" s="13">
        <v>0</v>
      </c>
      <c r="BI109" s="13">
        <v>0</v>
      </c>
      <c r="BJ109" s="13">
        <v>0</v>
      </c>
      <c r="BK109" s="13">
        <v>0</v>
      </c>
      <c r="BL109" s="13">
        <v>0</v>
      </c>
      <c r="BM109" s="13">
        <v>0</v>
      </c>
      <c r="BN109" s="13">
        <v>0</v>
      </c>
      <c r="BO109" s="13">
        <v>8647858</v>
      </c>
      <c r="BP109" s="13">
        <v>0</v>
      </c>
      <c r="BQ109" s="13">
        <v>0</v>
      </c>
      <c r="BR109" s="56">
        <f t="shared" si="6"/>
        <v>25097479</v>
      </c>
    </row>
    <row r="110" spans="1:70" x14ac:dyDescent="0.25">
      <c r="A110" s="10"/>
      <c r="B110" s="11">
        <v>334.36</v>
      </c>
      <c r="C110" s="12" t="s">
        <v>57</v>
      </c>
      <c r="D110" s="13">
        <v>0</v>
      </c>
      <c r="E110" s="13">
        <v>0</v>
      </c>
      <c r="F110" s="13">
        <v>0</v>
      </c>
      <c r="G110" s="13">
        <v>0</v>
      </c>
      <c r="H110" s="13">
        <v>0</v>
      </c>
      <c r="I110" s="13">
        <v>0</v>
      </c>
      <c r="J110" s="13">
        <v>0</v>
      </c>
      <c r="K110" s="13">
        <v>605</v>
      </c>
      <c r="L110" s="13">
        <v>376840</v>
      </c>
      <c r="M110" s="13">
        <v>0</v>
      </c>
      <c r="N110" s="13">
        <v>0</v>
      </c>
      <c r="O110" s="13">
        <v>0</v>
      </c>
      <c r="P110" s="13">
        <v>0</v>
      </c>
      <c r="Q110" s="13">
        <v>0</v>
      </c>
      <c r="R110" s="13">
        <v>0</v>
      </c>
      <c r="S110" s="13">
        <v>0</v>
      </c>
      <c r="T110" s="13">
        <v>0</v>
      </c>
      <c r="U110" s="13">
        <v>0</v>
      </c>
      <c r="V110" s="13">
        <v>0</v>
      </c>
      <c r="W110" s="13">
        <v>0</v>
      </c>
      <c r="X110" s="13">
        <v>0</v>
      </c>
      <c r="Y110" s="13">
        <v>0</v>
      </c>
      <c r="Z110" s="13">
        <v>0</v>
      </c>
      <c r="AA110" s="13">
        <v>0</v>
      </c>
      <c r="AB110" s="13">
        <v>0</v>
      </c>
      <c r="AC110" s="13">
        <v>0</v>
      </c>
      <c r="AD110" s="13">
        <v>0</v>
      </c>
      <c r="AE110" s="13">
        <v>0</v>
      </c>
      <c r="AF110" s="13">
        <v>0</v>
      </c>
      <c r="AG110" s="13">
        <v>0</v>
      </c>
      <c r="AH110" s="13">
        <v>0</v>
      </c>
      <c r="AI110" s="13">
        <v>0</v>
      </c>
      <c r="AJ110" s="13">
        <v>0</v>
      </c>
      <c r="AK110" s="13">
        <v>0</v>
      </c>
      <c r="AL110" s="13">
        <v>420850</v>
      </c>
      <c r="AM110" s="13">
        <v>0</v>
      </c>
      <c r="AN110" s="13">
        <v>0</v>
      </c>
      <c r="AO110" s="13">
        <v>0</v>
      </c>
      <c r="AP110" s="13">
        <v>0</v>
      </c>
      <c r="AQ110" s="13">
        <v>743154</v>
      </c>
      <c r="AR110" s="13">
        <v>-125</v>
      </c>
      <c r="AS110" s="13">
        <v>0</v>
      </c>
      <c r="AT110" s="13">
        <v>0</v>
      </c>
      <c r="AU110" s="13">
        <v>0</v>
      </c>
      <c r="AV110" s="13">
        <v>104379</v>
      </c>
      <c r="AW110" s="13">
        <v>0</v>
      </c>
      <c r="AX110" s="13">
        <v>0</v>
      </c>
      <c r="AY110" s="13">
        <v>0</v>
      </c>
      <c r="AZ110" s="13">
        <v>0</v>
      </c>
      <c r="BA110" s="13">
        <v>0</v>
      </c>
      <c r="BB110" s="13">
        <v>0</v>
      </c>
      <c r="BC110" s="13">
        <v>0</v>
      </c>
      <c r="BD110" s="13">
        <v>937588</v>
      </c>
      <c r="BE110" s="13">
        <v>0</v>
      </c>
      <c r="BF110" s="13">
        <v>0</v>
      </c>
      <c r="BG110" s="13">
        <v>0</v>
      </c>
      <c r="BH110" s="13">
        <v>0</v>
      </c>
      <c r="BI110" s="13">
        <v>0</v>
      </c>
      <c r="BJ110" s="13">
        <v>0</v>
      </c>
      <c r="BK110" s="13">
        <v>0</v>
      </c>
      <c r="BL110" s="13">
        <v>0</v>
      </c>
      <c r="BM110" s="13">
        <v>0</v>
      </c>
      <c r="BN110" s="13">
        <v>321346</v>
      </c>
      <c r="BO110" s="13">
        <v>0</v>
      </c>
      <c r="BP110" s="13">
        <v>0</v>
      </c>
      <c r="BQ110" s="13">
        <v>0</v>
      </c>
      <c r="BR110" s="56">
        <f t="shared" si="6"/>
        <v>2904637</v>
      </c>
    </row>
    <row r="111" spans="1:70" x14ac:dyDescent="0.25">
      <c r="A111" s="10"/>
      <c r="B111" s="11">
        <v>334.39</v>
      </c>
      <c r="C111" s="12" t="s">
        <v>58</v>
      </c>
      <c r="D111" s="13">
        <v>1345694</v>
      </c>
      <c r="E111" s="13">
        <v>0</v>
      </c>
      <c r="F111" s="13">
        <v>0</v>
      </c>
      <c r="G111" s="13">
        <v>0</v>
      </c>
      <c r="H111" s="13">
        <v>8865629</v>
      </c>
      <c r="I111" s="13">
        <v>389256</v>
      </c>
      <c r="J111" s="13">
        <v>0</v>
      </c>
      <c r="K111" s="13">
        <v>142699</v>
      </c>
      <c r="L111" s="13">
        <v>4094409</v>
      </c>
      <c r="M111" s="13">
        <v>0</v>
      </c>
      <c r="N111" s="13">
        <v>1051645</v>
      </c>
      <c r="O111" s="13">
        <v>0</v>
      </c>
      <c r="P111" s="13">
        <v>38892</v>
      </c>
      <c r="Q111" s="13">
        <v>0</v>
      </c>
      <c r="R111" s="13">
        <v>784409</v>
      </c>
      <c r="S111" s="13">
        <v>4653517</v>
      </c>
      <c r="T111" s="13">
        <v>100079</v>
      </c>
      <c r="U111" s="13">
        <v>0</v>
      </c>
      <c r="V111" s="13">
        <v>0</v>
      </c>
      <c r="W111" s="13">
        <v>0</v>
      </c>
      <c r="X111" s="13">
        <v>0</v>
      </c>
      <c r="Y111" s="13">
        <v>0</v>
      </c>
      <c r="Z111" s="13">
        <v>0</v>
      </c>
      <c r="AA111" s="13">
        <v>0</v>
      </c>
      <c r="AB111" s="13">
        <v>0</v>
      </c>
      <c r="AC111" s="13">
        <v>285499</v>
      </c>
      <c r="AD111" s="13">
        <v>2204756</v>
      </c>
      <c r="AE111" s="13">
        <v>1335</v>
      </c>
      <c r="AF111" s="13">
        <v>650000</v>
      </c>
      <c r="AG111" s="13">
        <v>4305517</v>
      </c>
      <c r="AH111" s="13">
        <v>0</v>
      </c>
      <c r="AI111" s="13">
        <v>189897</v>
      </c>
      <c r="AJ111" s="13">
        <v>0</v>
      </c>
      <c r="AK111" s="13">
        <v>44863</v>
      </c>
      <c r="AL111" s="13">
        <v>119012</v>
      </c>
      <c r="AM111" s="13">
        <v>0</v>
      </c>
      <c r="AN111" s="13">
        <v>0</v>
      </c>
      <c r="AO111" s="13">
        <v>144877</v>
      </c>
      <c r="AP111" s="13">
        <v>144000</v>
      </c>
      <c r="AQ111" s="13">
        <v>35000</v>
      </c>
      <c r="AR111" s="13">
        <v>6450</v>
      </c>
      <c r="AS111" s="13">
        <v>1870000</v>
      </c>
      <c r="AT111" s="13">
        <v>10959893</v>
      </c>
      <c r="AU111" s="13">
        <v>63756</v>
      </c>
      <c r="AV111" s="13">
        <v>0</v>
      </c>
      <c r="AW111" s="13">
        <v>0</v>
      </c>
      <c r="AX111" s="13">
        <v>5064536</v>
      </c>
      <c r="AY111" s="13">
        <v>0</v>
      </c>
      <c r="AZ111" s="13">
        <v>5167443</v>
      </c>
      <c r="BA111" s="13">
        <v>0</v>
      </c>
      <c r="BB111" s="13">
        <v>0</v>
      </c>
      <c r="BC111" s="13">
        <v>3327044</v>
      </c>
      <c r="BD111" s="13">
        <v>38892</v>
      </c>
      <c r="BE111" s="13">
        <v>0</v>
      </c>
      <c r="BF111" s="13">
        <v>11537438</v>
      </c>
      <c r="BG111" s="13">
        <v>481755</v>
      </c>
      <c r="BH111" s="13">
        <v>708796</v>
      </c>
      <c r="BI111" s="13">
        <v>0</v>
      </c>
      <c r="BJ111" s="13">
        <v>0</v>
      </c>
      <c r="BK111" s="13">
        <v>0</v>
      </c>
      <c r="BL111" s="13">
        <v>0</v>
      </c>
      <c r="BM111" s="13">
        <v>0</v>
      </c>
      <c r="BN111" s="13">
        <v>708330</v>
      </c>
      <c r="BO111" s="13">
        <v>0</v>
      </c>
      <c r="BP111" s="13">
        <v>575093</v>
      </c>
      <c r="BQ111" s="13">
        <v>13105</v>
      </c>
      <c r="BR111" s="56">
        <f t="shared" si="6"/>
        <v>70113516</v>
      </c>
    </row>
    <row r="112" spans="1:70" x14ac:dyDescent="0.25">
      <c r="A112" s="10"/>
      <c r="B112" s="11">
        <v>334.41</v>
      </c>
      <c r="C112" s="12" t="s">
        <v>59</v>
      </c>
      <c r="D112" s="13">
        <v>0</v>
      </c>
      <c r="E112" s="13">
        <v>0</v>
      </c>
      <c r="F112" s="13">
        <v>0</v>
      </c>
      <c r="G112" s="13">
        <v>2322812</v>
      </c>
      <c r="H112" s="13">
        <v>581194</v>
      </c>
      <c r="I112" s="13">
        <v>0</v>
      </c>
      <c r="J112" s="13">
        <v>0</v>
      </c>
      <c r="K112" s="13">
        <v>0</v>
      </c>
      <c r="L112" s="13">
        <v>260081</v>
      </c>
      <c r="M112" s="13">
        <v>0</v>
      </c>
      <c r="N112" s="13">
        <v>114077</v>
      </c>
      <c r="O112" s="13">
        <v>0</v>
      </c>
      <c r="P112" s="13">
        <v>0</v>
      </c>
      <c r="Q112" s="13">
        <v>0</v>
      </c>
      <c r="R112" s="13">
        <v>0</v>
      </c>
      <c r="S112" s="13">
        <v>0</v>
      </c>
      <c r="T112" s="13">
        <v>0</v>
      </c>
      <c r="U112" s="13">
        <v>0</v>
      </c>
      <c r="V112" s="13">
        <v>0</v>
      </c>
      <c r="W112" s="13">
        <v>0</v>
      </c>
      <c r="X112" s="13">
        <v>0</v>
      </c>
      <c r="Y112" s="13">
        <v>0</v>
      </c>
      <c r="Z112" s="13">
        <v>0</v>
      </c>
      <c r="AA112" s="13">
        <v>0</v>
      </c>
      <c r="AB112" s="13">
        <v>0</v>
      </c>
      <c r="AC112" s="13">
        <v>0</v>
      </c>
      <c r="AD112" s="13">
        <v>0</v>
      </c>
      <c r="AE112" s="13">
        <v>0</v>
      </c>
      <c r="AF112" s="13">
        <v>0</v>
      </c>
      <c r="AG112" s="13">
        <v>0</v>
      </c>
      <c r="AH112" s="13">
        <v>0</v>
      </c>
      <c r="AI112" s="13">
        <v>0</v>
      </c>
      <c r="AJ112" s="13">
        <v>0</v>
      </c>
      <c r="AK112" s="13">
        <v>13000598</v>
      </c>
      <c r="AL112" s="13">
        <v>0</v>
      </c>
      <c r="AM112" s="13">
        <v>0</v>
      </c>
      <c r="AN112" s="13">
        <v>0</v>
      </c>
      <c r="AO112" s="13">
        <v>0</v>
      </c>
      <c r="AP112" s="13">
        <v>0</v>
      </c>
      <c r="AQ112" s="13">
        <v>110225</v>
      </c>
      <c r="AR112" s="13">
        <v>0</v>
      </c>
      <c r="AS112" s="13">
        <v>0</v>
      </c>
      <c r="AT112" s="13">
        <v>518995</v>
      </c>
      <c r="AU112" s="13">
        <v>0</v>
      </c>
      <c r="AV112" s="13">
        <v>1698541</v>
      </c>
      <c r="AW112" s="13">
        <v>0</v>
      </c>
      <c r="AX112" s="13">
        <v>0</v>
      </c>
      <c r="AY112" s="13">
        <v>0</v>
      </c>
      <c r="AZ112" s="13">
        <v>0</v>
      </c>
      <c r="BA112" s="13">
        <v>0</v>
      </c>
      <c r="BB112" s="13">
        <v>0</v>
      </c>
      <c r="BC112" s="13">
        <v>0</v>
      </c>
      <c r="BD112" s="13">
        <v>0</v>
      </c>
      <c r="BE112" s="13">
        <v>0</v>
      </c>
      <c r="BF112" s="13">
        <v>3540031</v>
      </c>
      <c r="BG112" s="13">
        <v>115614</v>
      </c>
      <c r="BH112" s="13">
        <v>0</v>
      </c>
      <c r="BI112" s="13">
        <v>0</v>
      </c>
      <c r="BJ112" s="13">
        <v>0</v>
      </c>
      <c r="BK112" s="13">
        <v>906488</v>
      </c>
      <c r="BL112" s="13">
        <v>0</v>
      </c>
      <c r="BM112" s="13">
        <v>0</v>
      </c>
      <c r="BN112" s="13">
        <v>0</v>
      </c>
      <c r="BO112" s="13">
        <v>0</v>
      </c>
      <c r="BP112" s="13">
        <v>0</v>
      </c>
      <c r="BQ112" s="13">
        <v>0</v>
      </c>
      <c r="BR112" s="56">
        <f t="shared" si="6"/>
        <v>23168656</v>
      </c>
    </row>
    <row r="113" spans="1:70" x14ac:dyDescent="0.25">
      <c r="A113" s="10"/>
      <c r="B113" s="11">
        <v>334.42</v>
      </c>
      <c r="C113" s="12" t="s">
        <v>60</v>
      </c>
      <c r="D113" s="13">
        <v>0</v>
      </c>
      <c r="E113" s="13">
        <v>0</v>
      </c>
      <c r="F113" s="13">
        <v>0</v>
      </c>
      <c r="G113" s="13">
        <v>12015</v>
      </c>
      <c r="H113" s="13">
        <v>0</v>
      </c>
      <c r="I113" s="13">
        <v>23280703</v>
      </c>
      <c r="J113" s="13">
        <v>0</v>
      </c>
      <c r="K113" s="13">
        <v>0</v>
      </c>
      <c r="L113" s="13">
        <v>0</v>
      </c>
      <c r="M113" s="13">
        <v>0</v>
      </c>
      <c r="N113" s="13">
        <v>2062488</v>
      </c>
      <c r="O113" s="13">
        <v>0</v>
      </c>
      <c r="P113" s="13">
        <v>0</v>
      </c>
      <c r="Q113" s="13">
        <v>0</v>
      </c>
      <c r="R113" s="13">
        <v>2401188</v>
      </c>
      <c r="S113" s="13">
        <v>0</v>
      </c>
      <c r="T113" s="13">
        <v>0</v>
      </c>
      <c r="U113" s="13">
        <v>0</v>
      </c>
      <c r="V113" s="13">
        <v>0</v>
      </c>
      <c r="W113" s="13">
        <v>0</v>
      </c>
      <c r="X113" s="13">
        <v>0</v>
      </c>
      <c r="Y113" s="13">
        <v>0</v>
      </c>
      <c r="Z113" s="13">
        <v>0</v>
      </c>
      <c r="AA113" s="13">
        <v>0</v>
      </c>
      <c r="AB113" s="13">
        <v>156693</v>
      </c>
      <c r="AC113" s="13">
        <v>0</v>
      </c>
      <c r="AD113" s="13">
        <v>0</v>
      </c>
      <c r="AE113" s="13">
        <v>0</v>
      </c>
      <c r="AF113" s="13">
        <v>1153672</v>
      </c>
      <c r="AG113" s="13">
        <v>0</v>
      </c>
      <c r="AH113" s="13">
        <v>0</v>
      </c>
      <c r="AI113" s="13">
        <v>0</v>
      </c>
      <c r="AJ113" s="13">
        <v>0</v>
      </c>
      <c r="AK113" s="13">
        <v>4526159</v>
      </c>
      <c r="AL113" s="13">
        <v>0</v>
      </c>
      <c r="AM113" s="13">
        <v>348007</v>
      </c>
      <c r="AN113" s="13">
        <v>284773</v>
      </c>
      <c r="AO113" s="13">
        <v>0</v>
      </c>
      <c r="AP113" s="13">
        <v>2631000</v>
      </c>
      <c r="AQ113" s="13">
        <v>0</v>
      </c>
      <c r="AR113" s="13">
        <v>99793</v>
      </c>
      <c r="AS113" s="13">
        <v>0</v>
      </c>
      <c r="AT113" s="13">
        <v>0</v>
      </c>
      <c r="AU113" s="13">
        <v>0</v>
      </c>
      <c r="AV113" s="13">
        <v>1161242</v>
      </c>
      <c r="AW113" s="13">
        <v>0</v>
      </c>
      <c r="AX113" s="13">
        <v>0</v>
      </c>
      <c r="AY113" s="13">
        <v>0</v>
      </c>
      <c r="AZ113" s="13">
        <v>0</v>
      </c>
      <c r="BA113" s="13">
        <v>2670283</v>
      </c>
      <c r="BB113" s="13">
        <v>0</v>
      </c>
      <c r="BC113" s="13">
        <v>0</v>
      </c>
      <c r="BD113" s="13">
        <v>0</v>
      </c>
      <c r="BE113" s="13">
        <v>576043</v>
      </c>
      <c r="BF113" s="13">
        <v>0</v>
      </c>
      <c r="BG113" s="13">
        <v>0</v>
      </c>
      <c r="BH113" s="13">
        <v>1610609</v>
      </c>
      <c r="BI113" s="13">
        <v>0</v>
      </c>
      <c r="BJ113" s="13">
        <v>0</v>
      </c>
      <c r="BK113" s="13">
        <v>39375</v>
      </c>
      <c r="BL113" s="13">
        <v>0</v>
      </c>
      <c r="BM113" s="13">
        <v>0</v>
      </c>
      <c r="BN113" s="13">
        <v>0</v>
      </c>
      <c r="BO113" s="13">
        <v>0</v>
      </c>
      <c r="BP113" s="13">
        <v>0</v>
      </c>
      <c r="BQ113" s="13">
        <v>0</v>
      </c>
      <c r="BR113" s="56">
        <f t="shared" si="6"/>
        <v>43014043</v>
      </c>
    </row>
    <row r="114" spans="1:70" x14ac:dyDescent="0.25">
      <c r="A114" s="10"/>
      <c r="B114" s="11">
        <v>334.49</v>
      </c>
      <c r="C114" s="12" t="s">
        <v>61</v>
      </c>
      <c r="D114" s="13">
        <v>986035</v>
      </c>
      <c r="E114" s="13">
        <v>540197</v>
      </c>
      <c r="F114" s="13">
        <v>2088670</v>
      </c>
      <c r="G114" s="13">
        <v>2453294</v>
      </c>
      <c r="H114" s="13">
        <v>870537</v>
      </c>
      <c r="I114" s="13">
        <v>0</v>
      </c>
      <c r="J114" s="13">
        <v>611799</v>
      </c>
      <c r="K114" s="13">
        <v>0</v>
      </c>
      <c r="L114" s="13">
        <v>2729147</v>
      </c>
      <c r="M114" s="13">
        <v>1553334</v>
      </c>
      <c r="N114" s="13">
        <v>658430</v>
      </c>
      <c r="O114" s="13">
        <v>1117764</v>
      </c>
      <c r="P114" s="13">
        <v>0</v>
      </c>
      <c r="Q114" s="13">
        <v>0</v>
      </c>
      <c r="R114" s="13">
        <v>4524</v>
      </c>
      <c r="S114" s="13">
        <v>9266520</v>
      </c>
      <c r="T114" s="13">
        <v>2772476</v>
      </c>
      <c r="U114" s="13">
        <v>5254031</v>
      </c>
      <c r="V114" s="13">
        <v>3258850</v>
      </c>
      <c r="W114" s="13">
        <v>391325</v>
      </c>
      <c r="X114" s="13">
        <v>3414159</v>
      </c>
      <c r="Y114" s="13">
        <v>4142572</v>
      </c>
      <c r="Z114" s="13">
        <v>5035023</v>
      </c>
      <c r="AA114" s="13">
        <v>996385</v>
      </c>
      <c r="AB114" s="13">
        <v>0</v>
      </c>
      <c r="AC114" s="13">
        <v>4252503</v>
      </c>
      <c r="AD114" s="13">
        <v>1206190</v>
      </c>
      <c r="AE114" s="13">
        <v>0</v>
      </c>
      <c r="AF114" s="13">
        <v>11383264</v>
      </c>
      <c r="AG114" s="13">
        <v>0</v>
      </c>
      <c r="AH114" s="13">
        <v>0</v>
      </c>
      <c r="AI114" s="13">
        <v>508078</v>
      </c>
      <c r="AJ114" s="13">
        <v>3495147</v>
      </c>
      <c r="AK114" s="13">
        <v>1066558</v>
      </c>
      <c r="AL114" s="13">
        <v>0</v>
      </c>
      <c r="AM114" s="13">
        <v>546616</v>
      </c>
      <c r="AN114" s="13">
        <v>8757474</v>
      </c>
      <c r="AO114" s="13">
        <v>1746000</v>
      </c>
      <c r="AP114" s="13">
        <v>15151000</v>
      </c>
      <c r="AQ114" s="13">
        <v>605410</v>
      </c>
      <c r="AR114" s="13">
        <v>3202251</v>
      </c>
      <c r="AS114" s="13">
        <v>113000</v>
      </c>
      <c r="AT114" s="13">
        <v>772733</v>
      </c>
      <c r="AU114" s="13">
        <v>111784</v>
      </c>
      <c r="AV114" s="13">
        <v>673804</v>
      </c>
      <c r="AW114" s="13">
        <v>0</v>
      </c>
      <c r="AX114" s="13">
        <v>0</v>
      </c>
      <c r="AY114" s="13">
        <v>8127143</v>
      </c>
      <c r="AZ114" s="13">
        <v>9606459</v>
      </c>
      <c r="BA114" s="13">
        <v>5667431</v>
      </c>
      <c r="BB114" s="13">
        <v>111299</v>
      </c>
      <c r="BC114" s="13">
        <v>14960</v>
      </c>
      <c r="BD114" s="13">
        <v>2712655</v>
      </c>
      <c r="BE114" s="13">
        <v>3177766</v>
      </c>
      <c r="BF114" s="13">
        <v>1707342</v>
      </c>
      <c r="BG114" s="13">
        <v>214569</v>
      </c>
      <c r="BH114" s="13">
        <v>3055389</v>
      </c>
      <c r="BI114" s="13">
        <v>2244545</v>
      </c>
      <c r="BJ114" s="13">
        <v>353534</v>
      </c>
      <c r="BK114" s="13">
        <v>0</v>
      </c>
      <c r="BL114" s="13">
        <v>0</v>
      </c>
      <c r="BM114" s="13">
        <v>727932</v>
      </c>
      <c r="BN114" s="13">
        <v>2104634</v>
      </c>
      <c r="BO114" s="13">
        <v>2308523</v>
      </c>
      <c r="BP114" s="13">
        <v>0</v>
      </c>
      <c r="BQ114" s="13">
        <v>0</v>
      </c>
      <c r="BR114" s="56">
        <f t="shared" si="6"/>
        <v>143871065</v>
      </c>
    </row>
    <row r="115" spans="1:70" x14ac:dyDescent="0.25">
      <c r="A115" s="10"/>
      <c r="B115" s="11">
        <v>334.5</v>
      </c>
      <c r="C115" s="12" t="s">
        <v>62</v>
      </c>
      <c r="D115" s="13">
        <v>1122132</v>
      </c>
      <c r="E115" s="13">
        <v>569780</v>
      </c>
      <c r="F115" s="13">
        <v>16534537</v>
      </c>
      <c r="G115" s="13">
        <v>0</v>
      </c>
      <c r="H115" s="13">
        <v>103978</v>
      </c>
      <c r="I115" s="13">
        <v>2241312</v>
      </c>
      <c r="J115" s="13">
        <v>1702631</v>
      </c>
      <c r="K115" s="13">
        <v>0</v>
      </c>
      <c r="L115" s="13">
        <v>584937</v>
      </c>
      <c r="M115" s="13">
        <v>143126</v>
      </c>
      <c r="N115" s="13">
        <v>4884742</v>
      </c>
      <c r="O115" s="13">
        <v>677517</v>
      </c>
      <c r="P115" s="13">
        <v>0</v>
      </c>
      <c r="Q115" s="13">
        <v>0</v>
      </c>
      <c r="R115" s="13">
        <v>2586213</v>
      </c>
      <c r="S115" s="13">
        <v>0</v>
      </c>
      <c r="T115" s="13">
        <v>1031573</v>
      </c>
      <c r="U115" s="13">
        <v>847294</v>
      </c>
      <c r="V115" s="13">
        <v>0</v>
      </c>
      <c r="W115" s="13">
        <v>0</v>
      </c>
      <c r="X115" s="13">
        <v>1878980</v>
      </c>
      <c r="Y115" s="13">
        <v>444181</v>
      </c>
      <c r="Z115" s="13">
        <v>0</v>
      </c>
      <c r="AA115" s="13">
        <v>0</v>
      </c>
      <c r="AB115" s="13">
        <v>0</v>
      </c>
      <c r="AC115" s="13">
        <v>1836167</v>
      </c>
      <c r="AD115" s="13">
        <v>9222</v>
      </c>
      <c r="AE115" s="13">
        <v>174345</v>
      </c>
      <c r="AF115" s="13">
        <v>0</v>
      </c>
      <c r="AG115" s="13">
        <v>3383633</v>
      </c>
      <c r="AH115" s="13">
        <v>0</v>
      </c>
      <c r="AI115" s="13">
        <v>350000</v>
      </c>
      <c r="AJ115" s="13">
        <v>1190360</v>
      </c>
      <c r="AK115" s="13">
        <v>0</v>
      </c>
      <c r="AL115" s="13">
        <v>0</v>
      </c>
      <c r="AM115" s="13">
        <v>18897</v>
      </c>
      <c r="AN115" s="13">
        <v>1776069</v>
      </c>
      <c r="AO115" s="13">
        <v>0</v>
      </c>
      <c r="AP115" s="13">
        <v>1791000</v>
      </c>
      <c r="AQ115" s="13">
        <v>373667</v>
      </c>
      <c r="AR115" s="13">
        <v>2509640</v>
      </c>
      <c r="AS115" s="13">
        <v>958000</v>
      </c>
      <c r="AT115" s="13">
        <v>437435</v>
      </c>
      <c r="AU115" s="13">
        <v>0</v>
      </c>
      <c r="AV115" s="13">
        <v>274187</v>
      </c>
      <c r="AW115" s="13">
        <v>100000</v>
      </c>
      <c r="AX115" s="13">
        <v>0</v>
      </c>
      <c r="AY115" s="13">
        <v>0</v>
      </c>
      <c r="AZ115" s="13">
        <v>0</v>
      </c>
      <c r="BA115" s="13">
        <v>98267</v>
      </c>
      <c r="BB115" s="13">
        <v>4106863</v>
      </c>
      <c r="BC115" s="13">
        <v>3092011</v>
      </c>
      <c r="BD115" s="13">
        <v>544</v>
      </c>
      <c r="BE115" s="13">
        <v>1420546</v>
      </c>
      <c r="BF115" s="13">
        <v>999996</v>
      </c>
      <c r="BG115" s="13">
        <v>7892124</v>
      </c>
      <c r="BH115" s="13">
        <v>1161194</v>
      </c>
      <c r="BI115" s="13">
        <v>439176</v>
      </c>
      <c r="BJ115" s="13">
        <v>0</v>
      </c>
      <c r="BK115" s="13">
        <v>0</v>
      </c>
      <c r="BL115" s="13">
        <v>0</v>
      </c>
      <c r="BM115" s="13">
        <v>333777</v>
      </c>
      <c r="BN115" s="13">
        <v>603192</v>
      </c>
      <c r="BO115" s="13">
        <v>0</v>
      </c>
      <c r="BP115" s="13">
        <v>3022181</v>
      </c>
      <c r="BQ115" s="13">
        <v>0</v>
      </c>
      <c r="BR115" s="56">
        <f t="shared" si="6"/>
        <v>73705426</v>
      </c>
    </row>
    <row r="116" spans="1:70" x14ac:dyDescent="0.25">
      <c r="A116" s="10"/>
      <c r="B116" s="11">
        <v>334.61</v>
      </c>
      <c r="C116" s="12" t="s">
        <v>63</v>
      </c>
      <c r="D116" s="13">
        <v>0</v>
      </c>
      <c r="E116" s="13">
        <v>0</v>
      </c>
      <c r="F116" s="13">
        <v>0</v>
      </c>
      <c r="G116" s="13">
        <v>0</v>
      </c>
      <c r="H116" s="13">
        <v>0</v>
      </c>
      <c r="I116" s="13">
        <v>0</v>
      </c>
      <c r="J116" s="13">
        <v>46598</v>
      </c>
      <c r="K116" s="13">
        <v>24658</v>
      </c>
      <c r="L116" s="13">
        <v>0</v>
      </c>
      <c r="M116" s="13">
        <v>0</v>
      </c>
      <c r="N116" s="13">
        <v>0</v>
      </c>
      <c r="O116" s="13">
        <v>0</v>
      </c>
      <c r="P116" s="13">
        <v>0</v>
      </c>
      <c r="Q116" s="13">
        <v>0</v>
      </c>
      <c r="R116" s="13">
        <v>38892</v>
      </c>
      <c r="S116" s="13">
        <v>74416</v>
      </c>
      <c r="T116" s="13">
        <v>38892</v>
      </c>
      <c r="U116" s="13">
        <v>0</v>
      </c>
      <c r="V116" s="13">
        <v>0</v>
      </c>
      <c r="W116" s="13">
        <v>0</v>
      </c>
      <c r="X116" s="13">
        <v>38892</v>
      </c>
      <c r="Y116" s="13">
        <v>150406</v>
      </c>
      <c r="Z116" s="13">
        <v>0</v>
      </c>
      <c r="AA116" s="13">
        <v>0</v>
      </c>
      <c r="AB116" s="13">
        <v>0</v>
      </c>
      <c r="AC116" s="13">
        <v>0</v>
      </c>
      <c r="AD116" s="13">
        <v>82197</v>
      </c>
      <c r="AE116" s="13">
        <v>40586</v>
      </c>
      <c r="AF116" s="13">
        <v>0</v>
      </c>
      <c r="AG116" s="13">
        <v>0</v>
      </c>
      <c r="AH116" s="13">
        <v>0</v>
      </c>
      <c r="AI116" s="13">
        <v>0</v>
      </c>
      <c r="AJ116" s="13">
        <v>0</v>
      </c>
      <c r="AK116" s="13">
        <v>0</v>
      </c>
      <c r="AL116" s="13">
        <v>23069</v>
      </c>
      <c r="AM116" s="13">
        <v>0</v>
      </c>
      <c r="AN116" s="13">
        <v>0</v>
      </c>
      <c r="AO116" s="13">
        <v>38892</v>
      </c>
      <c r="AP116" s="13">
        <v>1712000</v>
      </c>
      <c r="AQ116" s="13">
        <v>0</v>
      </c>
      <c r="AR116" s="13">
        <v>0</v>
      </c>
      <c r="AS116" s="13">
        <v>0</v>
      </c>
      <c r="AT116" s="13">
        <v>0</v>
      </c>
      <c r="AU116" s="13">
        <v>0</v>
      </c>
      <c r="AV116" s="13">
        <v>77384</v>
      </c>
      <c r="AW116" s="13">
        <v>0</v>
      </c>
      <c r="AX116" s="13">
        <v>220885</v>
      </c>
      <c r="AY116" s="13">
        <v>0</v>
      </c>
      <c r="AZ116" s="13">
        <v>0</v>
      </c>
      <c r="BA116" s="13">
        <v>0</v>
      </c>
      <c r="BB116" s="13">
        <v>0</v>
      </c>
      <c r="BC116" s="13">
        <v>0</v>
      </c>
      <c r="BD116" s="13">
        <v>0</v>
      </c>
      <c r="BE116" s="13">
        <v>0</v>
      </c>
      <c r="BF116" s="13">
        <v>0</v>
      </c>
      <c r="BG116" s="13">
        <v>0</v>
      </c>
      <c r="BH116" s="13">
        <v>0</v>
      </c>
      <c r="BI116" s="13">
        <v>0</v>
      </c>
      <c r="BJ116" s="13">
        <v>0</v>
      </c>
      <c r="BK116" s="13">
        <v>0</v>
      </c>
      <c r="BL116" s="13">
        <v>0</v>
      </c>
      <c r="BM116" s="13">
        <v>0</v>
      </c>
      <c r="BN116" s="13">
        <v>8640</v>
      </c>
      <c r="BO116" s="13">
        <v>0</v>
      </c>
      <c r="BP116" s="13">
        <v>0</v>
      </c>
      <c r="BQ116" s="13">
        <v>0</v>
      </c>
      <c r="BR116" s="56">
        <f t="shared" si="6"/>
        <v>2616407</v>
      </c>
    </row>
    <row r="117" spans="1:70" x14ac:dyDescent="0.25">
      <c r="A117" s="10"/>
      <c r="B117" s="11">
        <v>334.62</v>
      </c>
      <c r="C117" s="12" t="s">
        <v>64</v>
      </c>
      <c r="D117" s="13">
        <v>0</v>
      </c>
      <c r="E117" s="13">
        <v>0</v>
      </c>
      <c r="F117" s="13">
        <v>0</v>
      </c>
      <c r="G117" s="13">
        <v>0</v>
      </c>
      <c r="H117" s="13">
        <v>0</v>
      </c>
      <c r="I117" s="13">
        <v>0</v>
      </c>
      <c r="J117" s="13">
        <v>0</v>
      </c>
      <c r="K117" s="13">
        <v>1316721</v>
      </c>
      <c r="L117" s="13">
        <v>0</v>
      </c>
      <c r="M117" s="13">
        <v>0</v>
      </c>
      <c r="N117" s="13">
        <v>0</v>
      </c>
      <c r="O117" s="13">
        <v>13332</v>
      </c>
      <c r="P117" s="13">
        <v>0</v>
      </c>
      <c r="Q117" s="13">
        <v>0</v>
      </c>
      <c r="R117" s="13">
        <v>0</v>
      </c>
      <c r="S117" s="13">
        <v>0</v>
      </c>
      <c r="T117" s="13">
        <v>0</v>
      </c>
      <c r="U117" s="13">
        <v>4902</v>
      </c>
      <c r="V117" s="13">
        <v>0</v>
      </c>
      <c r="W117" s="13">
        <v>0</v>
      </c>
      <c r="X117" s="13">
        <v>0</v>
      </c>
      <c r="Y117" s="13">
        <v>0</v>
      </c>
      <c r="Z117" s="13">
        <v>38892</v>
      </c>
      <c r="AA117" s="13">
        <v>0</v>
      </c>
      <c r="AB117" s="13">
        <v>0</v>
      </c>
      <c r="AC117" s="13">
        <v>0</v>
      </c>
      <c r="AD117" s="13">
        <v>0</v>
      </c>
      <c r="AE117" s="13">
        <v>0</v>
      </c>
      <c r="AF117" s="13">
        <v>0</v>
      </c>
      <c r="AG117" s="13">
        <v>0</v>
      </c>
      <c r="AH117" s="13">
        <v>0</v>
      </c>
      <c r="AI117" s="13">
        <v>0</v>
      </c>
      <c r="AJ117" s="13">
        <v>16055</v>
      </c>
      <c r="AK117" s="13">
        <v>0</v>
      </c>
      <c r="AL117" s="13">
        <v>0</v>
      </c>
      <c r="AM117" s="13">
        <v>0</v>
      </c>
      <c r="AN117" s="13">
        <v>0</v>
      </c>
      <c r="AO117" s="13">
        <v>0</v>
      </c>
      <c r="AP117" s="13">
        <v>4529000</v>
      </c>
      <c r="AQ117" s="13">
        <v>0</v>
      </c>
      <c r="AR117" s="13">
        <v>0</v>
      </c>
      <c r="AS117" s="13">
        <v>-420000</v>
      </c>
      <c r="AT117" s="13">
        <v>86227</v>
      </c>
      <c r="AU117" s="13">
        <v>0</v>
      </c>
      <c r="AV117" s="13">
        <v>0</v>
      </c>
      <c r="AW117" s="13">
        <v>0</v>
      </c>
      <c r="AX117" s="13">
        <v>20072</v>
      </c>
      <c r="AY117" s="13">
        <v>0</v>
      </c>
      <c r="AZ117" s="13">
        <v>0</v>
      </c>
      <c r="BA117" s="13">
        <v>181095</v>
      </c>
      <c r="BB117" s="13">
        <v>0</v>
      </c>
      <c r="BC117" s="13">
        <v>0</v>
      </c>
      <c r="BD117" s="13">
        <v>0</v>
      </c>
      <c r="BE117" s="13">
        <v>5476766</v>
      </c>
      <c r="BF117" s="13">
        <v>0</v>
      </c>
      <c r="BG117" s="13">
        <v>0</v>
      </c>
      <c r="BH117" s="13">
        <v>0</v>
      </c>
      <c r="BI117" s="13">
        <v>0</v>
      </c>
      <c r="BJ117" s="13">
        <v>0</v>
      </c>
      <c r="BK117" s="13">
        <v>0</v>
      </c>
      <c r="BL117" s="13">
        <v>0</v>
      </c>
      <c r="BM117" s="13">
        <v>0</v>
      </c>
      <c r="BN117" s="13">
        <v>0</v>
      </c>
      <c r="BO117" s="13">
        <v>0</v>
      </c>
      <c r="BP117" s="13">
        <v>31360</v>
      </c>
      <c r="BQ117" s="13">
        <v>0</v>
      </c>
      <c r="BR117" s="56">
        <f t="shared" si="6"/>
        <v>11294422</v>
      </c>
    </row>
    <row r="118" spans="1:70" x14ac:dyDescent="0.25">
      <c r="A118" s="10"/>
      <c r="B118" s="11">
        <v>334.69</v>
      </c>
      <c r="C118" s="12" t="s">
        <v>65</v>
      </c>
      <c r="D118" s="13">
        <v>1697364</v>
      </c>
      <c r="E118" s="13">
        <v>0</v>
      </c>
      <c r="F118" s="13">
        <v>78579</v>
      </c>
      <c r="G118" s="13">
        <v>438211</v>
      </c>
      <c r="H118" s="13">
        <v>0</v>
      </c>
      <c r="I118" s="13">
        <v>11492493</v>
      </c>
      <c r="J118" s="13">
        <v>0</v>
      </c>
      <c r="K118" s="13">
        <v>0</v>
      </c>
      <c r="L118" s="13">
        <v>1489669</v>
      </c>
      <c r="M118" s="13">
        <v>339951</v>
      </c>
      <c r="N118" s="13">
        <v>1974195</v>
      </c>
      <c r="O118" s="13">
        <v>0</v>
      </c>
      <c r="P118" s="13">
        <v>400399</v>
      </c>
      <c r="Q118" s="13">
        <v>0</v>
      </c>
      <c r="R118" s="13">
        <v>45899</v>
      </c>
      <c r="S118" s="13">
        <v>215210</v>
      </c>
      <c r="T118" s="13">
        <v>0</v>
      </c>
      <c r="U118" s="13">
        <v>5056</v>
      </c>
      <c r="V118" s="13">
        <v>0</v>
      </c>
      <c r="W118" s="13">
        <v>0</v>
      </c>
      <c r="X118" s="13">
        <v>0</v>
      </c>
      <c r="Y118" s="13">
        <v>0</v>
      </c>
      <c r="Z118" s="13">
        <v>0</v>
      </c>
      <c r="AA118" s="13">
        <v>54170</v>
      </c>
      <c r="AB118" s="13">
        <v>78579</v>
      </c>
      <c r="AC118" s="13">
        <v>174700</v>
      </c>
      <c r="AD118" s="13">
        <v>9152165</v>
      </c>
      <c r="AE118" s="13">
        <v>0</v>
      </c>
      <c r="AF118" s="13">
        <v>779777</v>
      </c>
      <c r="AG118" s="13">
        <v>0</v>
      </c>
      <c r="AH118" s="13">
        <v>0</v>
      </c>
      <c r="AI118" s="13">
        <v>0</v>
      </c>
      <c r="AJ118" s="13">
        <v>0</v>
      </c>
      <c r="AK118" s="13">
        <v>438818</v>
      </c>
      <c r="AL118" s="13">
        <v>0</v>
      </c>
      <c r="AM118" s="13">
        <v>172692</v>
      </c>
      <c r="AN118" s="13">
        <v>447634</v>
      </c>
      <c r="AO118" s="13">
        <v>3129</v>
      </c>
      <c r="AP118" s="13">
        <v>0</v>
      </c>
      <c r="AQ118" s="13">
        <v>0</v>
      </c>
      <c r="AR118" s="13">
        <v>474595</v>
      </c>
      <c r="AS118" s="13">
        <v>4040000</v>
      </c>
      <c r="AT118" s="13">
        <v>0</v>
      </c>
      <c r="AU118" s="13">
        <v>0</v>
      </c>
      <c r="AV118" s="13">
        <v>0</v>
      </c>
      <c r="AW118" s="13">
        <v>38892</v>
      </c>
      <c r="AX118" s="13">
        <v>3611494</v>
      </c>
      <c r="AY118" s="13">
        <v>0</v>
      </c>
      <c r="AZ118" s="13">
        <v>21135443</v>
      </c>
      <c r="BA118" s="13">
        <v>0</v>
      </c>
      <c r="BB118" s="13">
        <v>0</v>
      </c>
      <c r="BC118" s="13">
        <v>1309517</v>
      </c>
      <c r="BD118" s="13">
        <v>0</v>
      </c>
      <c r="BE118" s="13">
        <v>0</v>
      </c>
      <c r="BF118" s="13">
        <v>0</v>
      </c>
      <c r="BG118" s="13">
        <v>1663172</v>
      </c>
      <c r="BH118" s="13">
        <v>0</v>
      </c>
      <c r="BI118" s="13">
        <v>326210</v>
      </c>
      <c r="BJ118" s="13">
        <v>38892</v>
      </c>
      <c r="BK118" s="13">
        <v>0</v>
      </c>
      <c r="BL118" s="13">
        <v>0</v>
      </c>
      <c r="BM118" s="13">
        <v>0</v>
      </c>
      <c r="BN118" s="13">
        <v>0</v>
      </c>
      <c r="BO118" s="13">
        <v>0</v>
      </c>
      <c r="BP118" s="13">
        <v>0</v>
      </c>
      <c r="BQ118" s="13">
        <v>0</v>
      </c>
      <c r="BR118" s="56">
        <f t="shared" si="6"/>
        <v>62116905</v>
      </c>
    </row>
    <row r="119" spans="1:70" x14ac:dyDescent="0.25">
      <c r="A119" s="10"/>
      <c r="B119" s="11">
        <v>334.7</v>
      </c>
      <c r="C119" s="12" t="s">
        <v>66</v>
      </c>
      <c r="D119" s="13">
        <v>2320000</v>
      </c>
      <c r="E119" s="13">
        <v>57674</v>
      </c>
      <c r="F119" s="13">
        <v>469216</v>
      </c>
      <c r="G119" s="13">
        <v>418123</v>
      </c>
      <c r="H119" s="13">
        <v>351386</v>
      </c>
      <c r="I119" s="13">
        <v>1829528</v>
      </c>
      <c r="J119" s="13">
        <v>394291</v>
      </c>
      <c r="K119" s="13">
        <v>617319</v>
      </c>
      <c r="L119" s="13">
        <v>59792</v>
      </c>
      <c r="M119" s="13">
        <v>2692108</v>
      </c>
      <c r="N119" s="13">
        <v>161047</v>
      </c>
      <c r="O119" s="13">
        <v>554360</v>
      </c>
      <c r="P119" s="13">
        <v>1242627</v>
      </c>
      <c r="Q119" s="13">
        <v>0</v>
      </c>
      <c r="R119" s="13">
        <v>1171927</v>
      </c>
      <c r="S119" s="13">
        <v>24583</v>
      </c>
      <c r="T119" s="13">
        <v>473644</v>
      </c>
      <c r="U119" s="13">
        <v>683582</v>
      </c>
      <c r="V119" s="13">
        <v>66758</v>
      </c>
      <c r="W119" s="13">
        <v>25892</v>
      </c>
      <c r="X119" s="13">
        <v>122238</v>
      </c>
      <c r="Y119" s="13">
        <v>358741</v>
      </c>
      <c r="Z119" s="13">
        <v>159716</v>
      </c>
      <c r="AA119" s="13">
        <v>13555</v>
      </c>
      <c r="AB119" s="13">
        <v>587532</v>
      </c>
      <c r="AC119" s="13">
        <v>287192</v>
      </c>
      <c r="AD119" s="13">
        <v>1004251</v>
      </c>
      <c r="AE119" s="13">
        <v>26461</v>
      </c>
      <c r="AF119" s="13">
        <v>110497</v>
      </c>
      <c r="AG119" s="13">
        <v>187712</v>
      </c>
      <c r="AH119" s="13">
        <v>0</v>
      </c>
      <c r="AI119" s="13">
        <v>888720</v>
      </c>
      <c r="AJ119" s="13">
        <v>167856</v>
      </c>
      <c r="AK119" s="13">
        <v>1129464</v>
      </c>
      <c r="AL119" s="13">
        <v>231900</v>
      </c>
      <c r="AM119" s="13">
        <v>59706</v>
      </c>
      <c r="AN119" s="13">
        <v>108518</v>
      </c>
      <c r="AO119" s="13">
        <v>257612</v>
      </c>
      <c r="AP119" s="13">
        <v>141000</v>
      </c>
      <c r="AQ119" s="13">
        <v>1036214</v>
      </c>
      <c r="AR119" s="13">
        <v>547957</v>
      </c>
      <c r="AS119" s="13">
        <v>1657000</v>
      </c>
      <c r="AT119" s="13">
        <v>302879</v>
      </c>
      <c r="AU119" s="13">
        <v>109756</v>
      </c>
      <c r="AV119" s="13">
        <v>275674</v>
      </c>
      <c r="AW119" s="13">
        <v>454280</v>
      </c>
      <c r="AX119" s="13">
        <v>0</v>
      </c>
      <c r="AY119" s="13">
        <v>140227</v>
      </c>
      <c r="AZ119" s="13">
        <v>883428</v>
      </c>
      <c r="BA119" s="13">
        <v>497314</v>
      </c>
      <c r="BB119" s="13">
        <v>1561954</v>
      </c>
      <c r="BC119" s="13">
        <v>402950</v>
      </c>
      <c r="BD119" s="13">
        <v>166903</v>
      </c>
      <c r="BE119" s="13">
        <v>151499</v>
      </c>
      <c r="BF119" s="13">
        <v>81390</v>
      </c>
      <c r="BG119" s="13">
        <v>55703</v>
      </c>
      <c r="BH119" s="13">
        <v>929317</v>
      </c>
      <c r="BI119" s="13">
        <v>596357</v>
      </c>
      <c r="BJ119" s="13">
        <v>57894</v>
      </c>
      <c r="BK119" s="13">
        <v>66215</v>
      </c>
      <c r="BL119" s="13">
        <v>0</v>
      </c>
      <c r="BM119" s="13">
        <v>467760</v>
      </c>
      <c r="BN119" s="13">
        <v>582661</v>
      </c>
      <c r="BO119" s="13">
        <v>247636</v>
      </c>
      <c r="BP119" s="13">
        <v>81545</v>
      </c>
      <c r="BQ119" s="13">
        <v>0</v>
      </c>
      <c r="BR119" s="56">
        <f t="shared" si="6"/>
        <v>30811041</v>
      </c>
    </row>
    <row r="120" spans="1:70" x14ac:dyDescent="0.25">
      <c r="A120" s="10"/>
      <c r="B120" s="11">
        <v>334.81</v>
      </c>
      <c r="C120" s="12" t="s">
        <v>67</v>
      </c>
      <c r="D120" s="13">
        <v>0</v>
      </c>
      <c r="E120" s="13">
        <v>0</v>
      </c>
      <c r="F120" s="13">
        <v>0</v>
      </c>
      <c r="G120" s="13">
        <v>0</v>
      </c>
      <c r="H120" s="13">
        <v>0</v>
      </c>
      <c r="I120" s="13">
        <v>0</v>
      </c>
      <c r="J120" s="13">
        <v>0</v>
      </c>
      <c r="K120" s="13">
        <v>0</v>
      </c>
      <c r="L120" s="13">
        <v>0</v>
      </c>
      <c r="M120" s="13">
        <v>0</v>
      </c>
      <c r="N120" s="13">
        <v>0</v>
      </c>
      <c r="O120" s="13">
        <v>0</v>
      </c>
      <c r="P120" s="13">
        <v>524</v>
      </c>
      <c r="Q120" s="13">
        <v>0</v>
      </c>
      <c r="R120" s="13">
        <v>0</v>
      </c>
      <c r="S120" s="13">
        <v>0</v>
      </c>
      <c r="T120" s="13">
        <v>0</v>
      </c>
      <c r="U120" s="13">
        <v>0</v>
      </c>
      <c r="V120" s="13">
        <v>0</v>
      </c>
      <c r="W120" s="13">
        <v>0</v>
      </c>
      <c r="X120" s="13">
        <v>0</v>
      </c>
      <c r="Y120" s="13">
        <v>0</v>
      </c>
      <c r="Z120" s="13">
        <v>0</v>
      </c>
      <c r="AA120" s="13">
        <v>0</v>
      </c>
      <c r="AB120" s="13">
        <v>0</v>
      </c>
      <c r="AC120" s="13">
        <v>0</v>
      </c>
      <c r="AD120" s="13">
        <v>0</v>
      </c>
      <c r="AE120" s="13">
        <v>0</v>
      </c>
      <c r="AF120" s="13">
        <v>0</v>
      </c>
      <c r="AG120" s="13">
        <v>0</v>
      </c>
      <c r="AH120" s="13">
        <v>0</v>
      </c>
      <c r="AI120" s="13">
        <v>0</v>
      </c>
      <c r="AJ120" s="13">
        <v>0</v>
      </c>
      <c r="AK120" s="13">
        <v>0</v>
      </c>
      <c r="AL120" s="13">
        <v>0</v>
      </c>
      <c r="AM120" s="13">
        <v>0</v>
      </c>
      <c r="AN120" s="13">
        <v>0</v>
      </c>
      <c r="AO120" s="13">
        <v>0</v>
      </c>
      <c r="AP120" s="13">
        <v>0</v>
      </c>
      <c r="AQ120" s="13">
        <v>0</v>
      </c>
      <c r="AR120" s="13">
        <v>0</v>
      </c>
      <c r="AS120" s="13">
        <v>0</v>
      </c>
      <c r="AT120" s="13">
        <v>0</v>
      </c>
      <c r="AU120" s="13">
        <v>0</v>
      </c>
      <c r="AV120" s="13">
        <v>0</v>
      </c>
      <c r="AW120" s="13">
        <v>0</v>
      </c>
      <c r="AX120" s="13">
        <v>0</v>
      </c>
      <c r="AY120" s="13">
        <v>0</v>
      </c>
      <c r="AZ120" s="13">
        <v>0</v>
      </c>
      <c r="BA120" s="13">
        <v>0</v>
      </c>
      <c r="BB120" s="13">
        <v>0</v>
      </c>
      <c r="BC120" s="13">
        <v>0</v>
      </c>
      <c r="BD120" s="13">
        <v>0</v>
      </c>
      <c r="BE120" s="13">
        <v>0</v>
      </c>
      <c r="BF120" s="13">
        <v>0</v>
      </c>
      <c r="BG120" s="13">
        <v>0</v>
      </c>
      <c r="BH120" s="13">
        <v>0</v>
      </c>
      <c r="BI120" s="13">
        <v>0</v>
      </c>
      <c r="BJ120" s="13">
        <v>0</v>
      </c>
      <c r="BK120" s="13">
        <v>0</v>
      </c>
      <c r="BL120" s="13">
        <v>0</v>
      </c>
      <c r="BM120" s="13">
        <v>0</v>
      </c>
      <c r="BN120" s="13">
        <v>0</v>
      </c>
      <c r="BO120" s="13">
        <v>0</v>
      </c>
      <c r="BP120" s="13">
        <v>0</v>
      </c>
      <c r="BQ120" s="13">
        <v>0</v>
      </c>
      <c r="BR120" s="56">
        <f t="shared" si="6"/>
        <v>524</v>
      </c>
    </row>
    <row r="121" spans="1:70" x14ac:dyDescent="0.25">
      <c r="A121" s="10"/>
      <c r="B121" s="11">
        <v>334.82</v>
      </c>
      <c r="C121" s="12" t="s">
        <v>329</v>
      </c>
      <c r="D121" s="13">
        <v>2440305</v>
      </c>
      <c r="E121" s="13">
        <v>0</v>
      </c>
      <c r="F121" s="13">
        <v>0</v>
      </c>
      <c r="G121" s="13">
        <v>145156</v>
      </c>
      <c r="H121" s="13">
        <v>2525704</v>
      </c>
      <c r="I121" s="13">
        <v>0</v>
      </c>
      <c r="J121" s="13">
        <v>0</v>
      </c>
      <c r="K121" s="13">
        <v>337541</v>
      </c>
      <c r="L121" s="13">
        <v>205612</v>
      </c>
      <c r="M121" s="13">
        <v>0</v>
      </c>
      <c r="N121" s="13">
        <v>0</v>
      </c>
      <c r="O121" s="13">
        <v>0</v>
      </c>
      <c r="P121" s="13">
        <v>258195</v>
      </c>
      <c r="Q121" s="13">
        <v>0</v>
      </c>
      <c r="R121" s="13">
        <v>662480</v>
      </c>
      <c r="S121" s="13">
        <v>0</v>
      </c>
      <c r="T121" s="13">
        <v>505882</v>
      </c>
      <c r="U121" s="13">
        <v>0</v>
      </c>
      <c r="V121" s="13">
        <v>0</v>
      </c>
      <c r="W121" s="13">
        <v>160787</v>
      </c>
      <c r="X121" s="13">
        <v>0</v>
      </c>
      <c r="Y121" s="13">
        <v>160014</v>
      </c>
      <c r="Z121" s="13">
        <v>0</v>
      </c>
      <c r="AA121" s="13">
        <v>0</v>
      </c>
      <c r="AB121" s="13">
        <v>0</v>
      </c>
      <c r="AC121" s="13">
        <v>0</v>
      </c>
      <c r="AD121" s="13">
        <v>0</v>
      </c>
      <c r="AE121" s="13">
        <v>0</v>
      </c>
      <c r="AF121" s="13">
        <v>0</v>
      </c>
      <c r="AG121" s="13">
        <v>316896</v>
      </c>
      <c r="AH121" s="13">
        <v>0</v>
      </c>
      <c r="AI121" s="13">
        <v>0</v>
      </c>
      <c r="AJ121" s="13">
        <v>0</v>
      </c>
      <c r="AK121" s="13">
        <v>0</v>
      </c>
      <c r="AL121" s="13">
        <v>2016770</v>
      </c>
      <c r="AM121" s="13">
        <v>366582</v>
      </c>
      <c r="AN121" s="13">
        <v>158792</v>
      </c>
      <c r="AO121" s="13">
        <v>0</v>
      </c>
      <c r="AP121" s="13">
        <v>0</v>
      </c>
      <c r="AQ121" s="13">
        <v>0</v>
      </c>
      <c r="AR121" s="13">
        <v>96243</v>
      </c>
      <c r="AS121" s="13">
        <v>1221000</v>
      </c>
      <c r="AT121" s="13">
        <v>1465449</v>
      </c>
      <c r="AU121" s="13">
        <v>280686</v>
      </c>
      <c r="AV121" s="13">
        <v>0</v>
      </c>
      <c r="AW121" s="13">
        <v>0</v>
      </c>
      <c r="AX121" s="13">
        <v>795312</v>
      </c>
      <c r="AY121" s="13">
        <v>0</v>
      </c>
      <c r="AZ121" s="13">
        <v>1177372</v>
      </c>
      <c r="BA121" s="13">
        <v>0</v>
      </c>
      <c r="BB121" s="13">
        <v>5601909</v>
      </c>
      <c r="BC121" s="13">
        <v>1120286</v>
      </c>
      <c r="BD121" s="13">
        <v>0</v>
      </c>
      <c r="BE121" s="13">
        <v>0</v>
      </c>
      <c r="BF121" s="13">
        <v>618851</v>
      </c>
      <c r="BG121" s="13">
        <v>0</v>
      </c>
      <c r="BH121" s="13">
        <v>2115340</v>
      </c>
      <c r="BI121" s="13">
        <v>0</v>
      </c>
      <c r="BJ121" s="13">
        <v>52293</v>
      </c>
      <c r="BK121" s="13">
        <v>0</v>
      </c>
      <c r="BL121" s="13">
        <v>0</v>
      </c>
      <c r="BM121" s="13">
        <v>335318</v>
      </c>
      <c r="BN121" s="13">
        <v>0</v>
      </c>
      <c r="BO121" s="13">
        <v>0</v>
      </c>
      <c r="BP121" s="13">
        <v>0</v>
      </c>
      <c r="BQ121" s="13">
        <v>0</v>
      </c>
      <c r="BR121" s="56">
        <f t="shared" si="6"/>
        <v>25140775</v>
      </c>
    </row>
    <row r="122" spans="1:70" x14ac:dyDescent="0.25">
      <c r="A122" s="10"/>
      <c r="B122" s="11">
        <v>334.83</v>
      </c>
      <c r="C122" s="12" t="s">
        <v>68</v>
      </c>
      <c r="D122" s="13">
        <v>0</v>
      </c>
      <c r="E122" s="13">
        <v>0</v>
      </c>
      <c r="F122" s="13">
        <v>0</v>
      </c>
      <c r="G122" s="13">
        <v>0</v>
      </c>
      <c r="H122" s="13">
        <v>0</v>
      </c>
      <c r="I122" s="13">
        <v>0</v>
      </c>
      <c r="J122" s="13">
        <v>0</v>
      </c>
      <c r="K122" s="13">
        <v>0</v>
      </c>
      <c r="L122" s="13">
        <v>0</v>
      </c>
      <c r="M122" s="13">
        <v>0</v>
      </c>
      <c r="N122" s="13">
        <v>0</v>
      </c>
      <c r="O122" s="13">
        <v>0</v>
      </c>
      <c r="P122" s="13">
        <v>0</v>
      </c>
      <c r="Q122" s="13">
        <v>0</v>
      </c>
      <c r="R122" s="13">
        <v>0</v>
      </c>
      <c r="S122" s="13">
        <v>0</v>
      </c>
      <c r="T122" s="13">
        <v>0</v>
      </c>
      <c r="U122" s="13">
        <v>0</v>
      </c>
      <c r="V122" s="13">
        <v>0</v>
      </c>
      <c r="W122" s="13">
        <v>0</v>
      </c>
      <c r="X122" s="13">
        <v>0</v>
      </c>
      <c r="Y122" s="13">
        <v>0</v>
      </c>
      <c r="Z122" s="13">
        <v>0</v>
      </c>
      <c r="AA122" s="13">
        <v>0</v>
      </c>
      <c r="AB122" s="13">
        <v>0</v>
      </c>
      <c r="AC122" s="13">
        <v>0</v>
      </c>
      <c r="AD122" s="13">
        <v>0</v>
      </c>
      <c r="AE122" s="13">
        <v>0</v>
      </c>
      <c r="AF122" s="13">
        <v>0</v>
      </c>
      <c r="AG122" s="13">
        <v>0</v>
      </c>
      <c r="AH122" s="13">
        <v>0</v>
      </c>
      <c r="AI122" s="13">
        <v>0</v>
      </c>
      <c r="AJ122" s="13">
        <v>0</v>
      </c>
      <c r="AK122" s="13">
        <v>0</v>
      </c>
      <c r="AL122" s="13">
        <v>0</v>
      </c>
      <c r="AM122" s="13">
        <v>0</v>
      </c>
      <c r="AN122" s="13">
        <v>0</v>
      </c>
      <c r="AO122" s="13">
        <v>0</v>
      </c>
      <c r="AP122" s="13">
        <v>0</v>
      </c>
      <c r="AQ122" s="13">
        <v>0</v>
      </c>
      <c r="AR122" s="13">
        <v>0</v>
      </c>
      <c r="AS122" s="13">
        <v>0</v>
      </c>
      <c r="AT122" s="13">
        <v>0</v>
      </c>
      <c r="AU122" s="13">
        <v>0</v>
      </c>
      <c r="AV122" s="13">
        <v>0</v>
      </c>
      <c r="AW122" s="13">
        <v>0</v>
      </c>
      <c r="AX122" s="13">
        <v>0</v>
      </c>
      <c r="AY122" s="13">
        <v>0</v>
      </c>
      <c r="AZ122" s="13">
        <v>0</v>
      </c>
      <c r="BA122" s="13">
        <v>0</v>
      </c>
      <c r="BB122" s="13">
        <v>0</v>
      </c>
      <c r="BC122" s="13">
        <v>0</v>
      </c>
      <c r="BD122" s="13">
        <v>0</v>
      </c>
      <c r="BE122" s="13">
        <v>0</v>
      </c>
      <c r="BF122" s="13">
        <v>0</v>
      </c>
      <c r="BG122" s="13">
        <v>363382</v>
      </c>
      <c r="BH122" s="13">
        <v>0</v>
      </c>
      <c r="BI122" s="13">
        <v>0</v>
      </c>
      <c r="BJ122" s="13">
        <v>0</v>
      </c>
      <c r="BK122" s="13">
        <v>0</v>
      </c>
      <c r="BL122" s="13">
        <v>0</v>
      </c>
      <c r="BM122" s="13">
        <v>0</v>
      </c>
      <c r="BN122" s="13">
        <v>0</v>
      </c>
      <c r="BO122" s="13">
        <v>0</v>
      </c>
      <c r="BP122" s="13">
        <v>0</v>
      </c>
      <c r="BQ122" s="13">
        <v>0</v>
      </c>
      <c r="BR122" s="56">
        <f t="shared" si="6"/>
        <v>363382</v>
      </c>
    </row>
    <row r="123" spans="1:70" x14ac:dyDescent="0.25">
      <c r="A123" s="10"/>
      <c r="B123" s="11">
        <v>334.89</v>
      </c>
      <c r="C123" s="12" t="s">
        <v>69</v>
      </c>
      <c r="D123" s="13">
        <v>0</v>
      </c>
      <c r="E123" s="13">
        <v>5773</v>
      </c>
      <c r="F123" s="13">
        <v>0</v>
      </c>
      <c r="G123" s="13">
        <v>0</v>
      </c>
      <c r="H123" s="13">
        <v>0</v>
      </c>
      <c r="I123" s="13">
        <v>0</v>
      </c>
      <c r="J123" s="13">
        <v>0</v>
      </c>
      <c r="K123" s="13">
        <v>0</v>
      </c>
      <c r="L123" s="13">
        <v>0</v>
      </c>
      <c r="M123" s="13">
        <v>201347</v>
      </c>
      <c r="N123" s="13">
        <v>0</v>
      </c>
      <c r="O123" s="13">
        <v>0</v>
      </c>
      <c r="P123" s="13">
        <v>130499</v>
      </c>
      <c r="Q123" s="13">
        <v>0</v>
      </c>
      <c r="R123" s="13">
        <v>316673</v>
      </c>
      <c r="S123" s="13">
        <v>0</v>
      </c>
      <c r="T123" s="13">
        <v>0</v>
      </c>
      <c r="U123" s="13">
        <v>0</v>
      </c>
      <c r="V123" s="13">
        <v>0</v>
      </c>
      <c r="W123" s="13">
        <v>0</v>
      </c>
      <c r="X123" s="13">
        <v>0</v>
      </c>
      <c r="Y123" s="13">
        <v>0</v>
      </c>
      <c r="Z123" s="13">
        <v>0</v>
      </c>
      <c r="AA123" s="13">
        <v>0</v>
      </c>
      <c r="AB123" s="13">
        <v>0</v>
      </c>
      <c r="AC123" s="13">
        <v>0</v>
      </c>
      <c r="AD123" s="13">
        <v>1908</v>
      </c>
      <c r="AE123" s="13">
        <v>0</v>
      </c>
      <c r="AF123" s="13">
        <v>0</v>
      </c>
      <c r="AG123" s="13">
        <v>0</v>
      </c>
      <c r="AH123" s="13">
        <v>0</v>
      </c>
      <c r="AI123" s="13">
        <v>0</v>
      </c>
      <c r="AJ123" s="13">
        <v>0</v>
      </c>
      <c r="AK123" s="13">
        <v>0</v>
      </c>
      <c r="AL123" s="13">
        <v>0</v>
      </c>
      <c r="AM123" s="13">
        <v>0</v>
      </c>
      <c r="AN123" s="13">
        <v>0</v>
      </c>
      <c r="AO123" s="13">
        <v>0</v>
      </c>
      <c r="AP123" s="13">
        <v>0</v>
      </c>
      <c r="AQ123" s="13">
        <v>0</v>
      </c>
      <c r="AR123" s="13">
        <v>185248</v>
      </c>
      <c r="AS123" s="13">
        <v>0</v>
      </c>
      <c r="AT123" s="13">
        <v>0</v>
      </c>
      <c r="AU123" s="13">
        <v>0</v>
      </c>
      <c r="AV123" s="13">
        <v>501397</v>
      </c>
      <c r="AW123" s="13">
        <v>0</v>
      </c>
      <c r="AX123" s="13">
        <v>0</v>
      </c>
      <c r="AY123" s="13">
        <v>0</v>
      </c>
      <c r="AZ123" s="13">
        <v>0</v>
      </c>
      <c r="BA123" s="13">
        <v>0</v>
      </c>
      <c r="BB123" s="13">
        <v>0</v>
      </c>
      <c r="BC123" s="13">
        <v>0</v>
      </c>
      <c r="BD123" s="13">
        <v>0</v>
      </c>
      <c r="BE123" s="13">
        <v>0</v>
      </c>
      <c r="BF123" s="13">
        <v>0</v>
      </c>
      <c r="BG123" s="13">
        <v>0</v>
      </c>
      <c r="BH123" s="13">
        <v>0</v>
      </c>
      <c r="BI123" s="13">
        <v>0</v>
      </c>
      <c r="BJ123" s="13">
        <v>0</v>
      </c>
      <c r="BK123" s="13">
        <v>0</v>
      </c>
      <c r="BL123" s="13">
        <v>0</v>
      </c>
      <c r="BM123" s="13">
        <v>0</v>
      </c>
      <c r="BN123" s="13">
        <v>112462</v>
      </c>
      <c r="BO123" s="13">
        <v>12370</v>
      </c>
      <c r="BP123" s="13">
        <v>0</v>
      </c>
      <c r="BQ123" s="13">
        <v>0</v>
      </c>
      <c r="BR123" s="56">
        <f t="shared" si="6"/>
        <v>1467677</v>
      </c>
    </row>
    <row r="124" spans="1:70" x14ac:dyDescent="0.25">
      <c r="A124" s="10"/>
      <c r="B124" s="11">
        <v>334.9</v>
      </c>
      <c r="C124" s="12" t="s">
        <v>70</v>
      </c>
      <c r="D124" s="13">
        <v>0</v>
      </c>
      <c r="E124" s="13">
        <v>0</v>
      </c>
      <c r="F124" s="13">
        <v>2800</v>
      </c>
      <c r="G124" s="13">
        <v>0</v>
      </c>
      <c r="H124" s="13">
        <v>5851841</v>
      </c>
      <c r="I124" s="13">
        <v>18308458</v>
      </c>
      <c r="J124" s="13">
        <v>0</v>
      </c>
      <c r="K124" s="13">
        <v>0</v>
      </c>
      <c r="L124" s="13">
        <v>2209634</v>
      </c>
      <c r="M124" s="13">
        <v>0</v>
      </c>
      <c r="N124" s="13">
        <v>0</v>
      </c>
      <c r="O124" s="13">
        <v>1129858</v>
      </c>
      <c r="P124" s="13">
        <v>3385769</v>
      </c>
      <c r="Q124" s="13">
        <v>0</v>
      </c>
      <c r="R124" s="13">
        <v>0</v>
      </c>
      <c r="S124" s="13">
        <v>0</v>
      </c>
      <c r="T124" s="13">
        <v>0</v>
      </c>
      <c r="U124" s="13">
        <v>0</v>
      </c>
      <c r="V124" s="13">
        <v>0</v>
      </c>
      <c r="W124" s="13">
        <v>0</v>
      </c>
      <c r="X124" s="13">
        <v>0</v>
      </c>
      <c r="Y124" s="13">
        <v>0</v>
      </c>
      <c r="Z124" s="13">
        <v>40600</v>
      </c>
      <c r="AA124" s="13">
        <v>0</v>
      </c>
      <c r="AB124" s="13">
        <v>0</v>
      </c>
      <c r="AC124" s="13">
        <v>23129</v>
      </c>
      <c r="AD124" s="13">
        <v>0</v>
      </c>
      <c r="AE124" s="13">
        <v>0</v>
      </c>
      <c r="AF124" s="13">
        <v>0</v>
      </c>
      <c r="AG124" s="13">
        <v>4894155</v>
      </c>
      <c r="AH124" s="13">
        <v>0</v>
      </c>
      <c r="AI124" s="13">
        <v>930212</v>
      </c>
      <c r="AJ124" s="13">
        <v>0</v>
      </c>
      <c r="AK124" s="13">
        <v>154094</v>
      </c>
      <c r="AL124" s="13">
        <v>0</v>
      </c>
      <c r="AM124" s="13">
        <v>0</v>
      </c>
      <c r="AN124" s="13">
        <v>0</v>
      </c>
      <c r="AO124" s="13">
        <v>0</v>
      </c>
      <c r="AP124" s="13">
        <v>0</v>
      </c>
      <c r="AQ124" s="13">
        <v>0</v>
      </c>
      <c r="AR124" s="13">
        <v>0</v>
      </c>
      <c r="AS124" s="13">
        <v>31083000</v>
      </c>
      <c r="AT124" s="13">
        <v>0</v>
      </c>
      <c r="AU124" s="13">
        <v>0</v>
      </c>
      <c r="AV124" s="13">
        <v>0</v>
      </c>
      <c r="AW124" s="13">
        <v>557706</v>
      </c>
      <c r="AX124" s="13">
        <v>945801</v>
      </c>
      <c r="AY124" s="13">
        <v>3184</v>
      </c>
      <c r="AZ124" s="13">
        <v>69590</v>
      </c>
      <c r="BA124" s="13">
        <v>0</v>
      </c>
      <c r="BB124" s="13">
        <v>411277</v>
      </c>
      <c r="BC124" s="13">
        <v>616105</v>
      </c>
      <c r="BD124" s="13">
        <v>0</v>
      </c>
      <c r="BE124" s="13">
        <v>0</v>
      </c>
      <c r="BF124" s="13">
        <v>2351338</v>
      </c>
      <c r="BG124" s="13">
        <v>49926</v>
      </c>
      <c r="BH124" s="13">
        <v>0</v>
      </c>
      <c r="BI124" s="13">
        <v>0</v>
      </c>
      <c r="BJ124" s="13">
        <v>0</v>
      </c>
      <c r="BK124" s="13">
        <v>0</v>
      </c>
      <c r="BL124" s="13">
        <v>0</v>
      </c>
      <c r="BM124" s="13">
        <v>162397</v>
      </c>
      <c r="BN124" s="13">
        <v>0</v>
      </c>
      <c r="BO124" s="13">
        <v>0</v>
      </c>
      <c r="BP124" s="13">
        <v>0</v>
      </c>
      <c r="BQ124" s="13">
        <v>0</v>
      </c>
      <c r="BR124" s="56">
        <f t="shared" si="6"/>
        <v>73180874</v>
      </c>
    </row>
    <row r="125" spans="1:70" x14ac:dyDescent="0.25">
      <c r="A125" s="10"/>
      <c r="B125" s="11">
        <v>335.12099999999998</v>
      </c>
      <c r="C125" s="12" t="s">
        <v>330</v>
      </c>
      <c r="D125" s="13">
        <v>8373456</v>
      </c>
      <c r="E125" s="13">
        <v>882114</v>
      </c>
      <c r="F125" s="13">
        <v>7050330</v>
      </c>
      <c r="G125" s="13">
        <v>896973</v>
      </c>
      <c r="H125" s="13">
        <v>17986026</v>
      </c>
      <c r="I125" s="13">
        <v>47392196</v>
      </c>
      <c r="J125" s="13">
        <v>403574</v>
      </c>
      <c r="K125" s="13">
        <v>8187302</v>
      </c>
      <c r="L125" s="13">
        <v>6214868</v>
      </c>
      <c r="M125" s="13">
        <v>8565435</v>
      </c>
      <c r="N125" s="13">
        <v>18830744</v>
      </c>
      <c r="O125" s="13">
        <v>2616226</v>
      </c>
      <c r="P125" s="13">
        <v>1105040</v>
      </c>
      <c r="Q125" s="13">
        <v>0</v>
      </c>
      <c r="R125" s="13">
        <v>13781012</v>
      </c>
      <c r="S125" s="13">
        <v>0</v>
      </c>
      <c r="T125" s="13">
        <v>0</v>
      </c>
      <c r="U125" s="13">
        <v>1297932</v>
      </c>
      <c r="V125" s="13">
        <v>2180744</v>
      </c>
      <c r="W125" s="13">
        <v>362588</v>
      </c>
      <c r="X125" s="13">
        <v>496114</v>
      </c>
      <c r="Y125" s="13">
        <v>376030</v>
      </c>
      <c r="Z125" s="13">
        <v>732258</v>
      </c>
      <c r="AA125" s="13">
        <v>1376119</v>
      </c>
      <c r="AB125" s="13">
        <v>7814124</v>
      </c>
      <c r="AC125" s="13">
        <v>3734742</v>
      </c>
      <c r="AD125" s="13">
        <v>59046513</v>
      </c>
      <c r="AE125" s="13">
        <v>0</v>
      </c>
      <c r="AF125" s="13">
        <v>6090453</v>
      </c>
      <c r="AG125" s="13">
        <v>1463791</v>
      </c>
      <c r="AH125" s="13">
        <v>0</v>
      </c>
      <c r="AI125" s="13">
        <v>0</v>
      </c>
      <c r="AJ125" s="13">
        <v>12393285</v>
      </c>
      <c r="AK125" s="13">
        <v>28250202</v>
      </c>
      <c r="AL125" s="13">
        <v>8388771</v>
      </c>
      <c r="AM125" s="13">
        <v>1567911</v>
      </c>
      <c r="AN125" s="13">
        <v>216457</v>
      </c>
      <c r="AO125" s="13">
        <v>564920</v>
      </c>
      <c r="AP125" s="13">
        <v>16639000</v>
      </c>
      <c r="AQ125" s="13">
        <v>15150552</v>
      </c>
      <c r="AR125" s="13">
        <v>7082546</v>
      </c>
      <c r="AS125" s="13">
        <v>141342000</v>
      </c>
      <c r="AT125" s="13">
        <v>4524787</v>
      </c>
      <c r="AU125" s="13">
        <v>3587558</v>
      </c>
      <c r="AV125" s="13">
        <v>8594430</v>
      </c>
      <c r="AW125" s="13">
        <v>1498077</v>
      </c>
      <c r="AX125" s="13">
        <v>0</v>
      </c>
      <c r="AY125" s="13">
        <v>0</v>
      </c>
      <c r="AZ125" s="13">
        <v>50706588</v>
      </c>
      <c r="BA125" s="13">
        <v>23259825</v>
      </c>
      <c r="BB125" s="13">
        <v>28326786</v>
      </c>
      <c r="BC125" s="13">
        <v>25828288</v>
      </c>
      <c r="BD125" s="13">
        <v>0</v>
      </c>
      <c r="BE125" s="13">
        <v>12333566</v>
      </c>
      <c r="BF125" s="13">
        <v>722901</v>
      </c>
      <c r="BG125" s="13">
        <v>7374780</v>
      </c>
      <c r="BH125" s="13">
        <v>17305843</v>
      </c>
      <c r="BI125" s="13">
        <v>15475059</v>
      </c>
      <c r="BJ125" s="13">
        <v>4884558</v>
      </c>
      <c r="BK125" s="13">
        <v>2026041</v>
      </c>
      <c r="BL125" s="13">
        <v>0</v>
      </c>
      <c r="BM125" s="13">
        <v>377043</v>
      </c>
      <c r="BN125" s="13">
        <v>14601810</v>
      </c>
      <c r="BO125" s="13">
        <v>1581164</v>
      </c>
      <c r="BP125" s="13">
        <v>4442284</v>
      </c>
      <c r="BQ125" s="13">
        <v>874306</v>
      </c>
      <c r="BR125" s="56">
        <f t="shared" si="6"/>
        <v>687178042</v>
      </c>
    </row>
    <row r="126" spans="1:70" x14ac:dyDescent="0.25">
      <c r="A126" s="10"/>
      <c r="B126" s="11">
        <v>335.125</v>
      </c>
      <c r="C126" s="12" t="s">
        <v>377</v>
      </c>
      <c r="D126" s="13">
        <v>0</v>
      </c>
      <c r="E126" s="13">
        <v>0</v>
      </c>
      <c r="F126" s="13">
        <v>0</v>
      </c>
      <c r="G126" s="13">
        <v>0</v>
      </c>
      <c r="H126" s="13">
        <v>0</v>
      </c>
      <c r="I126" s="13">
        <v>0</v>
      </c>
      <c r="J126" s="13">
        <v>0</v>
      </c>
      <c r="K126" s="13">
        <v>0</v>
      </c>
      <c r="L126" s="13">
        <v>0</v>
      </c>
      <c r="M126" s="13">
        <v>0</v>
      </c>
      <c r="N126" s="13">
        <v>0</v>
      </c>
      <c r="O126" s="13">
        <v>0</v>
      </c>
      <c r="P126" s="13">
        <v>0</v>
      </c>
      <c r="Q126" s="13">
        <v>0</v>
      </c>
      <c r="R126" s="13">
        <v>0</v>
      </c>
      <c r="S126" s="13">
        <v>0</v>
      </c>
      <c r="T126" s="13">
        <v>0</v>
      </c>
      <c r="U126" s="13">
        <v>0</v>
      </c>
      <c r="V126" s="13">
        <v>0</v>
      </c>
      <c r="W126" s="13">
        <v>0</v>
      </c>
      <c r="X126" s="13">
        <v>0</v>
      </c>
      <c r="Y126" s="13">
        <v>0</v>
      </c>
      <c r="Z126" s="13">
        <v>0</v>
      </c>
      <c r="AA126" s="13">
        <v>0</v>
      </c>
      <c r="AB126" s="13">
        <v>0</v>
      </c>
      <c r="AC126" s="13">
        <v>0</v>
      </c>
      <c r="AD126" s="13">
        <v>0</v>
      </c>
      <c r="AE126" s="13">
        <v>0</v>
      </c>
      <c r="AF126" s="13">
        <v>0</v>
      </c>
      <c r="AG126" s="13">
        <v>0</v>
      </c>
      <c r="AH126" s="13">
        <v>0</v>
      </c>
      <c r="AI126" s="13">
        <v>0</v>
      </c>
      <c r="AJ126" s="13">
        <v>0</v>
      </c>
      <c r="AK126" s="13">
        <v>0</v>
      </c>
      <c r="AL126" s="13">
        <v>0</v>
      </c>
      <c r="AM126" s="13">
        <v>0</v>
      </c>
      <c r="AN126" s="13">
        <v>0</v>
      </c>
      <c r="AO126" s="13">
        <v>0</v>
      </c>
      <c r="AP126" s="13">
        <v>0</v>
      </c>
      <c r="AQ126" s="13">
        <v>0</v>
      </c>
      <c r="AR126" s="13">
        <v>0</v>
      </c>
      <c r="AS126" s="13">
        <v>0</v>
      </c>
      <c r="AT126" s="13">
        <v>0</v>
      </c>
      <c r="AU126" s="13">
        <v>0</v>
      </c>
      <c r="AV126" s="13">
        <v>0</v>
      </c>
      <c r="AW126" s="13">
        <v>0</v>
      </c>
      <c r="AX126" s="13">
        <v>0</v>
      </c>
      <c r="AY126" s="13">
        <v>0</v>
      </c>
      <c r="AZ126" s="13">
        <v>0</v>
      </c>
      <c r="BA126" s="13">
        <v>0</v>
      </c>
      <c r="BB126" s="13">
        <v>0</v>
      </c>
      <c r="BC126" s="13">
        <v>0</v>
      </c>
      <c r="BD126" s="13">
        <v>0</v>
      </c>
      <c r="BE126" s="13">
        <v>0</v>
      </c>
      <c r="BF126" s="13">
        <v>0</v>
      </c>
      <c r="BG126" s="13">
        <v>0</v>
      </c>
      <c r="BH126" s="13">
        <v>0</v>
      </c>
      <c r="BI126" s="13">
        <v>0</v>
      </c>
      <c r="BJ126" s="13">
        <v>0</v>
      </c>
      <c r="BK126" s="13">
        <v>0</v>
      </c>
      <c r="BL126" s="13">
        <v>0</v>
      </c>
      <c r="BM126" s="13">
        <v>0</v>
      </c>
      <c r="BN126" s="13">
        <v>0</v>
      </c>
      <c r="BO126" s="13">
        <v>0</v>
      </c>
      <c r="BP126" s="13">
        <v>0</v>
      </c>
      <c r="BQ126" s="13">
        <v>0</v>
      </c>
      <c r="BR126" s="56">
        <f t="shared" si="6"/>
        <v>0</v>
      </c>
    </row>
    <row r="127" spans="1:70" x14ac:dyDescent="0.25">
      <c r="A127" s="10"/>
      <c r="B127" s="11">
        <v>335.13</v>
      </c>
      <c r="C127" s="12" t="s">
        <v>71</v>
      </c>
      <c r="D127" s="13">
        <v>81707</v>
      </c>
      <c r="E127" s="13">
        <v>39371</v>
      </c>
      <c r="F127" s="13">
        <v>57264</v>
      </c>
      <c r="G127" s="13">
        <v>56721</v>
      </c>
      <c r="H127" s="13">
        <v>142662</v>
      </c>
      <c r="I127" s="13">
        <v>612880</v>
      </c>
      <c r="J127" s="13">
        <v>22615</v>
      </c>
      <c r="K127" s="13">
        <v>71440</v>
      </c>
      <c r="L127" s="13">
        <v>40989</v>
      </c>
      <c r="M127" s="13">
        <v>83219</v>
      </c>
      <c r="N127" s="13">
        <v>124263</v>
      </c>
      <c r="O127" s="13">
        <v>40362</v>
      </c>
      <c r="P127" s="13">
        <v>29250</v>
      </c>
      <c r="Q127" s="13">
        <v>0</v>
      </c>
      <c r="R127" s="13">
        <v>84327</v>
      </c>
      <c r="S127" s="13">
        <v>51129</v>
      </c>
      <c r="T127" s="13">
        <v>33275</v>
      </c>
      <c r="U127" s="13">
        <v>23242</v>
      </c>
      <c r="V127" s="13">
        <v>25927</v>
      </c>
      <c r="W127" s="13">
        <v>28870</v>
      </c>
      <c r="X127" s="13">
        <v>21942</v>
      </c>
      <c r="Y127" s="13">
        <v>23190</v>
      </c>
      <c r="Z127" s="13">
        <v>39391</v>
      </c>
      <c r="AA127" s="13">
        <v>26952</v>
      </c>
      <c r="AB127" s="13">
        <v>65053</v>
      </c>
      <c r="AC127" s="13">
        <v>33396</v>
      </c>
      <c r="AD127" s="13">
        <v>572485</v>
      </c>
      <c r="AE127" s="13">
        <v>22712</v>
      </c>
      <c r="AF127" s="13">
        <v>56688</v>
      </c>
      <c r="AG127" s="13">
        <v>25207</v>
      </c>
      <c r="AH127" s="13">
        <v>0</v>
      </c>
      <c r="AI127" s="13">
        <v>19350</v>
      </c>
      <c r="AJ127" s="13">
        <v>84798</v>
      </c>
      <c r="AK127" s="13">
        <v>175434</v>
      </c>
      <c r="AL127" s="13">
        <v>101712</v>
      </c>
      <c r="AM127" s="13">
        <v>24349</v>
      </c>
      <c r="AN127" s="13">
        <v>19844</v>
      </c>
      <c r="AO127" s="13">
        <v>28649</v>
      </c>
      <c r="AP127" s="13">
        <v>117000</v>
      </c>
      <c r="AQ127" s="13">
        <v>84050</v>
      </c>
      <c r="AR127" s="13">
        <v>71986</v>
      </c>
      <c r="AS127" s="13">
        <v>916000</v>
      </c>
      <c r="AT127" s="13">
        <v>29403</v>
      </c>
      <c r="AU127" s="13">
        <v>33051</v>
      </c>
      <c r="AV127" s="13">
        <v>58253</v>
      </c>
      <c r="AW127" s="13">
        <v>25662</v>
      </c>
      <c r="AX127" s="13">
        <v>409706</v>
      </c>
      <c r="AY127" s="13">
        <v>119679</v>
      </c>
      <c r="AZ127" s="13">
        <v>502607</v>
      </c>
      <c r="BA127" s="13">
        <v>206100</v>
      </c>
      <c r="BB127" s="13">
        <v>330452</v>
      </c>
      <c r="BC127" s="13">
        <v>193691</v>
      </c>
      <c r="BD127" s="13">
        <v>25743</v>
      </c>
      <c r="BE127" s="13">
        <v>77208</v>
      </c>
      <c r="BF127" s="13">
        <v>99890</v>
      </c>
      <c r="BG127" s="13">
        <v>62089</v>
      </c>
      <c r="BH127" s="13">
        <v>141392</v>
      </c>
      <c r="BI127" s="13">
        <v>204775</v>
      </c>
      <c r="BJ127" s="13">
        <v>43166</v>
      </c>
      <c r="BK127" s="13">
        <v>0</v>
      </c>
      <c r="BL127" s="13">
        <v>0</v>
      </c>
      <c r="BM127" s="13">
        <v>19866</v>
      </c>
      <c r="BN127" s="13">
        <v>164250</v>
      </c>
      <c r="BO127" s="13">
        <v>21710</v>
      </c>
      <c r="BP127" s="13">
        <v>40456</v>
      </c>
      <c r="BQ127" s="13">
        <v>26720</v>
      </c>
      <c r="BR127" s="56">
        <f t="shared" si="6"/>
        <v>7015570</v>
      </c>
    </row>
    <row r="128" spans="1:70" x14ac:dyDescent="0.25">
      <c r="A128" s="10"/>
      <c r="B128" s="11">
        <v>335.14</v>
      </c>
      <c r="C128" s="12" t="s">
        <v>72</v>
      </c>
      <c r="D128" s="13">
        <v>35792</v>
      </c>
      <c r="E128" s="13">
        <v>14219</v>
      </c>
      <c r="F128" s="13">
        <v>38908</v>
      </c>
      <c r="G128" s="13">
        <v>15964</v>
      </c>
      <c r="H128" s="13">
        <v>84143</v>
      </c>
      <c r="I128" s="13">
        <v>15811</v>
      </c>
      <c r="J128" s="13">
        <v>4742</v>
      </c>
      <c r="K128" s="13">
        <v>75891</v>
      </c>
      <c r="L128" s="13">
        <v>124091</v>
      </c>
      <c r="M128" s="13">
        <v>33625</v>
      </c>
      <c r="N128" s="13">
        <v>121228</v>
      </c>
      <c r="O128" s="13">
        <v>42161</v>
      </c>
      <c r="P128" s="13">
        <v>57543</v>
      </c>
      <c r="Q128" s="13">
        <v>0</v>
      </c>
      <c r="R128" s="13">
        <v>54079</v>
      </c>
      <c r="S128" s="13">
        <v>68774</v>
      </c>
      <c r="T128" s="13">
        <v>3375</v>
      </c>
      <c r="U128" s="13">
        <v>21034</v>
      </c>
      <c r="V128" s="13">
        <v>16195</v>
      </c>
      <c r="W128" s="13">
        <v>11232</v>
      </c>
      <c r="X128" s="13">
        <v>3524</v>
      </c>
      <c r="Y128" s="13">
        <v>8145</v>
      </c>
      <c r="Z128" s="13">
        <v>15823</v>
      </c>
      <c r="AA128" s="13">
        <v>28172</v>
      </c>
      <c r="AB128" s="13">
        <v>55163</v>
      </c>
      <c r="AC128" s="13">
        <v>217120</v>
      </c>
      <c r="AD128" s="13">
        <v>384302</v>
      </c>
      <c r="AE128" s="13">
        <v>10223</v>
      </c>
      <c r="AF128" s="13">
        <v>102717</v>
      </c>
      <c r="AG128" s="13">
        <v>22075</v>
      </c>
      <c r="AH128" s="13">
        <v>0</v>
      </c>
      <c r="AI128" s="13">
        <v>3939</v>
      </c>
      <c r="AJ128" s="13">
        <v>184281</v>
      </c>
      <c r="AK128" s="13">
        <v>304057</v>
      </c>
      <c r="AL128" s="13">
        <v>26115</v>
      </c>
      <c r="AM128" s="13">
        <v>22984</v>
      </c>
      <c r="AN128" s="13">
        <v>4488</v>
      </c>
      <c r="AO128" s="13">
        <v>19638</v>
      </c>
      <c r="AP128" s="13">
        <v>267000</v>
      </c>
      <c r="AQ128" s="13">
        <v>195970</v>
      </c>
      <c r="AR128" s="13">
        <v>57700</v>
      </c>
      <c r="AS128" s="13">
        <v>0</v>
      </c>
      <c r="AT128" s="13">
        <v>14593</v>
      </c>
      <c r="AU128" s="13">
        <v>26227</v>
      </c>
      <c r="AV128" s="13">
        <v>39641</v>
      </c>
      <c r="AW128" s="13">
        <v>30553</v>
      </c>
      <c r="AX128" s="13">
        <v>83044</v>
      </c>
      <c r="AY128" s="13">
        <v>99664</v>
      </c>
      <c r="AZ128" s="13">
        <v>39230</v>
      </c>
      <c r="BA128" s="13">
        <v>223821</v>
      </c>
      <c r="BB128" s="13">
        <v>85225</v>
      </c>
      <c r="BC128" s="13">
        <v>195536</v>
      </c>
      <c r="BD128" s="13">
        <v>29059</v>
      </c>
      <c r="BE128" s="13">
        <v>67209</v>
      </c>
      <c r="BF128" s="13">
        <v>98340</v>
      </c>
      <c r="BG128" s="13">
        <v>39886</v>
      </c>
      <c r="BH128" s="13">
        <v>176744</v>
      </c>
      <c r="BI128" s="13">
        <v>25254</v>
      </c>
      <c r="BJ128" s="13">
        <v>46197</v>
      </c>
      <c r="BK128" s="13">
        <v>57175</v>
      </c>
      <c r="BL128" s="13">
        <v>0</v>
      </c>
      <c r="BM128" s="13">
        <v>6161</v>
      </c>
      <c r="BN128" s="13">
        <v>111242</v>
      </c>
      <c r="BO128" s="13">
        <v>7960</v>
      </c>
      <c r="BP128" s="13">
        <v>41912</v>
      </c>
      <c r="BQ128" s="13">
        <v>20070</v>
      </c>
      <c r="BR128" s="56">
        <f t="shared" si="6"/>
        <v>4336986</v>
      </c>
    </row>
    <row r="129" spans="1:70" x14ac:dyDescent="0.25">
      <c r="A129" s="10"/>
      <c r="B129" s="11">
        <v>335.15</v>
      </c>
      <c r="C129" s="12" t="s">
        <v>73</v>
      </c>
      <c r="D129" s="13">
        <v>19828</v>
      </c>
      <c r="E129" s="13">
        <v>3106</v>
      </c>
      <c r="F129" s="13">
        <v>123663</v>
      </c>
      <c r="G129" s="13">
        <v>2280</v>
      </c>
      <c r="H129" s="13">
        <v>264905</v>
      </c>
      <c r="I129" s="13">
        <v>747297</v>
      </c>
      <c r="J129" s="13">
        <v>1511</v>
      </c>
      <c r="K129" s="13">
        <v>72993</v>
      </c>
      <c r="L129" s="13">
        <v>50111</v>
      </c>
      <c r="M129" s="13">
        <v>54634</v>
      </c>
      <c r="N129" s="13">
        <v>220575</v>
      </c>
      <c r="O129" s="13">
        <v>1851</v>
      </c>
      <c r="P129" s="13">
        <v>4412</v>
      </c>
      <c r="Q129" s="13">
        <v>0</v>
      </c>
      <c r="R129" s="13">
        <v>283632</v>
      </c>
      <c r="S129" s="13">
        <v>36184</v>
      </c>
      <c r="T129" s="13">
        <v>5879</v>
      </c>
      <c r="U129" s="13">
        <v>8116</v>
      </c>
      <c r="V129" s="13">
        <v>3340</v>
      </c>
      <c r="W129" s="13">
        <v>1514</v>
      </c>
      <c r="X129" s="13">
        <v>881</v>
      </c>
      <c r="Y129" s="13">
        <v>931</v>
      </c>
      <c r="Z129" s="13">
        <v>1493</v>
      </c>
      <c r="AA129" s="13">
        <v>6500</v>
      </c>
      <c r="AB129" s="13">
        <v>53603</v>
      </c>
      <c r="AC129" s="13">
        <v>36663</v>
      </c>
      <c r="AD129" s="13">
        <v>573986</v>
      </c>
      <c r="AE129" s="13">
        <v>1996</v>
      </c>
      <c r="AF129" s="13">
        <v>69771</v>
      </c>
      <c r="AG129" s="13">
        <v>6303</v>
      </c>
      <c r="AH129" s="13">
        <v>0</v>
      </c>
      <c r="AI129" s="13">
        <v>527</v>
      </c>
      <c r="AJ129" s="13">
        <v>123023</v>
      </c>
      <c r="AK129" s="13">
        <v>341769</v>
      </c>
      <c r="AL129" s="13">
        <v>119003</v>
      </c>
      <c r="AM129" s="13">
        <v>14431</v>
      </c>
      <c r="AN129" s="13">
        <v>18</v>
      </c>
      <c r="AO129" s="13">
        <v>1316</v>
      </c>
      <c r="AP129" s="13">
        <v>151000</v>
      </c>
      <c r="AQ129" s="13">
        <v>111290</v>
      </c>
      <c r="AR129" s="13">
        <v>85755</v>
      </c>
      <c r="AS129" s="13">
        <v>1273000</v>
      </c>
      <c r="AT129" s="13">
        <v>138463</v>
      </c>
      <c r="AU129" s="13">
        <v>36971</v>
      </c>
      <c r="AV129" s="13">
        <v>19689</v>
      </c>
      <c r="AW129" s="13">
        <v>7517</v>
      </c>
      <c r="AX129" s="13">
        <v>618937</v>
      </c>
      <c r="AY129" s="13">
        <v>118644</v>
      </c>
      <c r="AZ129" s="13">
        <v>602706</v>
      </c>
      <c r="BA129" s="13">
        <v>155663</v>
      </c>
      <c r="BB129" s="13">
        <v>538776</v>
      </c>
      <c r="BC129" s="13">
        <v>204133</v>
      </c>
      <c r="BD129" s="13">
        <v>16798</v>
      </c>
      <c r="BE129" s="13">
        <v>118541</v>
      </c>
      <c r="BF129" s="13">
        <v>89725</v>
      </c>
      <c r="BG129" s="13">
        <v>37287</v>
      </c>
      <c r="BH129" s="13">
        <v>259088</v>
      </c>
      <c r="BI129" s="13">
        <v>163169</v>
      </c>
      <c r="BJ129" s="13">
        <v>43411</v>
      </c>
      <c r="BK129" s="13">
        <v>4733</v>
      </c>
      <c r="BL129" s="13">
        <v>0</v>
      </c>
      <c r="BM129" s="13">
        <v>1095</v>
      </c>
      <c r="BN129" s="13">
        <v>264558</v>
      </c>
      <c r="BO129" s="13">
        <v>10345</v>
      </c>
      <c r="BP129" s="13">
        <v>58399</v>
      </c>
      <c r="BQ129" s="13">
        <v>1265</v>
      </c>
      <c r="BR129" s="56">
        <f t="shared" si="6"/>
        <v>8389003</v>
      </c>
    </row>
    <row r="130" spans="1:70" x14ac:dyDescent="0.25">
      <c r="A130" s="10"/>
      <c r="B130" s="11">
        <v>335.16</v>
      </c>
      <c r="C130" s="12" t="s">
        <v>331</v>
      </c>
      <c r="D130" s="13">
        <v>446500</v>
      </c>
      <c r="E130" s="13">
        <v>156000</v>
      </c>
      <c r="F130" s="13">
        <v>235417</v>
      </c>
      <c r="G130" s="13">
        <v>223250</v>
      </c>
      <c r="H130" s="13">
        <v>223250</v>
      </c>
      <c r="I130" s="13">
        <v>0</v>
      </c>
      <c r="J130" s="13">
        <v>230750</v>
      </c>
      <c r="K130" s="13">
        <v>297667</v>
      </c>
      <c r="L130" s="13">
        <v>223250</v>
      </c>
      <c r="M130" s="13">
        <v>223250</v>
      </c>
      <c r="N130" s="13">
        <v>0</v>
      </c>
      <c r="O130" s="13">
        <v>223250</v>
      </c>
      <c r="P130" s="13">
        <v>314333</v>
      </c>
      <c r="Q130" s="13">
        <v>0</v>
      </c>
      <c r="R130" s="13">
        <v>0</v>
      </c>
      <c r="S130" s="13">
        <v>223250</v>
      </c>
      <c r="T130" s="13">
        <v>140500</v>
      </c>
      <c r="U130" s="13">
        <v>221050</v>
      </c>
      <c r="V130" s="13">
        <v>226472</v>
      </c>
      <c r="W130" s="13">
        <v>223250</v>
      </c>
      <c r="X130" s="13">
        <v>216500</v>
      </c>
      <c r="Y130" s="13">
        <v>223250</v>
      </c>
      <c r="Z130" s="13">
        <v>446500</v>
      </c>
      <c r="AA130" s="13">
        <v>218025</v>
      </c>
      <c r="AB130" s="13">
        <v>236750</v>
      </c>
      <c r="AC130" s="13">
        <v>0</v>
      </c>
      <c r="AD130" s="13">
        <v>446500</v>
      </c>
      <c r="AE130" s="13">
        <v>237250</v>
      </c>
      <c r="AF130" s="13">
        <v>446500</v>
      </c>
      <c r="AG130" s="13">
        <v>57000</v>
      </c>
      <c r="AH130" s="13">
        <v>0</v>
      </c>
      <c r="AI130" s="13">
        <v>200150</v>
      </c>
      <c r="AJ130" s="13">
        <v>0</v>
      </c>
      <c r="AK130" s="13">
        <v>223250</v>
      </c>
      <c r="AL130" s="13">
        <v>6674972</v>
      </c>
      <c r="AM130" s="13">
        <v>12000</v>
      </c>
      <c r="AN130" s="13">
        <v>198250</v>
      </c>
      <c r="AO130" s="13">
        <v>217000</v>
      </c>
      <c r="AP130" s="13">
        <v>446000</v>
      </c>
      <c r="AQ130" s="13">
        <v>446500</v>
      </c>
      <c r="AR130" s="13">
        <v>223250</v>
      </c>
      <c r="AS130" s="13">
        <v>447000</v>
      </c>
      <c r="AT130" s="13">
        <v>223251</v>
      </c>
      <c r="AU130" s="13">
        <v>223250</v>
      </c>
      <c r="AV130" s="13">
        <v>446500</v>
      </c>
      <c r="AW130" s="13">
        <v>223250</v>
      </c>
      <c r="AX130" s="13">
        <v>446500</v>
      </c>
      <c r="AY130" s="13">
        <v>446500</v>
      </c>
      <c r="AZ130" s="13">
        <v>3498669</v>
      </c>
      <c r="BA130" s="13">
        <v>223250</v>
      </c>
      <c r="BB130" s="13">
        <v>378361</v>
      </c>
      <c r="BC130" s="13">
        <v>446500</v>
      </c>
      <c r="BD130" s="13">
        <v>446500</v>
      </c>
      <c r="BE130" s="13">
        <v>239750</v>
      </c>
      <c r="BF130" s="13">
        <v>200925</v>
      </c>
      <c r="BG130" s="13">
        <v>223250</v>
      </c>
      <c r="BH130" s="13">
        <v>0</v>
      </c>
      <c r="BI130" s="13">
        <v>446500</v>
      </c>
      <c r="BJ130" s="13">
        <v>223250</v>
      </c>
      <c r="BK130" s="13">
        <v>0</v>
      </c>
      <c r="BL130" s="13">
        <v>0</v>
      </c>
      <c r="BM130" s="13">
        <v>223250</v>
      </c>
      <c r="BN130" s="13">
        <v>132500</v>
      </c>
      <c r="BO130" s="13">
        <v>446500</v>
      </c>
      <c r="BP130" s="13">
        <v>224000</v>
      </c>
      <c r="BQ130" s="13">
        <v>207850</v>
      </c>
      <c r="BR130" s="56">
        <f t="shared" si="6"/>
        <v>25018392</v>
      </c>
    </row>
    <row r="131" spans="1:70" x14ac:dyDescent="0.25">
      <c r="A131" s="10"/>
      <c r="B131" s="11">
        <v>335.17</v>
      </c>
      <c r="C131" s="12" t="s">
        <v>74</v>
      </c>
      <c r="D131" s="13">
        <v>0</v>
      </c>
      <c r="E131" s="13">
        <v>0</v>
      </c>
      <c r="F131" s="13">
        <v>0</v>
      </c>
      <c r="G131" s="13">
        <v>0</v>
      </c>
      <c r="H131" s="13">
        <v>95730</v>
      </c>
      <c r="I131" s="13">
        <v>196539</v>
      </c>
      <c r="J131" s="13">
        <v>0</v>
      </c>
      <c r="K131" s="13">
        <v>0</v>
      </c>
      <c r="L131" s="13">
        <v>0</v>
      </c>
      <c r="M131" s="13">
        <v>0</v>
      </c>
      <c r="N131" s="13">
        <v>0</v>
      </c>
      <c r="O131" s="13">
        <v>0</v>
      </c>
      <c r="P131" s="13">
        <v>0</v>
      </c>
      <c r="Q131" s="13">
        <v>0</v>
      </c>
      <c r="R131" s="13">
        <v>56673</v>
      </c>
      <c r="S131" s="13">
        <v>0</v>
      </c>
      <c r="T131" s="13">
        <v>0</v>
      </c>
      <c r="U131" s="13">
        <v>0</v>
      </c>
      <c r="V131" s="13">
        <v>0</v>
      </c>
      <c r="W131" s="13">
        <v>0</v>
      </c>
      <c r="X131" s="13">
        <v>0</v>
      </c>
      <c r="Y131" s="13">
        <v>1</v>
      </c>
      <c r="Z131" s="13">
        <v>0</v>
      </c>
      <c r="AA131" s="13">
        <v>0</v>
      </c>
      <c r="AB131" s="13">
        <v>0</v>
      </c>
      <c r="AC131" s="13">
        <v>0</v>
      </c>
      <c r="AD131" s="13">
        <v>2507724</v>
      </c>
      <c r="AE131" s="13">
        <v>0</v>
      </c>
      <c r="AF131" s="13">
        <v>0</v>
      </c>
      <c r="AG131" s="13">
        <v>0</v>
      </c>
      <c r="AH131" s="13">
        <v>0</v>
      </c>
      <c r="AI131" s="13">
        <v>0</v>
      </c>
      <c r="AJ131" s="13">
        <v>0</v>
      </c>
      <c r="AK131" s="13">
        <v>164041</v>
      </c>
      <c r="AL131" s="13">
        <v>0</v>
      </c>
      <c r="AM131" s="13">
        <v>0</v>
      </c>
      <c r="AN131" s="13">
        <v>0</v>
      </c>
      <c r="AO131" s="13">
        <v>0</v>
      </c>
      <c r="AP131" s="13">
        <v>0</v>
      </c>
      <c r="AQ131" s="13">
        <v>155544</v>
      </c>
      <c r="AR131" s="13">
        <v>0</v>
      </c>
      <c r="AS131" s="13">
        <v>156000</v>
      </c>
      <c r="AT131" s="13">
        <v>0</v>
      </c>
      <c r="AU131" s="13">
        <v>0</v>
      </c>
      <c r="AV131" s="13">
        <v>0</v>
      </c>
      <c r="AW131" s="13">
        <v>0</v>
      </c>
      <c r="AX131" s="13">
        <v>0</v>
      </c>
      <c r="AY131" s="13">
        <v>0</v>
      </c>
      <c r="AZ131" s="13">
        <v>0</v>
      </c>
      <c r="BA131" s="13">
        <v>0</v>
      </c>
      <c r="BB131" s="13">
        <v>0</v>
      </c>
      <c r="BC131" s="13">
        <v>0</v>
      </c>
      <c r="BD131" s="13">
        <v>0</v>
      </c>
      <c r="BE131" s="13">
        <v>0</v>
      </c>
      <c r="BF131" s="13">
        <v>0</v>
      </c>
      <c r="BG131" s="13">
        <v>0</v>
      </c>
      <c r="BH131" s="13">
        <v>93534</v>
      </c>
      <c r="BI131" s="13">
        <v>0</v>
      </c>
      <c r="BJ131" s="13">
        <v>0</v>
      </c>
      <c r="BK131" s="13">
        <v>0</v>
      </c>
      <c r="BL131" s="13">
        <v>0</v>
      </c>
      <c r="BM131" s="13">
        <v>0</v>
      </c>
      <c r="BN131" s="13">
        <v>149467</v>
      </c>
      <c r="BO131" s="13">
        <v>0</v>
      </c>
      <c r="BP131" s="13">
        <v>0</v>
      </c>
      <c r="BQ131" s="13">
        <v>0</v>
      </c>
      <c r="BR131" s="56">
        <f t="shared" si="6"/>
        <v>3575253</v>
      </c>
    </row>
    <row r="132" spans="1:70" x14ac:dyDescent="0.25">
      <c r="A132" s="10"/>
      <c r="B132" s="11">
        <v>335.18</v>
      </c>
      <c r="C132" s="12" t="s">
        <v>332</v>
      </c>
      <c r="D132" s="13">
        <v>15831922</v>
      </c>
      <c r="E132" s="13">
        <v>3225181</v>
      </c>
      <c r="F132" s="13">
        <v>20273280</v>
      </c>
      <c r="G132" s="13">
        <v>2514231</v>
      </c>
      <c r="H132" s="13">
        <v>36160666</v>
      </c>
      <c r="I132" s="13">
        <v>109746796</v>
      </c>
      <c r="J132" s="13">
        <v>2143276</v>
      </c>
      <c r="K132" s="13">
        <v>22315953</v>
      </c>
      <c r="L132" s="13">
        <v>11824591</v>
      </c>
      <c r="M132" s="13">
        <v>14754461</v>
      </c>
      <c r="N132" s="13">
        <v>68746452</v>
      </c>
      <c r="O132" s="13">
        <v>5794112</v>
      </c>
      <c r="P132" s="13">
        <v>4430864</v>
      </c>
      <c r="Q132" s="13">
        <v>0</v>
      </c>
      <c r="R132" s="13">
        <v>35968283</v>
      </c>
      <c r="S132" s="13">
        <v>6683622</v>
      </c>
      <c r="T132" s="13">
        <v>1366072</v>
      </c>
      <c r="U132" s="13">
        <v>7690501</v>
      </c>
      <c r="V132" s="13">
        <v>2073816</v>
      </c>
      <c r="W132" s="13">
        <v>1776281</v>
      </c>
      <c r="X132" s="13">
        <v>1449021</v>
      </c>
      <c r="Y132" s="13">
        <v>1876235</v>
      </c>
      <c r="Z132" s="13">
        <v>2909449</v>
      </c>
      <c r="AA132" s="13">
        <v>2290693</v>
      </c>
      <c r="AB132" s="13">
        <v>14103869</v>
      </c>
      <c r="AC132" s="13">
        <v>7378986</v>
      </c>
      <c r="AD132" s="13">
        <v>159142671</v>
      </c>
      <c r="AE132" s="13">
        <v>5041352</v>
      </c>
      <c r="AF132" s="13">
        <v>13927674</v>
      </c>
      <c r="AG132" s="13">
        <v>5744489</v>
      </c>
      <c r="AH132" s="13">
        <v>0</v>
      </c>
      <c r="AI132" s="13">
        <v>1504502</v>
      </c>
      <c r="AJ132" s="13">
        <v>24530783</v>
      </c>
      <c r="AK132" s="13">
        <v>73923354</v>
      </c>
      <c r="AL132" s="13">
        <v>15740767</v>
      </c>
      <c r="AM132" s="13">
        <v>5684794</v>
      </c>
      <c r="AN132" s="13">
        <v>1174750</v>
      </c>
      <c r="AO132" s="13">
        <v>2960449</v>
      </c>
      <c r="AP132" s="13">
        <v>41747000</v>
      </c>
      <c r="AQ132" s="13">
        <v>34791492</v>
      </c>
      <c r="AR132" s="13">
        <v>21708436</v>
      </c>
      <c r="AS132" s="13">
        <v>631151000</v>
      </c>
      <c r="AT132" s="13">
        <v>16709064</v>
      </c>
      <c r="AU132" s="13">
        <v>7728529</v>
      </c>
      <c r="AV132" s="13">
        <v>22520216</v>
      </c>
      <c r="AW132" s="13">
        <v>3523115</v>
      </c>
      <c r="AX132" s="13">
        <v>250836882</v>
      </c>
      <c r="AY132" s="13">
        <v>31020882</v>
      </c>
      <c r="AZ132" s="13">
        <v>125830408</v>
      </c>
      <c r="BA132" s="13">
        <v>48149012</v>
      </c>
      <c r="BB132" s="13">
        <v>62283152</v>
      </c>
      <c r="BC132" s="13">
        <v>53586875</v>
      </c>
      <c r="BD132" s="13">
        <v>3972884</v>
      </c>
      <c r="BE132" s="13">
        <v>29855087</v>
      </c>
      <c r="BF132" s="13">
        <v>15348736</v>
      </c>
      <c r="BG132" s="13">
        <v>12217131</v>
      </c>
      <c r="BH132" s="13">
        <v>48803178</v>
      </c>
      <c r="BI132" s="13">
        <v>31596737</v>
      </c>
      <c r="BJ132" s="13">
        <v>11397641</v>
      </c>
      <c r="BK132" s="13">
        <v>7610297</v>
      </c>
      <c r="BL132" s="13">
        <v>0</v>
      </c>
      <c r="BM132" s="13">
        <v>2109006</v>
      </c>
      <c r="BN132" s="13">
        <v>28830627</v>
      </c>
      <c r="BO132" s="13">
        <v>6426229</v>
      </c>
      <c r="BP132" s="13">
        <v>18276584</v>
      </c>
      <c r="BQ132" s="13">
        <v>7137552</v>
      </c>
      <c r="BR132" s="56">
        <f t="shared" si="6"/>
        <v>2287871950</v>
      </c>
    </row>
    <row r="133" spans="1:70" x14ac:dyDescent="0.25">
      <c r="A133" s="10"/>
      <c r="B133" s="11">
        <v>335.19</v>
      </c>
      <c r="C133" s="12" t="s">
        <v>75</v>
      </c>
      <c r="D133" s="13">
        <v>0</v>
      </c>
      <c r="E133" s="13">
        <v>1789563</v>
      </c>
      <c r="F133" s="13">
        <v>44427</v>
      </c>
      <c r="G133" s="13">
        <v>1390779</v>
      </c>
      <c r="H133" s="13">
        <v>0</v>
      </c>
      <c r="I133" s="13">
        <v>0</v>
      </c>
      <c r="J133" s="13">
        <v>491079</v>
      </c>
      <c r="K133" s="13">
        <v>0</v>
      </c>
      <c r="L133" s="13">
        <v>99697</v>
      </c>
      <c r="M133" s="13">
        <v>0</v>
      </c>
      <c r="N133" s="13">
        <v>623719</v>
      </c>
      <c r="O133" s="13">
        <v>3306318</v>
      </c>
      <c r="P133" s="13">
        <v>0</v>
      </c>
      <c r="Q133" s="13">
        <v>0</v>
      </c>
      <c r="R133" s="13">
        <v>22236</v>
      </c>
      <c r="S133" s="13">
        <v>0</v>
      </c>
      <c r="T133" s="13">
        <v>1617127</v>
      </c>
      <c r="U133" s="13">
        <v>0</v>
      </c>
      <c r="V133" s="13">
        <v>0</v>
      </c>
      <c r="W133" s="13">
        <v>105095</v>
      </c>
      <c r="X133" s="13">
        <v>3286081</v>
      </c>
      <c r="Y133" s="13">
        <v>0</v>
      </c>
      <c r="Z133" s="13">
        <v>0</v>
      </c>
      <c r="AA133" s="13">
        <v>8807322</v>
      </c>
      <c r="AB133" s="13">
        <v>0</v>
      </c>
      <c r="AC133" s="13">
        <v>223250</v>
      </c>
      <c r="AD133" s="13">
        <v>0</v>
      </c>
      <c r="AE133" s="13">
        <v>611067</v>
      </c>
      <c r="AF133" s="13">
        <v>500004</v>
      </c>
      <c r="AG133" s="13">
        <v>0</v>
      </c>
      <c r="AH133" s="13">
        <v>0</v>
      </c>
      <c r="AI133" s="13">
        <v>236449</v>
      </c>
      <c r="AJ133" s="13">
        <v>1015838</v>
      </c>
      <c r="AK133" s="13">
        <v>0</v>
      </c>
      <c r="AL133" s="13">
        <v>0</v>
      </c>
      <c r="AM133" s="13">
        <v>3230185</v>
      </c>
      <c r="AN133" s="13">
        <v>210695</v>
      </c>
      <c r="AO133" s="13">
        <v>0</v>
      </c>
      <c r="AP133" s="13">
        <v>0</v>
      </c>
      <c r="AQ133" s="13">
        <v>0</v>
      </c>
      <c r="AR133" s="13">
        <v>0</v>
      </c>
      <c r="AS133" s="13">
        <v>0</v>
      </c>
      <c r="AT133" s="13">
        <v>0</v>
      </c>
      <c r="AU133" s="13">
        <v>0</v>
      </c>
      <c r="AV133" s="13">
        <v>0</v>
      </c>
      <c r="AW133" s="13">
        <v>341013</v>
      </c>
      <c r="AX133" s="13">
        <v>0</v>
      </c>
      <c r="AY133" s="13">
        <v>0</v>
      </c>
      <c r="AZ133" s="13">
        <v>124422464</v>
      </c>
      <c r="BA133" s="13">
        <v>0</v>
      </c>
      <c r="BB133" s="13">
        <v>0</v>
      </c>
      <c r="BC133" s="13">
        <v>0</v>
      </c>
      <c r="BD133" s="13">
        <v>9388534</v>
      </c>
      <c r="BE133" s="13">
        <v>93400</v>
      </c>
      <c r="BF133" s="13">
        <v>0</v>
      </c>
      <c r="BG133" s="13">
        <v>4017</v>
      </c>
      <c r="BH133" s="13">
        <v>0</v>
      </c>
      <c r="BI133" s="13">
        <v>0</v>
      </c>
      <c r="BJ133" s="13">
        <v>0</v>
      </c>
      <c r="BK133" s="13">
        <v>0</v>
      </c>
      <c r="BL133" s="13">
        <v>0</v>
      </c>
      <c r="BM133" s="13">
        <v>100329</v>
      </c>
      <c r="BN133" s="13">
        <v>1093</v>
      </c>
      <c r="BO133" s="13">
        <v>0</v>
      </c>
      <c r="BP133" s="13">
        <v>0</v>
      </c>
      <c r="BQ133" s="13">
        <v>95187</v>
      </c>
      <c r="BR133" s="56">
        <f t="shared" si="6"/>
        <v>162056968</v>
      </c>
    </row>
    <row r="134" spans="1:70" x14ac:dyDescent="0.25">
      <c r="A134" s="10"/>
      <c r="B134" s="11">
        <v>335.21</v>
      </c>
      <c r="C134" s="12" t="s">
        <v>76</v>
      </c>
      <c r="D134" s="13">
        <v>0</v>
      </c>
      <c r="E134" s="13">
        <v>0</v>
      </c>
      <c r="F134" s="13">
        <v>16519</v>
      </c>
      <c r="G134" s="13">
        <v>0</v>
      </c>
      <c r="H134" s="13">
        <v>137599</v>
      </c>
      <c r="I134" s="13">
        <v>0</v>
      </c>
      <c r="J134" s="13">
        <v>0</v>
      </c>
      <c r="K134" s="13">
        <v>76722</v>
      </c>
      <c r="L134" s="13">
        <v>21995</v>
      </c>
      <c r="M134" s="13">
        <v>43488</v>
      </c>
      <c r="N134" s="13">
        <v>0</v>
      </c>
      <c r="O134" s="13">
        <v>0</v>
      </c>
      <c r="P134" s="13">
        <v>0</v>
      </c>
      <c r="Q134" s="13">
        <v>0</v>
      </c>
      <c r="R134" s="13">
        <v>34143</v>
      </c>
      <c r="S134" s="13">
        <v>38337</v>
      </c>
      <c r="T134" s="13">
        <v>0</v>
      </c>
      <c r="U134" s="13">
        <v>0</v>
      </c>
      <c r="V134" s="13">
        <v>0</v>
      </c>
      <c r="W134" s="13">
        <v>0</v>
      </c>
      <c r="X134" s="13">
        <v>0</v>
      </c>
      <c r="Y134" s="13">
        <v>0</v>
      </c>
      <c r="Z134" s="13">
        <v>0</v>
      </c>
      <c r="AA134" s="13">
        <v>0</v>
      </c>
      <c r="AB134" s="13">
        <v>67362</v>
      </c>
      <c r="AC134" s="13">
        <v>8577</v>
      </c>
      <c r="AD134" s="13">
        <v>482422</v>
      </c>
      <c r="AE134" s="13">
        <v>0</v>
      </c>
      <c r="AF134" s="13">
        <v>65992</v>
      </c>
      <c r="AG134" s="13">
        <v>0</v>
      </c>
      <c r="AH134" s="13">
        <v>0</v>
      </c>
      <c r="AI134" s="13">
        <v>0</v>
      </c>
      <c r="AJ134" s="13">
        <v>91444</v>
      </c>
      <c r="AK134" s="13">
        <v>0</v>
      </c>
      <c r="AL134" s="13">
        <v>0</v>
      </c>
      <c r="AM134" s="13">
        <v>3776</v>
      </c>
      <c r="AN134" s="13">
        <v>0</v>
      </c>
      <c r="AO134" s="13">
        <v>0</v>
      </c>
      <c r="AP134" s="13">
        <v>0</v>
      </c>
      <c r="AQ134" s="13">
        <v>98070</v>
      </c>
      <c r="AR134" s="13">
        <v>137888</v>
      </c>
      <c r="AS134" s="13">
        <v>0</v>
      </c>
      <c r="AT134" s="13">
        <v>0</v>
      </c>
      <c r="AU134" s="13">
        <v>0</v>
      </c>
      <c r="AV134" s="13">
        <v>0</v>
      </c>
      <c r="AW134" s="13">
        <v>0</v>
      </c>
      <c r="AX134" s="13">
        <v>431263</v>
      </c>
      <c r="AY134" s="13">
        <v>0</v>
      </c>
      <c r="AZ134" s="13">
        <v>576690</v>
      </c>
      <c r="BA134" s="13">
        <v>0</v>
      </c>
      <c r="BB134" s="13">
        <v>2640</v>
      </c>
      <c r="BC134" s="13">
        <v>88761</v>
      </c>
      <c r="BD134" s="13">
        <v>5133</v>
      </c>
      <c r="BE134" s="13">
        <v>158863</v>
      </c>
      <c r="BF134" s="13">
        <v>0</v>
      </c>
      <c r="BG134" s="13">
        <v>0</v>
      </c>
      <c r="BH134" s="13">
        <v>0</v>
      </c>
      <c r="BI134" s="13">
        <v>190778</v>
      </c>
      <c r="BJ134" s="13">
        <v>59060</v>
      </c>
      <c r="BK134" s="13">
        <v>0</v>
      </c>
      <c r="BL134" s="13">
        <v>0</v>
      </c>
      <c r="BM134" s="13">
        <v>0</v>
      </c>
      <c r="BN134" s="13">
        <v>69617</v>
      </c>
      <c r="BO134" s="13">
        <v>9986</v>
      </c>
      <c r="BP134" s="13">
        <v>14922</v>
      </c>
      <c r="BQ134" s="13">
        <v>0</v>
      </c>
      <c r="BR134" s="56">
        <f t="shared" ref="BR134:BR157" si="7">SUM(D134:BQ134)</f>
        <v>2932047</v>
      </c>
    </row>
    <row r="135" spans="1:70" x14ac:dyDescent="0.25">
      <c r="A135" s="10"/>
      <c r="B135" s="11">
        <v>335.22</v>
      </c>
      <c r="C135" s="12" t="s">
        <v>77</v>
      </c>
      <c r="D135" s="13">
        <v>1459830</v>
      </c>
      <c r="E135" s="13">
        <v>168875</v>
      </c>
      <c r="F135" s="13">
        <v>0</v>
      </c>
      <c r="G135" s="13">
        <v>207453</v>
      </c>
      <c r="H135" s="13">
        <v>3229992</v>
      </c>
      <c r="I135" s="13">
        <v>10372581</v>
      </c>
      <c r="J135" s="13">
        <v>150532</v>
      </c>
      <c r="K135" s="13">
        <v>0</v>
      </c>
      <c r="L135" s="13">
        <v>783496</v>
      </c>
      <c r="M135" s="13">
        <v>1215503</v>
      </c>
      <c r="N135" s="13">
        <v>2452430</v>
      </c>
      <c r="O135" s="13">
        <v>0</v>
      </c>
      <c r="P135" s="13">
        <v>0</v>
      </c>
      <c r="Q135" s="13">
        <v>0</v>
      </c>
      <c r="R135" s="13">
        <v>1560177</v>
      </c>
      <c r="S135" s="13">
        <v>629860</v>
      </c>
      <c r="T135" s="13">
        <v>156225</v>
      </c>
      <c r="U135" s="13">
        <v>215179</v>
      </c>
      <c r="V135" s="13">
        <v>0</v>
      </c>
      <c r="W135" s="13">
        <v>137374</v>
      </c>
      <c r="X135" s="13">
        <v>157279</v>
      </c>
      <c r="Y135" s="13">
        <v>0</v>
      </c>
      <c r="Z135" s="13">
        <v>184451</v>
      </c>
      <c r="AA135" s="13">
        <v>0</v>
      </c>
      <c r="AB135" s="13">
        <v>0</v>
      </c>
      <c r="AC135" s="13">
        <v>0</v>
      </c>
      <c r="AD135" s="13">
        <v>8219567</v>
      </c>
      <c r="AE135" s="13">
        <v>0</v>
      </c>
      <c r="AF135" s="13">
        <v>889331</v>
      </c>
      <c r="AG135" s="13">
        <v>0</v>
      </c>
      <c r="AH135" s="13">
        <v>0</v>
      </c>
      <c r="AI135" s="13">
        <v>372981</v>
      </c>
      <c r="AJ135" s="13">
        <v>1903866</v>
      </c>
      <c r="AK135" s="13">
        <v>4133685</v>
      </c>
      <c r="AL135" s="13">
        <v>1300413</v>
      </c>
      <c r="AM135" s="13">
        <v>196812</v>
      </c>
      <c r="AN135" s="13">
        <v>136516</v>
      </c>
      <c r="AO135" s="13">
        <v>0</v>
      </c>
      <c r="AP135" s="13">
        <v>0</v>
      </c>
      <c r="AQ135" s="13">
        <v>2063271</v>
      </c>
      <c r="AR135" s="13">
        <v>0</v>
      </c>
      <c r="AS135" s="13">
        <v>0</v>
      </c>
      <c r="AT135" s="13">
        <v>0</v>
      </c>
      <c r="AU135" s="13">
        <v>0</v>
      </c>
      <c r="AV135" s="13">
        <v>1138199</v>
      </c>
      <c r="AW135" s="13">
        <v>170943</v>
      </c>
      <c r="AX135" s="13">
        <v>6938043</v>
      </c>
      <c r="AY135" s="13">
        <v>0</v>
      </c>
      <c r="AZ135" s="13">
        <v>8732451</v>
      </c>
      <c r="BA135" s="13">
        <v>2462162</v>
      </c>
      <c r="BB135" s="13">
        <v>5460403</v>
      </c>
      <c r="BC135" s="13">
        <v>0</v>
      </c>
      <c r="BD135" s="13">
        <v>324090</v>
      </c>
      <c r="BE135" s="13">
        <v>1552430</v>
      </c>
      <c r="BF135" s="13">
        <v>1547247</v>
      </c>
      <c r="BG135" s="13">
        <v>42312</v>
      </c>
      <c r="BH135" s="13">
        <v>2518588</v>
      </c>
      <c r="BI135" s="13">
        <v>2610680</v>
      </c>
      <c r="BJ135" s="13">
        <v>692163</v>
      </c>
      <c r="BK135" s="13">
        <v>0</v>
      </c>
      <c r="BL135" s="13">
        <v>0</v>
      </c>
      <c r="BM135" s="13">
        <v>0</v>
      </c>
      <c r="BN135" s="13">
        <v>3016582</v>
      </c>
      <c r="BO135" s="13">
        <v>0</v>
      </c>
      <c r="BP135" s="13">
        <v>440230</v>
      </c>
      <c r="BQ135" s="13">
        <v>0</v>
      </c>
      <c r="BR135" s="56">
        <f t="shared" si="7"/>
        <v>79944202</v>
      </c>
    </row>
    <row r="136" spans="1:70" x14ac:dyDescent="0.25">
      <c r="A136" s="10"/>
      <c r="B136" s="11">
        <v>335.23</v>
      </c>
      <c r="C136" s="12" t="s">
        <v>78</v>
      </c>
      <c r="D136" s="13">
        <v>0</v>
      </c>
      <c r="E136" s="13">
        <v>0</v>
      </c>
      <c r="F136" s="13">
        <v>0</v>
      </c>
      <c r="G136" s="13">
        <v>0</v>
      </c>
      <c r="H136" s="13">
        <v>0</v>
      </c>
      <c r="I136" s="13">
        <v>0</v>
      </c>
      <c r="J136" s="13">
        <v>0</v>
      </c>
      <c r="K136" s="13">
        <v>0</v>
      </c>
      <c r="L136" s="13">
        <v>0</v>
      </c>
      <c r="M136" s="13">
        <v>0</v>
      </c>
      <c r="N136" s="13">
        <v>0</v>
      </c>
      <c r="O136" s="13">
        <v>0</v>
      </c>
      <c r="P136" s="13">
        <v>0</v>
      </c>
      <c r="Q136" s="13">
        <v>0</v>
      </c>
      <c r="R136" s="13">
        <v>0</v>
      </c>
      <c r="S136" s="13">
        <v>0</v>
      </c>
      <c r="T136" s="13">
        <v>0</v>
      </c>
      <c r="U136" s="13">
        <v>0</v>
      </c>
      <c r="V136" s="13">
        <v>0</v>
      </c>
      <c r="W136" s="13">
        <v>0</v>
      </c>
      <c r="X136" s="13">
        <v>0</v>
      </c>
      <c r="Y136" s="13">
        <v>0</v>
      </c>
      <c r="Z136" s="13">
        <v>128254</v>
      </c>
      <c r="AA136" s="13">
        <v>0</v>
      </c>
      <c r="AB136" s="13">
        <v>0</v>
      </c>
      <c r="AC136" s="13">
        <v>0</v>
      </c>
      <c r="AD136" s="13">
        <v>130834</v>
      </c>
      <c r="AE136" s="13">
        <v>0</v>
      </c>
      <c r="AF136" s="13">
        <v>0</v>
      </c>
      <c r="AG136" s="13">
        <v>0</v>
      </c>
      <c r="AH136" s="13">
        <v>0</v>
      </c>
      <c r="AI136" s="13">
        <v>0</v>
      </c>
      <c r="AJ136" s="13">
        <v>0</v>
      </c>
      <c r="AK136" s="13">
        <v>0</v>
      </c>
      <c r="AL136" s="13">
        <v>0</v>
      </c>
      <c r="AM136" s="13">
        <v>0</v>
      </c>
      <c r="AN136" s="13">
        <v>0</v>
      </c>
      <c r="AO136" s="13">
        <v>0</v>
      </c>
      <c r="AP136" s="13">
        <v>0</v>
      </c>
      <c r="AQ136" s="13">
        <v>0</v>
      </c>
      <c r="AR136" s="13">
        <v>0</v>
      </c>
      <c r="AS136" s="13">
        <v>0</v>
      </c>
      <c r="AT136" s="13">
        <v>42603</v>
      </c>
      <c r="AU136" s="13">
        <v>37550</v>
      </c>
      <c r="AV136" s="13">
        <v>0</v>
      </c>
      <c r="AW136" s="13">
        <v>90689</v>
      </c>
      <c r="AX136" s="13">
        <v>0</v>
      </c>
      <c r="AY136" s="13">
        <v>2440459</v>
      </c>
      <c r="AZ136" s="13">
        <v>0</v>
      </c>
      <c r="BA136" s="13">
        <v>0</v>
      </c>
      <c r="BB136" s="13">
        <v>0</v>
      </c>
      <c r="BC136" s="13">
        <v>0</v>
      </c>
      <c r="BD136" s="13">
        <v>0</v>
      </c>
      <c r="BE136" s="13">
        <v>0</v>
      </c>
      <c r="BF136" s="13">
        <v>0</v>
      </c>
      <c r="BG136" s="13">
        <v>0</v>
      </c>
      <c r="BH136" s="13">
        <v>0</v>
      </c>
      <c r="BI136" s="13">
        <v>0</v>
      </c>
      <c r="BJ136" s="13">
        <v>0</v>
      </c>
      <c r="BK136" s="13">
        <v>0</v>
      </c>
      <c r="BL136" s="13">
        <v>0</v>
      </c>
      <c r="BM136" s="13">
        <v>0</v>
      </c>
      <c r="BN136" s="13">
        <v>0</v>
      </c>
      <c r="BO136" s="13">
        <v>0</v>
      </c>
      <c r="BP136" s="13">
        <v>0</v>
      </c>
      <c r="BQ136" s="13">
        <v>0</v>
      </c>
      <c r="BR136" s="56">
        <f t="shared" si="7"/>
        <v>2870389</v>
      </c>
    </row>
    <row r="137" spans="1:70" x14ac:dyDescent="0.25">
      <c r="A137" s="10"/>
      <c r="B137" s="11">
        <v>335.29</v>
      </c>
      <c r="C137" s="12" t="s">
        <v>79</v>
      </c>
      <c r="D137" s="13">
        <v>0</v>
      </c>
      <c r="E137" s="13">
        <v>0</v>
      </c>
      <c r="F137" s="13">
        <v>0</v>
      </c>
      <c r="G137" s="13">
        <v>0</v>
      </c>
      <c r="H137" s="13">
        <v>0</v>
      </c>
      <c r="I137" s="13">
        <v>0</v>
      </c>
      <c r="J137" s="13">
        <v>0</v>
      </c>
      <c r="K137" s="13">
        <v>0</v>
      </c>
      <c r="L137" s="13">
        <v>11907</v>
      </c>
      <c r="M137" s="13">
        <v>0</v>
      </c>
      <c r="N137" s="13">
        <v>0</v>
      </c>
      <c r="O137" s="13">
        <v>2520</v>
      </c>
      <c r="P137" s="13">
        <v>131380</v>
      </c>
      <c r="Q137" s="13">
        <v>0</v>
      </c>
      <c r="R137" s="13">
        <v>0</v>
      </c>
      <c r="S137" s="13">
        <v>0</v>
      </c>
      <c r="T137" s="13">
        <v>0</v>
      </c>
      <c r="U137" s="13">
        <v>0</v>
      </c>
      <c r="V137" s="13">
        <v>0</v>
      </c>
      <c r="W137" s="13">
        <v>0</v>
      </c>
      <c r="X137" s="13">
        <v>0</v>
      </c>
      <c r="Y137" s="13">
        <v>0</v>
      </c>
      <c r="Z137" s="13">
        <v>0</v>
      </c>
      <c r="AA137" s="13">
        <v>0</v>
      </c>
      <c r="AB137" s="13">
        <v>0</v>
      </c>
      <c r="AC137" s="13">
        <v>0</v>
      </c>
      <c r="AD137" s="13">
        <v>9067</v>
      </c>
      <c r="AE137" s="13">
        <v>0</v>
      </c>
      <c r="AF137" s="13">
        <v>0</v>
      </c>
      <c r="AG137" s="13">
        <v>1202116</v>
      </c>
      <c r="AH137" s="13">
        <v>0</v>
      </c>
      <c r="AI137" s="13">
        <v>0</v>
      </c>
      <c r="AJ137" s="13">
        <v>0</v>
      </c>
      <c r="AK137" s="13">
        <v>0</v>
      </c>
      <c r="AL137" s="13">
        <v>3822</v>
      </c>
      <c r="AM137" s="13">
        <v>0</v>
      </c>
      <c r="AN137" s="13">
        <v>297351</v>
      </c>
      <c r="AO137" s="13">
        <v>0</v>
      </c>
      <c r="AP137" s="13">
        <v>0</v>
      </c>
      <c r="AQ137" s="13">
        <v>0</v>
      </c>
      <c r="AR137" s="13">
        <v>0</v>
      </c>
      <c r="AS137" s="13">
        <v>0</v>
      </c>
      <c r="AT137" s="13">
        <v>0</v>
      </c>
      <c r="AU137" s="13">
        <v>0</v>
      </c>
      <c r="AV137" s="13">
        <v>0</v>
      </c>
      <c r="AW137" s="13">
        <v>0</v>
      </c>
      <c r="AX137" s="13">
        <v>0</v>
      </c>
      <c r="AY137" s="13">
        <v>247451</v>
      </c>
      <c r="AZ137" s="13">
        <v>0</v>
      </c>
      <c r="BA137" s="13">
        <v>166796</v>
      </c>
      <c r="BB137" s="13">
        <v>0</v>
      </c>
      <c r="BC137" s="13">
        <v>0</v>
      </c>
      <c r="BD137" s="13">
        <v>0</v>
      </c>
      <c r="BE137" s="13">
        <v>0</v>
      </c>
      <c r="BF137" s="13">
        <v>0</v>
      </c>
      <c r="BG137" s="13">
        <v>0</v>
      </c>
      <c r="BH137" s="13">
        <v>0</v>
      </c>
      <c r="BI137" s="13">
        <v>0</v>
      </c>
      <c r="BJ137" s="13">
        <v>417</v>
      </c>
      <c r="BK137" s="13">
        <v>462424</v>
      </c>
      <c r="BL137" s="13">
        <v>0</v>
      </c>
      <c r="BM137" s="13">
        <v>829540</v>
      </c>
      <c r="BN137" s="13">
        <v>1166</v>
      </c>
      <c r="BO137" s="13">
        <v>0</v>
      </c>
      <c r="BP137" s="13">
        <v>0</v>
      </c>
      <c r="BQ137" s="13">
        <v>0</v>
      </c>
      <c r="BR137" s="56">
        <f t="shared" si="7"/>
        <v>3365957</v>
      </c>
    </row>
    <row r="138" spans="1:70" x14ac:dyDescent="0.25">
      <c r="A138" s="10"/>
      <c r="B138" s="11">
        <v>335.31</v>
      </c>
      <c r="C138" s="12" t="s">
        <v>378</v>
      </c>
      <c r="D138" s="13">
        <v>0</v>
      </c>
      <c r="E138" s="13">
        <v>0</v>
      </c>
      <c r="F138" s="13">
        <v>0</v>
      </c>
      <c r="G138" s="13">
        <v>0</v>
      </c>
      <c r="H138" s="13">
        <v>0</v>
      </c>
      <c r="I138" s="13">
        <v>0</v>
      </c>
      <c r="J138" s="13">
        <v>0</v>
      </c>
      <c r="K138" s="13">
        <v>0</v>
      </c>
      <c r="L138" s="13">
        <v>0</v>
      </c>
      <c r="M138" s="13">
        <v>0</v>
      </c>
      <c r="N138" s="13">
        <v>0</v>
      </c>
      <c r="O138" s="13">
        <v>0</v>
      </c>
      <c r="P138" s="13">
        <v>0</v>
      </c>
      <c r="Q138" s="13">
        <v>0</v>
      </c>
      <c r="R138" s="13">
        <v>0</v>
      </c>
      <c r="S138" s="13">
        <v>0</v>
      </c>
      <c r="T138" s="13">
        <v>0</v>
      </c>
      <c r="U138" s="13">
        <v>0</v>
      </c>
      <c r="V138" s="13">
        <v>0</v>
      </c>
      <c r="W138" s="13">
        <v>0</v>
      </c>
      <c r="X138" s="13">
        <v>0</v>
      </c>
      <c r="Y138" s="13">
        <v>0</v>
      </c>
      <c r="Z138" s="13">
        <v>0</v>
      </c>
      <c r="AA138" s="13">
        <v>0</v>
      </c>
      <c r="AB138" s="13">
        <v>0</v>
      </c>
      <c r="AC138" s="13">
        <v>0</v>
      </c>
      <c r="AD138" s="13">
        <v>0</v>
      </c>
      <c r="AE138" s="13">
        <v>0</v>
      </c>
      <c r="AF138" s="13">
        <v>0</v>
      </c>
      <c r="AG138" s="13">
        <v>0</v>
      </c>
      <c r="AH138" s="13">
        <v>0</v>
      </c>
      <c r="AI138" s="13">
        <v>0</v>
      </c>
      <c r="AJ138" s="13">
        <v>0</v>
      </c>
      <c r="AK138" s="13">
        <v>0</v>
      </c>
      <c r="AL138" s="13">
        <v>0</v>
      </c>
      <c r="AM138" s="13">
        <v>0</v>
      </c>
      <c r="AN138" s="13">
        <v>0</v>
      </c>
      <c r="AO138" s="13">
        <v>0</v>
      </c>
      <c r="AP138" s="13">
        <v>0</v>
      </c>
      <c r="AQ138" s="13">
        <v>0</v>
      </c>
      <c r="AR138" s="13">
        <v>0</v>
      </c>
      <c r="AS138" s="13">
        <v>0</v>
      </c>
      <c r="AT138" s="13">
        <v>0</v>
      </c>
      <c r="AU138" s="13">
        <v>0</v>
      </c>
      <c r="AV138" s="13">
        <v>0</v>
      </c>
      <c r="AW138" s="13">
        <v>0</v>
      </c>
      <c r="AX138" s="13">
        <v>0</v>
      </c>
      <c r="AY138" s="13">
        <v>0</v>
      </c>
      <c r="AZ138" s="13">
        <v>0</v>
      </c>
      <c r="BA138" s="13">
        <v>0</v>
      </c>
      <c r="BB138" s="13">
        <v>0</v>
      </c>
      <c r="BC138" s="13">
        <v>0</v>
      </c>
      <c r="BD138" s="13">
        <v>0</v>
      </c>
      <c r="BE138" s="13">
        <v>0</v>
      </c>
      <c r="BF138" s="13">
        <v>0</v>
      </c>
      <c r="BG138" s="13">
        <v>0</v>
      </c>
      <c r="BH138" s="13">
        <v>0</v>
      </c>
      <c r="BI138" s="13">
        <v>0</v>
      </c>
      <c r="BJ138" s="13">
        <v>0</v>
      </c>
      <c r="BK138" s="13">
        <v>0</v>
      </c>
      <c r="BL138" s="13">
        <v>0</v>
      </c>
      <c r="BM138" s="13">
        <v>0</v>
      </c>
      <c r="BN138" s="13">
        <v>0</v>
      </c>
      <c r="BO138" s="13">
        <v>0</v>
      </c>
      <c r="BP138" s="13">
        <v>0</v>
      </c>
      <c r="BQ138" s="13">
        <v>0</v>
      </c>
      <c r="BR138" s="56">
        <f t="shared" si="7"/>
        <v>0</v>
      </c>
    </row>
    <row r="139" spans="1:70" x14ac:dyDescent="0.25">
      <c r="A139" s="10"/>
      <c r="B139" s="11">
        <v>335.32</v>
      </c>
      <c r="C139" s="12" t="s">
        <v>298</v>
      </c>
      <c r="D139" s="13">
        <v>0</v>
      </c>
      <c r="E139" s="13">
        <v>0</v>
      </c>
      <c r="F139" s="13">
        <v>0</v>
      </c>
      <c r="G139" s="13">
        <v>0</v>
      </c>
      <c r="H139" s="13">
        <v>0</v>
      </c>
      <c r="I139" s="13">
        <v>0</v>
      </c>
      <c r="J139" s="13">
        <v>0</v>
      </c>
      <c r="K139" s="13">
        <v>0</v>
      </c>
      <c r="L139" s="13">
        <v>0</v>
      </c>
      <c r="M139" s="13">
        <v>0</v>
      </c>
      <c r="N139" s="13">
        <v>0</v>
      </c>
      <c r="O139" s="13">
        <v>0</v>
      </c>
      <c r="P139" s="13">
        <v>0</v>
      </c>
      <c r="Q139" s="13">
        <v>0</v>
      </c>
      <c r="R139" s="13">
        <v>0</v>
      </c>
      <c r="S139" s="13">
        <v>0</v>
      </c>
      <c r="T139" s="13">
        <v>0</v>
      </c>
      <c r="U139" s="13">
        <v>0</v>
      </c>
      <c r="V139" s="13">
        <v>0</v>
      </c>
      <c r="W139" s="13">
        <v>0</v>
      </c>
      <c r="X139" s="13">
        <v>0</v>
      </c>
      <c r="Y139" s="13">
        <v>0</v>
      </c>
      <c r="Z139" s="13">
        <v>0</v>
      </c>
      <c r="AA139" s="13">
        <v>0</v>
      </c>
      <c r="AB139" s="13">
        <v>0</v>
      </c>
      <c r="AC139" s="13">
        <v>0</v>
      </c>
      <c r="AD139" s="13">
        <v>0</v>
      </c>
      <c r="AE139" s="13">
        <v>0</v>
      </c>
      <c r="AF139" s="13">
        <v>0</v>
      </c>
      <c r="AG139" s="13">
        <v>0</v>
      </c>
      <c r="AH139" s="13">
        <v>0</v>
      </c>
      <c r="AI139" s="13">
        <v>0</v>
      </c>
      <c r="AJ139" s="13">
        <v>0</v>
      </c>
      <c r="AK139" s="13">
        <v>0</v>
      </c>
      <c r="AL139" s="13">
        <v>0</v>
      </c>
      <c r="AM139" s="13">
        <v>0</v>
      </c>
      <c r="AN139" s="13">
        <v>0</v>
      </c>
      <c r="AO139" s="13">
        <v>0</v>
      </c>
      <c r="AP139" s="13">
        <v>0</v>
      </c>
      <c r="AQ139" s="13">
        <v>0</v>
      </c>
      <c r="AR139" s="13">
        <v>0</v>
      </c>
      <c r="AS139" s="13">
        <v>0</v>
      </c>
      <c r="AT139" s="13">
        <v>0</v>
      </c>
      <c r="AU139" s="13">
        <v>0</v>
      </c>
      <c r="AV139" s="13">
        <v>0</v>
      </c>
      <c r="AW139" s="13">
        <v>22392</v>
      </c>
      <c r="AX139" s="13">
        <v>0</v>
      </c>
      <c r="AY139" s="13">
        <v>0</v>
      </c>
      <c r="AZ139" s="13">
        <v>0</v>
      </c>
      <c r="BA139" s="13">
        <v>0</v>
      </c>
      <c r="BB139" s="13">
        <v>0</v>
      </c>
      <c r="BC139" s="13">
        <v>0</v>
      </c>
      <c r="BD139" s="13">
        <v>0</v>
      </c>
      <c r="BE139" s="13">
        <v>0</v>
      </c>
      <c r="BF139" s="13">
        <v>0</v>
      </c>
      <c r="BG139" s="13">
        <v>0</v>
      </c>
      <c r="BH139" s="13">
        <v>0</v>
      </c>
      <c r="BI139" s="13">
        <v>0</v>
      </c>
      <c r="BJ139" s="13">
        <v>0</v>
      </c>
      <c r="BK139" s="13">
        <v>0</v>
      </c>
      <c r="BL139" s="13">
        <v>0</v>
      </c>
      <c r="BM139" s="13">
        <v>0</v>
      </c>
      <c r="BN139" s="13">
        <v>0</v>
      </c>
      <c r="BO139" s="13">
        <v>0</v>
      </c>
      <c r="BP139" s="13">
        <v>0</v>
      </c>
      <c r="BQ139" s="13">
        <v>0</v>
      </c>
      <c r="BR139" s="56">
        <f t="shared" si="7"/>
        <v>22392</v>
      </c>
    </row>
    <row r="140" spans="1:70" x14ac:dyDescent="0.25">
      <c r="A140" s="10"/>
      <c r="B140" s="11">
        <v>335.33</v>
      </c>
      <c r="C140" s="12" t="s">
        <v>379</v>
      </c>
      <c r="D140" s="13">
        <v>0</v>
      </c>
      <c r="E140" s="13">
        <v>0</v>
      </c>
      <c r="F140" s="13">
        <v>0</v>
      </c>
      <c r="G140" s="13">
        <v>0</v>
      </c>
      <c r="H140" s="13">
        <v>0</v>
      </c>
      <c r="I140" s="13">
        <v>0</v>
      </c>
      <c r="J140" s="13">
        <v>0</v>
      </c>
      <c r="K140" s="13">
        <v>0</v>
      </c>
      <c r="L140" s="13">
        <v>0</v>
      </c>
      <c r="M140" s="13">
        <v>0</v>
      </c>
      <c r="N140" s="13">
        <v>0</v>
      </c>
      <c r="O140" s="13">
        <v>0</v>
      </c>
      <c r="P140" s="13">
        <v>0</v>
      </c>
      <c r="Q140" s="13">
        <v>0</v>
      </c>
      <c r="R140" s="13">
        <v>0</v>
      </c>
      <c r="S140" s="13">
        <v>0</v>
      </c>
      <c r="T140" s="13">
        <v>0</v>
      </c>
      <c r="U140" s="13">
        <v>38143</v>
      </c>
      <c r="V140" s="13">
        <v>0</v>
      </c>
      <c r="W140" s="13">
        <v>0</v>
      </c>
      <c r="X140" s="13">
        <v>0</v>
      </c>
      <c r="Y140" s="13">
        <v>0</v>
      </c>
      <c r="Z140" s="13">
        <v>0</v>
      </c>
      <c r="AA140" s="13">
        <v>0</v>
      </c>
      <c r="AB140" s="13">
        <v>0</v>
      </c>
      <c r="AC140" s="13">
        <v>0</v>
      </c>
      <c r="AD140" s="13">
        <v>0</v>
      </c>
      <c r="AE140" s="13">
        <v>0</v>
      </c>
      <c r="AF140" s="13">
        <v>0</v>
      </c>
      <c r="AG140" s="13">
        <v>0</v>
      </c>
      <c r="AH140" s="13">
        <v>0</v>
      </c>
      <c r="AI140" s="13">
        <v>0</v>
      </c>
      <c r="AJ140" s="13">
        <v>0</v>
      </c>
      <c r="AK140" s="13">
        <v>0</v>
      </c>
      <c r="AL140" s="13">
        <v>0</v>
      </c>
      <c r="AM140" s="13">
        <v>0</v>
      </c>
      <c r="AN140" s="13">
        <v>0</v>
      </c>
      <c r="AO140" s="13">
        <v>0</v>
      </c>
      <c r="AP140" s="13">
        <v>0</v>
      </c>
      <c r="AQ140" s="13">
        <v>0</v>
      </c>
      <c r="AR140" s="13">
        <v>0</v>
      </c>
      <c r="AS140" s="13">
        <v>0</v>
      </c>
      <c r="AT140" s="13">
        <v>0</v>
      </c>
      <c r="AU140" s="13">
        <v>0</v>
      </c>
      <c r="AV140" s="13">
        <v>0</v>
      </c>
      <c r="AW140" s="13">
        <v>0</v>
      </c>
      <c r="AX140" s="13">
        <v>0</v>
      </c>
      <c r="AY140" s="13">
        <v>0</v>
      </c>
      <c r="AZ140" s="13">
        <v>0</v>
      </c>
      <c r="BA140" s="13">
        <v>0</v>
      </c>
      <c r="BB140" s="13">
        <v>0</v>
      </c>
      <c r="BC140" s="13">
        <v>0</v>
      </c>
      <c r="BD140" s="13">
        <v>0</v>
      </c>
      <c r="BE140" s="13">
        <v>0</v>
      </c>
      <c r="BF140" s="13">
        <v>0</v>
      </c>
      <c r="BG140" s="13">
        <v>0</v>
      </c>
      <c r="BH140" s="13">
        <v>0</v>
      </c>
      <c r="BI140" s="13">
        <v>0</v>
      </c>
      <c r="BJ140" s="13">
        <v>0</v>
      </c>
      <c r="BK140" s="13">
        <v>0</v>
      </c>
      <c r="BL140" s="13">
        <v>0</v>
      </c>
      <c r="BM140" s="13">
        <v>0</v>
      </c>
      <c r="BN140" s="13">
        <v>0</v>
      </c>
      <c r="BO140" s="13">
        <v>0</v>
      </c>
      <c r="BP140" s="13">
        <v>0</v>
      </c>
      <c r="BQ140" s="13">
        <v>0</v>
      </c>
      <c r="BR140" s="56">
        <f t="shared" si="7"/>
        <v>38143</v>
      </c>
    </row>
    <row r="141" spans="1:70" x14ac:dyDescent="0.25">
      <c r="A141" s="10"/>
      <c r="B141" s="11">
        <v>335.34</v>
      </c>
      <c r="C141" s="12" t="s">
        <v>299</v>
      </c>
      <c r="D141" s="13">
        <v>0</v>
      </c>
      <c r="E141" s="13">
        <v>0</v>
      </c>
      <c r="F141" s="13">
        <v>0</v>
      </c>
      <c r="G141" s="13">
        <v>0</v>
      </c>
      <c r="H141" s="13">
        <v>0</v>
      </c>
      <c r="I141" s="13">
        <v>0</v>
      </c>
      <c r="J141" s="13">
        <v>0</v>
      </c>
      <c r="K141" s="13">
        <v>0</v>
      </c>
      <c r="L141" s="13">
        <v>0</v>
      </c>
      <c r="M141" s="13">
        <v>0</v>
      </c>
      <c r="N141" s="13">
        <v>0</v>
      </c>
      <c r="O141" s="13">
        <v>0</v>
      </c>
      <c r="P141" s="13">
        <v>0</v>
      </c>
      <c r="Q141" s="13">
        <v>0</v>
      </c>
      <c r="R141" s="13">
        <v>0</v>
      </c>
      <c r="S141" s="13">
        <v>0</v>
      </c>
      <c r="T141" s="13">
        <v>0</v>
      </c>
      <c r="U141" s="13">
        <v>0</v>
      </c>
      <c r="V141" s="13">
        <v>0</v>
      </c>
      <c r="W141" s="13">
        <v>0</v>
      </c>
      <c r="X141" s="13">
        <v>0</v>
      </c>
      <c r="Y141" s="13">
        <v>0</v>
      </c>
      <c r="Z141" s="13">
        <v>0</v>
      </c>
      <c r="AA141" s="13">
        <v>0</v>
      </c>
      <c r="AB141" s="13">
        <v>0</v>
      </c>
      <c r="AC141" s="13">
        <v>0</v>
      </c>
      <c r="AD141" s="13">
        <v>0</v>
      </c>
      <c r="AE141" s="13">
        <v>0</v>
      </c>
      <c r="AF141" s="13">
        <v>0</v>
      </c>
      <c r="AG141" s="13">
        <v>0</v>
      </c>
      <c r="AH141" s="13">
        <v>0</v>
      </c>
      <c r="AI141" s="13">
        <v>0</v>
      </c>
      <c r="AJ141" s="13">
        <v>0</v>
      </c>
      <c r="AK141" s="13">
        <v>0</v>
      </c>
      <c r="AL141" s="13">
        <v>0</v>
      </c>
      <c r="AM141" s="13">
        <v>0</v>
      </c>
      <c r="AN141" s="13">
        <v>0</v>
      </c>
      <c r="AO141" s="13">
        <v>0</v>
      </c>
      <c r="AP141" s="13">
        <v>0</v>
      </c>
      <c r="AQ141" s="13">
        <v>0</v>
      </c>
      <c r="AR141" s="13">
        <v>0</v>
      </c>
      <c r="AS141" s="13">
        <v>0</v>
      </c>
      <c r="AT141" s="13">
        <v>0</v>
      </c>
      <c r="AU141" s="13">
        <v>0</v>
      </c>
      <c r="AV141" s="13">
        <v>0</v>
      </c>
      <c r="AW141" s="13">
        <v>0</v>
      </c>
      <c r="AX141" s="13">
        <v>0</v>
      </c>
      <c r="AY141" s="13">
        <v>0</v>
      </c>
      <c r="AZ141" s="13">
        <v>0</v>
      </c>
      <c r="BA141" s="13">
        <v>0</v>
      </c>
      <c r="BB141" s="13">
        <v>0</v>
      </c>
      <c r="BC141" s="13">
        <v>0</v>
      </c>
      <c r="BD141" s="13">
        <v>0</v>
      </c>
      <c r="BE141" s="13">
        <v>0</v>
      </c>
      <c r="BF141" s="13">
        <v>0</v>
      </c>
      <c r="BG141" s="13">
        <v>0</v>
      </c>
      <c r="BH141" s="13">
        <v>0</v>
      </c>
      <c r="BI141" s="13">
        <v>0</v>
      </c>
      <c r="BJ141" s="13">
        <v>0</v>
      </c>
      <c r="BK141" s="13">
        <v>0</v>
      </c>
      <c r="BL141" s="13">
        <v>0</v>
      </c>
      <c r="BM141" s="13">
        <v>0</v>
      </c>
      <c r="BN141" s="13">
        <v>0</v>
      </c>
      <c r="BO141" s="13">
        <v>0</v>
      </c>
      <c r="BP141" s="13">
        <v>0</v>
      </c>
      <c r="BQ141" s="13">
        <v>0</v>
      </c>
      <c r="BR141" s="56">
        <f t="shared" si="7"/>
        <v>0</v>
      </c>
    </row>
    <row r="142" spans="1:70" x14ac:dyDescent="0.25">
      <c r="A142" s="10"/>
      <c r="B142" s="11">
        <v>335.35</v>
      </c>
      <c r="C142" s="12" t="s">
        <v>380</v>
      </c>
      <c r="D142" s="13">
        <v>0</v>
      </c>
      <c r="E142" s="13">
        <v>0</v>
      </c>
      <c r="F142" s="13">
        <v>0</v>
      </c>
      <c r="G142" s="13">
        <v>0</v>
      </c>
      <c r="H142" s="13">
        <v>0</v>
      </c>
      <c r="I142" s="13">
        <v>0</v>
      </c>
      <c r="J142" s="13">
        <v>0</v>
      </c>
      <c r="K142" s="13">
        <v>0</v>
      </c>
      <c r="L142" s="13">
        <v>0</v>
      </c>
      <c r="M142" s="13">
        <v>0</v>
      </c>
      <c r="N142" s="13">
        <v>0</v>
      </c>
      <c r="O142" s="13">
        <v>0</v>
      </c>
      <c r="P142" s="13">
        <v>0</v>
      </c>
      <c r="Q142" s="13">
        <v>0</v>
      </c>
      <c r="R142" s="13">
        <v>0</v>
      </c>
      <c r="S142" s="13">
        <v>0</v>
      </c>
      <c r="T142" s="13">
        <v>0</v>
      </c>
      <c r="U142" s="13">
        <v>0</v>
      </c>
      <c r="V142" s="13">
        <v>0</v>
      </c>
      <c r="W142" s="13">
        <v>0</v>
      </c>
      <c r="X142" s="13">
        <v>0</v>
      </c>
      <c r="Y142" s="13">
        <v>0</v>
      </c>
      <c r="Z142" s="13">
        <v>0</v>
      </c>
      <c r="AA142" s="13">
        <v>0</v>
      </c>
      <c r="AB142" s="13">
        <v>0</v>
      </c>
      <c r="AC142" s="13">
        <v>0</v>
      </c>
      <c r="AD142" s="13">
        <v>0</v>
      </c>
      <c r="AE142" s="13">
        <v>0</v>
      </c>
      <c r="AF142" s="13">
        <v>0</v>
      </c>
      <c r="AG142" s="13">
        <v>0</v>
      </c>
      <c r="AH142" s="13">
        <v>0</v>
      </c>
      <c r="AI142" s="13">
        <v>0</v>
      </c>
      <c r="AJ142" s="13">
        <v>0</v>
      </c>
      <c r="AK142" s="13">
        <v>0</v>
      </c>
      <c r="AL142" s="13">
        <v>0</v>
      </c>
      <c r="AM142" s="13">
        <v>0</v>
      </c>
      <c r="AN142" s="13">
        <v>0</v>
      </c>
      <c r="AO142" s="13">
        <v>0</v>
      </c>
      <c r="AP142" s="13">
        <v>0</v>
      </c>
      <c r="AQ142" s="13">
        <v>0</v>
      </c>
      <c r="AR142" s="13">
        <v>0</v>
      </c>
      <c r="AS142" s="13">
        <v>0</v>
      </c>
      <c r="AT142" s="13">
        <v>0</v>
      </c>
      <c r="AU142" s="13">
        <v>0</v>
      </c>
      <c r="AV142" s="13">
        <v>0</v>
      </c>
      <c r="AW142" s="13">
        <v>0</v>
      </c>
      <c r="AX142" s="13">
        <v>0</v>
      </c>
      <c r="AY142" s="13">
        <v>0</v>
      </c>
      <c r="AZ142" s="13">
        <v>0</v>
      </c>
      <c r="BA142" s="13">
        <v>0</v>
      </c>
      <c r="BB142" s="13">
        <v>0</v>
      </c>
      <c r="BC142" s="13">
        <v>0</v>
      </c>
      <c r="BD142" s="13">
        <v>0</v>
      </c>
      <c r="BE142" s="13">
        <v>0</v>
      </c>
      <c r="BF142" s="13">
        <v>0</v>
      </c>
      <c r="BG142" s="13">
        <v>0</v>
      </c>
      <c r="BH142" s="13">
        <v>0</v>
      </c>
      <c r="BI142" s="13">
        <v>0</v>
      </c>
      <c r="BJ142" s="13">
        <v>0</v>
      </c>
      <c r="BK142" s="13">
        <v>0</v>
      </c>
      <c r="BL142" s="13">
        <v>0</v>
      </c>
      <c r="BM142" s="13">
        <v>0</v>
      </c>
      <c r="BN142" s="13">
        <v>0</v>
      </c>
      <c r="BO142" s="13">
        <v>0</v>
      </c>
      <c r="BP142" s="13">
        <v>0</v>
      </c>
      <c r="BQ142" s="13">
        <v>0</v>
      </c>
      <c r="BR142" s="56">
        <f t="shared" si="7"/>
        <v>0</v>
      </c>
    </row>
    <row r="143" spans="1:70" x14ac:dyDescent="0.25">
      <c r="A143" s="10"/>
      <c r="B143" s="11">
        <v>335.36</v>
      </c>
      <c r="C143" s="12" t="s">
        <v>333</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13">
        <v>0</v>
      </c>
      <c r="T143" s="13">
        <v>0</v>
      </c>
      <c r="U143" s="13">
        <v>0</v>
      </c>
      <c r="V143" s="13">
        <v>0</v>
      </c>
      <c r="W143" s="13">
        <v>0</v>
      </c>
      <c r="X143" s="13">
        <v>0</v>
      </c>
      <c r="Y143" s="13">
        <v>326877</v>
      </c>
      <c r="Z143" s="13">
        <v>0</v>
      </c>
      <c r="AA143" s="13">
        <v>0</v>
      </c>
      <c r="AB143" s="13">
        <v>0</v>
      </c>
      <c r="AC143" s="13">
        <v>0</v>
      </c>
      <c r="AD143" s="13">
        <v>0</v>
      </c>
      <c r="AE143" s="13">
        <v>0</v>
      </c>
      <c r="AF143" s="13">
        <v>0</v>
      </c>
      <c r="AG143" s="13">
        <v>0</v>
      </c>
      <c r="AH143" s="13">
        <v>0</v>
      </c>
      <c r="AI143" s="13">
        <v>0</v>
      </c>
      <c r="AJ143" s="13">
        <v>0</v>
      </c>
      <c r="AK143" s="13">
        <v>0</v>
      </c>
      <c r="AL143" s="13">
        <v>0</v>
      </c>
      <c r="AM143" s="13">
        <v>0</v>
      </c>
      <c r="AN143" s="13">
        <v>0</v>
      </c>
      <c r="AO143" s="13">
        <v>0</v>
      </c>
      <c r="AP143" s="13">
        <v>301000</v>
      </c>
      <c r="AQ143" s="13">
        <v>0</v>
      </c>
      <c r="AR143" s="13">
        <v>0</v>
      </c>
      <c r="AS143" s="13">
        <v>0</v>
      </c>
      <c r="AT143" s="13">
        <v>0</v>
      </c>
      <c r="AU143" s="13">
        <v>0</v>
      </c>
      <c r="AV143" s="13">
        <v>0</v>
      </c>
      <c r="AW143" s="13">
        <v>0</v>
      </c>
      <c r="AX143" s="13">
        <v>0</v>
      </c>
      <c r="AY143" s="13">
        <v>0</v>
      </c>
      <c r="AZ143" s="13">
        <v>0</v>
      </c>
      <c r="BA143" s="13">
        <v>0</v>
      </c>
      <c r="BB143" s="13">
        <v>0</v>
      </c>
      <c r="BC143" s="13">
        <v>0</v>
      </c>
      <c r="BD143" s="13">
        <v>0</v>
      </c>
      <c r="BE143" s="13">
        <v>0</v>
      </c>
      <c r="BF143" s="13">
        <v>0</v>
      </c>
      <c r="BG143" s="13">
        <v>0</v>
      </c>
      <c r="BH143" s="13">
        <v>0</v>
      </c>
      <c r="BI143" s="13">
        <v>0</v>
      </c>
      <c r="BJ143" s="13">
        <v>0</v>
      </c>
      <c r="BK143" s="13">
        <v>0</v>
      </c>
      <c r="BL143" s="13">
        <v>0</v>
      </c>
      <c r="BM143" s="13">
        <v>0</v>
      </c>
      <c r="BN143" s="13">
        <v>0</v>
      </c>
      <c r="BO143" s="13">
        <v>0</v>
      </c>
      <c r="BP143" s="13">
        <v>0</v>
      </c>
      <c r="BQ143" s="13">
        <v>0</v>
      </c>
      <c r="BR143" s="56">
        <f t="shared" si="7"/>
        <v>627877</v>
      </c>
    </row>
    <row r="144" spans="1:70" x14ac:dyDescent="0.25">
      <c r="A144" s="10"/>
      <c r="B144" s="11">
        <v>335.38</v>
      </c>
      <c r="C144" s="12" t="s">
        <v>80</v>
      </c>
      <c r="D144" s="13">
        <v>0</v>
      </c>
      <c r="E144" s="13">
        <v>0</v>
      </c>
      <c r="F144" s="13">
        <v>0</v>
      </c>
      <c r="G144" s="13">
        <v>0</v>
      </c>
      <c r="H144" s="13">
        <v>0</v>
      </c>
      <c r="I144" s="13">
        <v>0</v>
      </c>
      <c r="J144" s="13">
        <v>0</v>
      </c>
      <c r="K144" s="13">
        <v>0</v>
      </c>
      <c r="L144" s="13">
        <v>0</v>
      </c>
      <c r="M144" s="13">
        <v>0</v>
      </c>
      <c r="N144" s="13">
        <v>0</v>
      </c>
      <c r="O144" s="13">
        <v>0</v>
      </c>
      <c r="P144" s="13">
        <v>0</v>
      </c>
      <c r="Q144" s="13">
        <v>0</v>
      </c>
      <c r="R144" s="13">
        <v>0</v>
      </c>
      <c r="S144" s="13">
        <v>0</v>
      </c>
      <c r="T144" s="13">
        <v>0</v>
      </c>
      <c r="U144" s="13">
        <v>0</v>
      </c>
      <c r="V144" s="13">
        <v>0</v>
      </c>
      <c r="W144" s="13">
        <v>0</v>
      </c>
      <c r="X144" s="13">
        <v>0</v>
      </c>
      <c r="Y144" s="13">
        <v>0</v>
      </c>
      <c r="Z144" s="13">
        <v>3506788</v>
      </c>
      <c r="AA144" s="13">
        <v>0</v>
      </c>
      <c r="AB144" s="13">
        <v>0</v>
      </c>
      <c r="AC144" s="13">
        <v>0</v>
      </c>
      <c r="AD144" s="13">
        <v>1369664</v>
      </c>
      <c r="AE144" s="13">
        <v>0</v>
      </c>
      <c r="AF144" s="13">
        <v>0</v>
      </c>
      <c r="AG144" s="13">
        <v>0</v>
      </c>
      <c r="AH144" s="13">
        <v>0</v>
      </c>
      <c r="AI144" s="13">
        <v>0</v>
      </c>
      <c r="AJ144" s="13">
        <v>0</v>
      </c>
      <c r="AK144" s="13">
        <v>0</v>
      </c>
      <c r="AL144" s="13">
        <v>0</v>
      </c>
      <c r="AM144" s="13">
        <v>0</v>
      </c>
      <c r="AN144" s="13">
        <v>0</v>
      </c>
      <c r="AO144" s="13">
        <v>0</v>
      </c>
      <c r="AP144" s="13">
        <v>0</v>
      </c>
      <c r="AQ144" s="13">
        <v>0</v>
      </c>
      <c r="AR144" s="13">
        <v>142969</v>
      </c>
      <c r="AS144" s="13">
        <v>0</v>
      </c>
      <c r="AT144" s="13">
        <v>0</v>
      </c>
      <c r="AU144" s="13">
        <v>0</v>
      </c>
      <c r="AV144" s="13">
        <v>0</v>
      </c>
      <c r="AW144" s="13">
        <v>0</v>
      </c>
      <c r="AX144" s="13">
        <v>49854</v>
      </c>
      <c r="AY144" s="13">
        <v>0</v>
      </c>
      <c r="AZ144" s="13">
        <v>0</v>
      </c>
      <c r="BA144" s="13">
        <v>0</v>
      </c>
      <c r="BB144" s="13">
        <v>1186841</v>
      </c>
      <c r="BC144" s="13">
        <v>0</v>
      </c>
      <c r="BD144" s="13">
        <v>0</v>
      </c>
      <c r="BE144" s="13">
        <v>0</v>
      </c>
      <c r="BF144" s="13">
        <v>0</v>
      </c>
      <c r="BG144" s="13">
        <v>0</v>
      </c>
      <c r="BH144" s="13">
        <v>0</v>
      </c>
      <c r="BI144" s="13">
        <v>0</v>
      </c>
      <c r="BJ144" s="13">
        <v>0</v>
      </c>
      <c r="BK144" s="13">
        <v>0</v>
      </c>
      <c r="BL144" s="13">
        <v>0</v>
      </c>
      <c r="BM144" s="13">
        <v>0</v>
      </c>
      <c r="BN144" s="13">
        <v>0</v>
      </c>
      <c r="BO144" s="13">
        <v>0</v>
      </c>
      <c r="BP144" s="13">
        <v>0</v>
      </c>
      <c r="BQ144" s="13">
        <v>0</v>
      </c>
      <c r="BR144" s="56">
        <f t="shared" si="7"/>
        <v>6256116</v>
      </c>
    </row>
    <row r="145" spans="1:70" x14ac:dyDescent="0.25">
      <c r="A145" s="10"/>
      <c r="B145" s="11">
        <v>335.41</v>
      </c>
      <c r="C145" s="12" t="s">
        <v>381</v>
      </c>
      <c r="D145" s="13">
        <v>0</v>
      </c>
      <c r="E145" s="13">
        <v>0</v>
      </c>
      <c r="F145" s="13">
        <v>0</v>
      </c>
      <c r="G145" s="13">
        <v>0</v>
      </c>
      <c r="H145" s="13">
        <v>0</v>
      </c>
      <c r="I145" s="13">
        <v>0</v>
      </c>
      <c r="J145" s="13">
        <v>0</v>
      </c>
      <c r="K145" s="13">
        <v>0</v>
      </c>
      <c r="L145" s="13">
        <v>0</v>
      </c>
      <c r="M145" s="13">
        <v>0</v>
      </c>
      <c r="N145" s="13">
        <v>0</v>
      </c>
      <c r="O145" s="13">
        <v>0</v>
      </c>
      <c r="P145" s="13">
        <v>0</v>
      </c>
      <c r="Q145" s="13">
        <v>0</v>
      </c>
      <c r="R145" s="13">
        <v>0</v>
      </c>
      <c r="S145" s="13">
        <v>0</v>
      </c>
      <c r="T145" s="13">
        <v>0</v>
      </c>
      <c r="U145" s="13">
        <v>0</v>
      </c>
      <c r="V145" s="13">
        <v>0</v>
      </c>
      <c r="W145" s="13">
        <v>0</v>
      </c>
      <c r="X145" s="13">
        <v>0</v>
      </c>
      <c r="Y145" s="13">
        <v>0</v>
      </c>
      <c r="Z145" s="13">
        <v>0</v>
      </c>
      <c r="AA145" s="13">
        <v>0</v>
      </c>
      <c r="AB145" s="13">
        <v>0</v>
      </c>
      <c r="AC145" s="13">
        <v>0</v>
      </c>
      <c r="AD145" s="13">
        <v>0</v>
      </c>
      <c r="AE145" s="13">
        <v>0</v>
      </c>
      <c r="AF145" s="13">
        <v>0</v>
      </c>
      <c r="AG145" s="13">
        <v>0</v>
      </c>
      <c r="AH145" s="13">
        <v>0</v>
      </c>
      <c r="AI145" s="13">
        <v>0</v>
      </c>
      <c r="AJ145" s="13">
        <v>0</v>
      </c>
      <c r="AK145" s="13">
        <v>0</v>
      </c>
      <c r="AL145" s="13">
        <v>0</v>
      </c>
      <c r="AM145" s="13">
        <v>0</v>
      </c>
      <c r="AN145" s="13">
        <v>0</v>
      </c>
      <c r="AO145" s="13">
        <v>0</v>
      </c>
      <c r="AP145" s="13">
        <v>0</v>
      </c>
      <c r="AQ145" s="13">
        <v>0</v>
      </c>
      <c r="AR145" s="13">
        <v>0</v>
      </c>
      <c r="AS145" s="13">
        <v>0</v>
      </c>
      <c r="AT145" s="13">
        <v>0</v>
      </c>
      <c r="AU145" s="13">
        <v>0</v>
      </c>
      <c r="AV145" s="13">
        <v>0</v>
      </c>
      <c r="AW145" s="13">
        <v>0</v>
      </c>
      <c r="AX145" s="13">
        <v>0</v>
      </c>
      <c r="AY145" s="13">
        <v>0</v>
      </c>
      <c r="AZ145" s="13">
        <v>0</v>
      </c>
      <c r="BA145" s="13">
        <v>0</v>
      </c>
      <c r="BB145" s="13">
        <v>0</v>
      </c>
      <c r="BC145" s="13">
        <v>0</v>
      </c>
      <c r="BD145" s="13">
        <v>0</v>
      </c>
      <c r="BE145" s="13">
        <v>0</v>
      </c>
      <c r="BF145" s="13">
        <v>0</v>
      </c>
      <c r="BG145" s="13">
        <v>0</v>
      </c>
      <c r="BH145" s="13">
        <v>0</v>
      </c>
      <c r="BI145" s="13">
        <v>0</v>
      </c>
      <c r="BJ145" s="13">
        <v>0</v>
      </c>
      <c r="BK145" s="13">
        <v>0</v>
      </c>
      <c r="BL145" s="13">
        <v>0</v>
      </c>
      <c r="BM145" s="13">
        <v>0</v>
      </c>
      <c r="BN145" s="13">
        <v>0</v>
      </c>
      <c r="BO145" s="13">
        <v>0</v>
      </c>
      <c r="BP145" s="13">
        <v>0</v>
      </c>
      <c r="BQ145" s="13">
        <v>0</v>
      </c>
      <c r="BR145" s="56">
        <f t="shared" si="7"/>
        <v>0</v>
      </c>
    </row>
    <row r="146" spans="1:70" x14ac:dyDescent="0.25">
      <c r="A146" s="10"/>
      <c r="B146" s="11">
        <v>335.42</v>
      </c>
      <c r="C146" s="12" t="s">
        <v>81</v>
      </c>
      <c r="D146" s="13">
        <v>0</v>
      </c>
      <c r="E146" s="13">
        <v>0</v>
      </c>
      <c r="F146" s="13">
        <v>0</v>
      </c>
      <c r="G146" s="13">
        <v>0</v>
      </c>
      <c r="H146" s="13">
        <v>0</v>
      </c>
      <c r="I146" s="13">
        <v>0</v>
      </c>
      <c r="J146" s="13">
        <v>0</v>
      </c>
      <c r="K146" s="13">
        <v>0</v>
      </c>
      <c r="L146" s="13">
        <v>2481453</v>
      </c>
      <c r="M146" s="13">
        <v>0</v>
      </c>
      <c r="N146" s="13">
        <v>0</v>
      </c>
      <c r="O146" s="13">
        <v>0</v>
      </c>
      <c r="P146" s="13">
        <v>0</v>
      </c>
      <c r="Q146" s="13">
        <v>0</v>
      </c>
      <c r="R146" s="13">
        <v>0</v>
      </c>
      <c r="S146" s="13">
        <v>0</v>
      </c>
      <c r="T146" s="13">
        <v>0</v>
      </c>
      <c r="U146" s="13">
        <v>0</v>
      </c>
      <c r="V146" s="13">
        <v>219689</v>
      </c>
      <c r="W146" s="13">
        <v>0</v>
      </c>
      <c r="X146" s="13">
        <v>0</v>
      </c>
      <c r="Y146" s="13">
        <v>0</v>
      </c>
      <c r="Z146" s="13">
        <v>0</v>
      </c>
      <c r="AA146" s="13">
        <v>0</v>
      </c>
      <c r="AB146" s="13">
        <v>0</v>
      </c>
      <c r="AC146" s="13">
        <v>0</v>
      </c>
      <c r="AD146" s="13">
        <v>0</v>
      </c>
      <c r="AE146" s="13">
        <v>0</v>
      </c>
      <c r="AF146" s="13">
        <v>0</v>
      </c>
      <c r="AG146" s="13">
        <v>0</v>
      </c>
      <c r="AH146" s="13">
        <v>0</v>
      </c>
      <c r="AI146" s="13">
        <v>0</v>
      </c>
      <c r="AJ146" s="13">
        <v>4014465</v>
      </c>
      <c r="AK146" s="13">
        <v>0</v>
      </c>
      <c r="AL146" s="13">
        <v>593185</v>
      </c>
      <c r="AM146" s="13">
        <v>0</v>
      </c>
      <c r="AN146" s="13">
        <v>0</v>
      </c>
      <c r="AO146" s="13">
        <v>0</v>
      </c>
      <c r="AP146" s="13">
        <v>0</v>
      </c>
      <c r="AQ146" s="13">
        <v>0</v>
      </c>
      <c r="AR146" s="13">
        <v>0</v>
      </c>
      <c r="AS146" s="13">
        <v>0</v>
      </c>
      <c r="AT146" s="13">
        <v>0</v>
      </c>
      <c r="AU146" s="13">
        <v>0</v>
      </c>
      <c r="AV146" s="13">
        <v>0</v>
      </c>
      <c r="AW146" s="13">
        <v>1411653</v>
      </c>
      <c r="AX146" s="13">
        <v>0</v>
      </c>
      <c r="AY146" s="13">
        <v>0</v>
      </c>
      <c r="AZ146" s="13">
        <v>0</v>
      </c>
      <c r="BA146" s="13">
        <v>0</v>
      </c>
      <c r="BB146" s="13">
        <v>0</v>
      </c>
      <c r="BC146" s="13">
        <v>0</v>
      </c>
      <c r="BD146" s="13">
        <v>1427654</v>
      </c>
      <c r="BE146" s="13">
        <v>0</v>
      </c>
      <c r="BF146" s="13">
        <v>0</v>
      </c>
      <c r="BG146" s="13">
        <v>0</v>
      </c>
      <c r="BH146" s="13">
        <v>0</v>
      </c>
      <c r="BI146" s="13">
        <v>0</v>
      </c>
      <c r="BJ146" s="13">
        <v>0</v>
      </c>
      <c r="BK146" s="13">
        <v>0</v>
      </c>
      <c r="BL146" s="13">
        <v>0</v>
      </c>
      <c r="BM146" s="13">
        <v>73885</v>
      </c>
      <c r="BN146" s="13">
        <v>0</v>
      </c>
      <c r="BO146" s="13">
        <v>0</v>
      </c>
      <c r="BP146" s="13">
        <v>2995747</v>
      </c>
      <c r="BQ146" s="13">
        <v>0</v>
      </c>
      <c r="BR146" s="56">
        <f t="shared" si="7"/>
        <v>13217731</v>
      </c>
    </row>
    <row r="147" spans="1:70" x14ac:dyDescent="0.25">
      <c r="A147" s="10"/>
      <c r="B147" s="11">
        <v>335.43</v>
      </c>
      <c r="C147" s="12" t="s">
        <v>334</v>
      </c>
      <c r="D147" s="13">
        <v>0</v>
      </c>
      <c r="E147" s="13">
        <v>0</v>
      </c>
      <c r="F147" s="13">
        <v>2594804</v>
      </c>
      <c r="G147" s="13">
        <v>530462</v>
      </c>
      <c r="H147" s="13">
        <v>0</v>
      </c>
      <c r="I147" s="13">
        <v>16198171</v>
      </c>
      <c r="J147" s="13">
        <v>670475</v>
      </c>
      <c r="K147" s="13">
        <v>0</v>
      </c>
      <c r="L147" s="13">
        <v>0</v>
      </c>
      <c r="M147" s="13">
        <v>0</v>
      </c>
      <c r="N147" s="13">
        <v>150986</v>
      </c>
      <c r="O147" s="13">
        <v>2681503</v>
      </c>
      <c r="P147" s="13">
        <v>0</v>
      </c>
      <c r="Q147" s="13">
        <v>0</v>
      </c>
      <c r="R147" s="13">
        <v>0</v>
      </c>
      <c r="S147" s="13">
        <v>0</v>
      </c>
      <c r="T147" s="13">
        <v>866557</v>
      </c>
      <c r="U147" s="13">
        <v>0</v>
      </c>
      <c r="V147" s="13">
        <v>0</v>
      </c>
      <c r="W147" s="13">
        <v>1134438</v>
      </c>
      <c r="X147" s="13">
        <v>755745</v>
      </c>
      <c r="Y147" s="13">
        <v>1112099</v>
      </c>
      <c r="Z147" s="13">
        <v>0</v>
      </c>
      <c r="AA147" s="13">
        <v>41078</v>
      </c>
      <c r="AB147" s="13">
        <v>0</v>
      </c>
      <c r="AC147" s="13">
        <v>1941359</v>
      </c>
      <c r="AD147" s="13">
        <v>11843218</v>
      </c>
      <c r="AE147" s="13">
        <v>0</v>
      </c>
      <c r="AF147" s="13">
        <v>1904967</v>
      </c>
      <c r="AG147" s="13">
        <v>0</v>
      </c>
      <c r="AH147" s="13">
        <v>0</v>
      </c>
      <c r="AI147" s="13">
        <v>599181</v>
      </c>
      <c r="AJ147" s="13">
        <v>0</v>
      </c>
      <c r="AK147" s="13">
        <v>7354573</v>
      </c>
      <c r="AL147" s="13">
        <v>0</v>
      </c>
      <c r="AM147" s="13">
        <v>1539090</v>
      </c>
      <c r="AN147" s="13">
        <v>0</v>
      </c>
      <c r="AO147" s="13">
        <v>0</v>
      </c>
      <c r="AP147" s="13">
        <v>4051000</v>
      </c>
      <c r="AQ147" s="13">
        <v>5161970</v>
      </c>
      <c r="AR147" s="13">
        <v>2062662</v>
      </c>
      <c r="AS147" s="13">
        <v>0</v>
      </c>
      <c r="AT147" s="13">
        <v>2754858</v>
      </c>
      <c r="AU147" s="13">
        <v>2056818</v>
      </c>
      <c r="AV147" s="13">
        <v>2866982</v>
      </c>
      <c r="AW147" s="13">
        <v>0</v>
      </c>
      <c r="AX147" s="13">
        <v>0</v>
      </c>
      <c r="AY147" s="13">
        <v>4787892</v>
      </c>
      <c r="AZ147" s="13">
        <v>13117349</v>
      </c>
      <c r="BA147" s="13">
        <v>5068964</v>
      </c>
      <c r="BB147" s="13">
        <v>0</v>
      </c>
      <c r="BC147" s="13">
        <v>0</v>
      </c>
      <c r="BD147" s="13">
        <v>0</v>
      </c>
      <c r="BE147" s="13">
        <v>0</v>
      </c>
      <c r="BF147" s="13">
        <v>0</v>
      </c>
      <c r="BG147" s="13">
        <v>2531253</v>
      </c>
      <c r="BH147" s="13">
        <v>0</v>
      </c>
      <c r="BI147" s="13">
        <v>0</v>
      </c>
      <c r="BJ147" s="13">
        <v>0</v>
      </c>
      <c r="BK147" s="13">
        <v>0</v>
      </c>
      <c r="BL147" s="13">
        <v>0</v>
      </c>
      <c r="BM147" s="13">
        <v>0</v>
      </c>
      <c r="BN147" s="13">
        <v>5513981</v>
      </c>
      <c r="BO147" s="13">
        <v>0</v>
      </c>
      <c r="BP147" s="13">
        <v>0</v>
      </c>
      <c r="BQ147" s="13">
        <v>0</v>
      </c>
      <c r="BR147" s="56">
        <f t="shared" si="7"/>
        <v>101892435</v>
      </c>
    </row>
    <row r="148" spans="1:70" x14ac:dyDescent="0.25">
      <c r="A148" s="10"/>
      <c r="B148" s="11">
        <v>335.44</v>
      </c>
      <c r="C148" s="12" t="s">
        <v>335</v>
      </c>
      <c r="D148" s="13">
        <v>0</v>
      </c>
      <c r="E148" s="13">
        <v>0</v>
      </c>
      <c r="F148" s="13">
        <v>1072009</v>
      </c>
      <c r="G148" s="13">
        <v>236531</v>
      </c>
      <c r="H148" s="13">
        <v>0</v>
      </c>
      <c r="I148" s="13">
        <v>7264916</v>
      </c>
      <c r="J148" s="13">
        <v>0</v>
      </c>
      <c r="K148" s="13">
        <v>0</v>
      </c>
      <c r="L148" s="13">
        <v>0</v>
      </c>
      <c r="M148" s="13">
        <v>0</v>
      </c>
      <c r="N148" s="13">
        <v>2050570</v>
      </c>
      <c r="O148" s="13">
        <v>0</v>
      </c>
      <c r="P148" s="13">
        <v>0</v>
      </c>
      <c r="Q148" s="13">
        <v>0</v>
      </c>
      <c r="R148" s="13">
        <v>0</v>
      </c>
      <c r="S148" s="13">
        <v>0</v>
      </c>
      <c r="T148" s="13">
        <v>387051</v>
      </c>
      <c r="U148" s="13">
        <v>0</v>
      </c>
      <c r="V148" s="13">
        <v>0</v>
      </c>
      <c r="W148" s="13">
        <v>504485</v>
      </c>
      <c r="X148" s="13">
        <v>337200</v>
      </c>
      <c r="Y148" s="13">
        <v>488845</v>
      </c>
      <c r="Z148" s="13">
        <v>0</v>
      </c>
      <c r="AA148" s="13">
        <v>0</v>
      </c>
      <c r="AB148" s="13">
        <v>0</v>
      </c>
      <c r="AC148" s="13">
        <v>866244</v>
      </c>
      <c r="AD148" s="13">
        <v>5752567</v>
      </c>
      <c r="AE148" s="13">
        <v>299182</v>
      </c>
      <c r="AF148" s="13">
        <v>854308</v>
      </c>
      <c r="AG148" s="13">
        <v>0</v>
      </c>
      <c r="AH148" s="13">
        <v>0</v>
      </c>
      <c r="AI148" s="13">
        <v>265483</v>
      </c>
      <c r="AJ148" s="13">
        <v>1789338</v>
      </c>
      <c r="AK148" s="13">
        <v>3270981</v>
      </c>
      <c r="AL148" s="13">
        <v>0</v>
      </c>
      <c r="AM148" s="13">
        <v>686788</v>
      </c>
      <c r="AN148" s="13">
        <v>367067</v>
      </c>
      <c r="AO148" s="13">
        <v>477266</v>
      </c>
      <c r="AP148" s="13">
        <v>0</v>
      </c>
      <c r="AQ148" s="13">
        <v>2314988</v>
      </c>
      <c r="AR148" s="13">
        <v>0</v>
      </c>
      <c r="AS148" s="13">
        <v>0</v>
      </c>
      <c r="AT148" s="13">
        <v>0</v>
      </c>
      <c r="AU148" s="13">
        <v>0</v>
      </c>
      <c r="AV148" s="13">
        <v>1275046</v>
      </c>
      <c r="AW148" s="13">
        <v>0</v>
      </c>
      <c r="AX148" s="13">
        <v>0</v>
      </c>
      <c r="AY148" s="13">
        <v>0</v>
      </c>
      <c r="AZ148" s="13">
        <v>5869703</v>
      </c>
      <c r="BA148" s="13">
        <v>2262251</v>
      </c>
      <c r="BB148" s="13">
        <v>0</v>
      </c>
      <c r="BC148" s="13">
        <v>74784</v>
      </c>
      <c r="BD148" s="13">
        <v>637327</v>
      </c>
      <c r="BE148" s="13">
        <v>0</v>
      </c>
      <c r="BF148" s="13">
        <v>0</v>
      </c>
      <c r="BG148" s="13">
        <v>1125703</v>
      </c>
      <c r="BH148" s="13">
        <v>0</v>
      </c>
      <c r="BI148" s="13">
        <v>0</v>
      </c>
      <c r="BJ148" s="13">
        <v>0</v>
      </c>
      <c r="BK148" s="13">
        <v>0</v>
      </c>
      <c r="BL148" s="13">
        <v>0</v>
      </c>
      <c r="BM148" s="13">
        <v>0</v>
      </c>
      <c r="BN148" s="13">
        <v>2451941</v>
      </c>
      <c r="BO148" s="13">
        <v>0</v>
      </c>
      <c r="BP148" s="13">
        <v>0</v>
      </c>
      <c r="BQ148" s="13">
        <v>0</v>
      </c>
      <c r="BR148" s="56">
        <f t="shared" si="7"/>
        <v>42982574</v>
      </c>
    </row>
    <row r="149" spans="1:70" x14ac:dyDescent="0.25">
      <c r="A149" s="10"/>
      <c r="B149" s="11">
        <v>335.45</v>
      </c>
      <c r="C149" s="12" t="s">
        <v>336</v>
      </c>
      <c r="D149" s="13">
        <v>154649</v>
      </c>
      <c r="E149" s="13">
        <v>0</v>
      </c>
      <c r="F149" s="13">
        <v>0</v>
      </c>
      <c r="G149" s="13">
        <v>36933</v>
      </c>
      <c r="H149" s="13">
        <v>0</v>
      </c>
      <c r="I149" s="13">
        <v>1972034</v>
      </c>
      <c r="J149" s="13">
        <v>305789</v>
      </c>
      <c r="K149" s="13">
        <v>0</v>
      </c>
      <c r="L149" s="13">
        <v>0</v>
      </c>
      <c r="M149" s="13">
        <v>101319</v>
      </c>
      <c r="N149" s="13">
        <v>0</v>
      </c>
      <c r="O149" s="13">
        <v>0</v>
      </c>
      <c r="P149" s="13">
        <v>0</v>
      </c>
      <c r="Q149" s="13">
        <v>0</v>
      </c>
      <c r="R149" s="13">
        <v>0</v>
      </c>
      <c r="S149" s="13">
        <v>0</v>
      </c>
      <c r="T149" s="13">
        <v>0</v>
      </c>
      <c r="U149" s="13">
        <v>0</v>
      </c>
      <c r="V149" s="13">
        <v>0</v>
      </c>
      <c r="W149" s="13">
        <v>7409</v>
      </c>
      <c r="X149" s="13">
        <v>2068</v>
      </c>
      <c r="Y149" s="13">
        <v>0</v>
      </c>
      <c r="Z149" s="13">
        <v>0</v>
      </c>
      <c r="AA149" s="13">
        <v>0</v>
      </c>
      <c r="AB149" s="13">
        <v>0</v>
      </c>
      <c r="AC149" s="13">
        <v>0</v>
      </c>
      <c r="AD149" s="13">
        <v>0</v>
      </c>
      <c r="AE149" s="13">
        <v>0</v>
      </c>
      <c r="AF149" s="13">
        <v>130979</v>
      </c>
      <c r="AG149" s="13">
        <v>0</v>
      </c>
      <c r="AH149" s="13">
        <v>0</v>
      </c>
      <c r="AI149" s="13">
        <v>16968</v>
      </c>
      <c r="AJ149" s="13">
        <v>99422</v>
      </c>
      <c r="AK149" s="13">
        <v>-2607</v>
      </c>
      <c r="AL149" s="13">
        <v>0</v>
      </c>
      <c r="AM149" s="13">
        <v>71117</v>
      </c>
      <c r="AN149" s="13">
        <v>1766</v>
      </c>
      <c r="AO149" s="13">
        <v>23328</v>
      </c>
      <c r="AP149" s="13">
        <v>1813000</v>
      </c>
      <c r="AQ149" s="13">
        <v>0</v>
      </c>
      <c r="AR149" s="13">
        <v>0</v>
      </c>
      <c r="AS149" s="13">
        <v>0</v>
      </c>
      <c r="AT149" s="13">
        <v>1126115</v>
      </c>
      <c r="AU149" s="13">
        <v>0</v>
      </c>
      <c r="AV149" s="13">
        <v>24933</v>
      </c>
      <c r="AW149" s="13">
        <v>0</v>
      </c>
      <c r="AX149" s="13">
        <v>0</v>
      </c>
      <c r="AY149" s="13">
        <v>0</v>
      </c>
      <c r="AZ149" s="13">
        <v>0</v>
      </c>
      <c r="BA149" s="13">
        <v>742776</v>
      </c>
      <c r="BB149" s="13">
        <v>10747981</v>
      </c>
      <c r="BC149" s="13">
        <v>0</v>
      </c>
      <c r="BD149" s="13">
        <v>0</v>
      </c>
      <c r="BE149" s="13">
        <v>0</v>
      </c>
      <c r="BF149" s="13">
        <v>0</v>
      </c>
      <c r="BG149" s="13">
        <v>48115</v>
      </c>
      <c r="BH149" s="13">
        <v>0</v>
      </c>
      <c r="BI149" s="13">
        <v>0</v>
      </c>
      <c r="BJ149" s="13">
        <v>0</v>
      </c>
      <c r="BK149" s="13">
        <v>0</v>
      </c>
      <c r="BL149" s="13">
        <v>0</v>
      </c>
      <c r="BM149" s="13">
        <v>0</v>
      </c>
      <c r="BN149" s="13">
        <v>548746</v>
      </c>
      <c r="BO149" s="13">
        <v>0</v>
      </c>
      <c r="BP149" s="13">
        <v>0</v>
      </c>
      <c r="BQ149" s="13">
        <v>0</v>
      </c>
      <c r="BR149" s="56">
        <f t="shared" si="7"/>
        <v>17972840</v>
      </c>
    </row>
    <row r="150" spans="1:70" x14ac:dyDescent="0.25">
      <c r="A150" s="10"/>
      <c r="B150" s="11">
        <v>335.46</v>
      </c>
      <c r="C150" s="12" t="s">
        <v>337</v>
      </c>
      <c r="D150" s="13">
        <v>0</v>
      </c>
      <c r="E150" s="13">
        <v>0</v>
      </c>
      <c r="F150" s="13">
        <v>0</v>
      </c>
      <c r="G150" s="13">
        <v>0</v>
      </c>
      <c r="H150" s="13">
        <v>0</v>
      </c>
      <c r="I150" s="13">
        <v>0</v>
      </c>
      <c r="J150" s="13">
        <v>0</v>
      </c>
      <c r="K150" s="13">
        <v>0</v>
      </c>
      <c r="L150" s="13">
        <v>0</v>
      </c>
      <c r="M150" s="13">
        <v>0</v>
      </c>
      <c r="N150" s="13">
        <v>0</v>
      </c>
      <c r="O150" s="13">
        <v>0</v>
      </c>
      <c r="P150" s="13">
        <v>0</v>
      </c>
      <c r="Q150" s="13">
        <v>0</v>
      </c>
      <c r="R150" s="13">
        <v>5094049</v>
      </c>
      <c r="S150" s="13">
        <v>0</v>
      </c>
      <c r="T150" s="13">
        <v>0</v>
      </c>
      <c r="U150" s="13">
        <v>0</v>
      </c>
      <c r="V150" s="13">
        <v>0</v>
      </c>
      <c r="W150" s="13">
        <v>0</v>
      </c>
      <c r="X150" s="13">
        <v>0</v>
      </c>
      <c r="Y150" s="13">
        <v>0</v>
      </c>
      <c r="Z150" s="13">
        <v>0</v>
      </c>
      <c r="AA150" s="13">
        <v>0</v>
      </c>
      <c r="AB150" s="13">
        <v>0</v>
      </c>
      <c r="AC150" s="13">
        <v>0</v>
      </c>
      <c r="AD150" s="13">
        <v>0</v>
      </c>
      <c r="AE150" s="13">
        <v>0</v>
      </c>
      <c r="AF150" s="13">
        <v>0</v>
      </c>
      <c r="AG150" s="13">
        <v>0</v>
      </c>
      <c r="AH150" s="13">
        <v>0</v>
      </c>
      <c r="AI150" s="13">
        <v>0</v>
      </c>
      <c r="AJ150" s="13">
        <v>0</v>
      </c>
      <c r="AK150" s="13">
        <v>7374</v>
      </c>
      <c r="AL150" s="13">
        <v>0</v>
      </c>
      <c r="AM150" s="13">
        <v>0</v>
      </c>
      <c r="AN150" s="13">
        <v>0</v>
      </c>
      <c r="AO150" s="13">
        <v>0</v>
      </c>
      <c r="AP150" s="13">
        <v>0</v>
      </c>
      <c r="AQ150" s="13">
        <v>0</v>
      </c>
      <c r="AR150" s="13">
        <v>0</v>
      </c>
      <c r="AS150" s="13">
        <v>0</v>
      </c>
      <c r="AT150" s="13">
        <v>0</v>
      </c>
      <c r="AU150" s="13">
        <v>0</v>
      </c>
      <c r="AV150" s="13">
        <v>0</v>
      </c>
      <c r="AW150" s="13">
        <v>0</v>
      </c>
      <c r="AX150" s="13">
        <v>0</v>
      </c>
      <c r="AY150" s="13">
        <v>0</v>
      </c>
      <c r="AZ150" s="13">
        <v>0</v>
      </c>
      <c r="BA150" s="13">
        <v>0</v>
      </c>
      <c r="BB150" s="13">
        <v>0</v>
      </c>
      <c r="BC150" s="13">
        <v>0</v>
      </c>
      <c r="BD150" s="13">
        <v>0</v>
      </c>
      <c r="BE150" s="13">
        <v>0</v>
      </c>
      <c r="BF150" s="13">
        <v>0</v>
      </c>
      <c r="BG150" s="13">
        <v>129177</v>
      </c>
      <c r="BH150" s="13">
        <v>0</v>
      </c>
      <c r="BI150" s="13">
        <v>0</v>
      </c>
      <c r="BJ150" s="13">
        <v>0</v>
      </c>
      <c r="BK150" s="13">
        <v>0</v>
      </c>
      <c r="BL150" s="13">
        <v>0</v>
      </c>
      <c r="BM150" s="13">
        <v>0</v>
      </c>
      <c r="BN150" s="13">
        <v>0</v>
      </c>
      <c r="BO150" s="13">
        <v>0</v>
      </c>
      <c r="BP150" s="13">
        <v>0</v>
      </c>
      <c r="BQ150" s="13">
        <v>0</v>
      </c>
      <c r="BR150" s="56">
        <f t="shared" si="7"/>
        <v>5230600</v>
      </c>
    </row>
    <row r="151" spans="1:70" x14ac:dyDescent="0.25">
      <c r="A151" s="10"/>
      <c r="B151" s="11">
        <v>335.48</v>
      </c>
      <c r="C151" s="12" t="s">
        <v>82</v>
      </c>
      <c r="D151" s="13">
        <v>4632775</v>
      </c>
      <c r="E151" s="13">
        <v>1271903</v>
      </c>
      <c r="F151" s="13">
        <v>177512</v>
      </c>
      <c r="G151" s="13">
        <v>0</v>
      </c>
      <c r="H151" s="13">
        <v>11391014</v>
      </c>
      <c r="I151" s="13">
        <v>0</v>
      </c>
      <c r="J151" s="13">
        <v>0</v>
      </c>
      <c r="K151" s="13">
        <v>3637057</v>
      </c>
      <c r="L151" s="13">
        <v>4808</v>
      </c>
      <c r="M151" s="13">
        <v>3020129</v>
      </c>
      <c r="N151" s="13">
        <v>4985600</v>
      </c>
      <c r="O151" s="13">
        <v>0</v>
      </c>
      <c r="P151" s="13">
        <v>0</v>
      </c>
      <c r="Q151" s="13">
        <v>0</v>
      </c>
      <c r="R151" s="13">
        <v>0</v>
      </c>
      <c r="S151" s="13">
        <v>1996869</v>
      </c>
      <c r="T151" s="13">
        <v>0</v>
      </c>
      <c r="U151" s="13">
        <v>1636866</v>
      </c>
      <c r="V151" s="13">
        <v>570860</v>
      </c>
      <c r="W151" s="13">
        <v>0</v>
      </c>
      <c r="X151" s="13">
        <v>0</v>
      </c>
      <c r="Y151" s="13">
        <v>0</v>
      </c>
      <c r="Z151" s="13">
        <v>1301815</v>
      </c>
      <c r="AA151" s="13">
        <v>3167236</v>
      </c>
      <c r="AB151" s="13">
        <v>2918148</v>
      </c>
      <c r="AC151" s="13">
        <v>5314</v>
      </c>
      <c r="AD151" s="13">
        <v>734051</v>
      </c>
      <c r="AE151" s="13">
        <v>0</v>
      </c>
      <c r="AF151" s="13">
        <v>0</v>
      </c>
      <c r="AG151" s="13">
        <v>2377087</v>
      </c>
      <c r="AH151" s="13">
        <v>0</v>
      </c>
      <c r="AI151" s="13">
        <v>0</v>
      </c>
      <c r="AJ151" s="13">
        <v>79657</v>
      </c>
      <c r="AK151" s="13">
        <v>20146</v>
      </c>
      <c r="AL151" s="13">
        <v>3699876</v>
      </c>
      <c r="AM151" s="13">
        <v>0</v>
      </c>
      <c r="AN151" s="13">
        <v>926415</v>
      </c>
      <c r="AO151" s="13">
        <v>1108941</v>
      </c>
      <c r="AP151" s="13">
        <v>0</v>
      </c>
      <c r="AQ151" s="13">
        <v>0</v>
      </c>
      <c r="AR151" s="13">
        <v>855841</v>
      </c>
      <c r="AS151" s="13">
        <v>48329000</v>
      </c>
      <c r="AT151" s="13">
        <v>0</v>
      </c>
      <c r="AU151" s="13">
        <v>0</v>
      </c>
      <c r="AV151" s="13">
        <v>0</v>
      </c>
      <c r="AW151" s="13">
        <v>617274</v>
      </c>
      <c r="AX151" s="13">
        <v>86014052</v>
      </c>
      <c r="AY151" s="13">
        <v>2327322</v>
      </c>
      <c r="AZ151" s="13">
        <v>0</v>
      </c>
      <c r="BA151" s="13">
        <v>0</v>
      </c>
      <c r="BB151" s="13">
        <v>0</v>
      </c>
      <c r="BC151" s="13">
        <v>12258220</v>
      </c>
      <c r="BD151" s="13">
        <v>37421</v>
      </c>
      <c r="BE151" s="13">
        <v>4329655</v>
      </c>
      <c r="BF151" s="13">
        <v>4877155</v>
      </c>
      <c r="BG151" s="13">
        <v>9194</v>
      </c>
      <c r="BH151" s="13">
        <v>5892978</v>
      </c>
      <c r="BI151" s="13">
        <v>5703326</v>
      </c>
      <c r="BJ151" s="13">
        <v>2945789</v>
      </c>
      <c r="BK151" s="13">
        <v>1694294</v>
      </c>
      <c r="BL151" s="13">
        <v>0</v>
      </c>
      <c r="BM151" s="13">
        <v>461335</v>
      </c>
      <c r="BN151" s="13">
        <v>15045</v>
      </c>
      <c r="BO151" s="13">
        <v>91041</v>
      </c>
      <c r="BP151" s="13">
        <v>7235</v>
      </c>
      <c r="BQ151" s="13">
        <v>0</v>
      </c>
      <c r="BR151" s="56">
        <f t="shared" si="7"/>
        <v>226130256</v>
      </c>
    </row>
    <row r="152" spans="1:70" x14ac:dyDescent="0.25">
      <c r="A152" s="10"/>
      <c r="B152" s="11">
        <v>335.5</v>
      </c>
      <c r="C152" s="12" t="s">
        <v>83</v>
      </c>
      <c r="D152" s="13">
        <v>0</v>
      </c>
      <c r="E152" s="13">
        <v>0</v>
      </c>
      <c r="F152" s="13">
        <v>36500</v>
      </c>
      <c r="G152" s="13">
        <v>96146</v>
      </c>
      <c r="H152" s="13">
        <v>2660438</v>
      </c>
      <c r="I152" s="13">
        <v>0</v>
      </c>
      <c r="J152" s="13">
        <v>0</v>
      </c>
      <c r="K152" s="13">
        <v>6043808</v>
      </c>
      <c r="L152" s="13">
        <v>5851324</v>
      </c>
      <c r="M152" s="13">
        <v>1802719</v>
      </c>
      <c r="N152" s="13">
        <v>0</v>
      </c>
      <c r="O152" s="13">
        <v>0</v>
      </c>
      <c r="P152" s="13">
        <v>1788161</v>
      </c>
      <c r="Q152" s="13">
        <v>0</v>
      </c>
      <c r="R152" s="13">
        <v>0</v>
      </c>
      <c r="S152" s="13">
        <v>322510</v>
      </c>
      <c r="T152" s="13">
        <v>35000</v>
      </c>
      <c r="U152" s="13">
        <v>0</v>
      </c>
      <c r="V152" s="13">
        <v>0</v>
      </c>
      <c r="W152" s="13">
        <v>800000</v>
      </c>
      <c r="X152" s="13">
        <v>0</v>
      </c>
      <c r="Y152" s="13">
        <v>0</v>
      </c>
      <c r="Z152" s="13">
        <v>0</v>
      </c>
      <c r="AA152" s="13">
        <v>0</v>
      </c>
      <c r="AB152" s="13">
        <v>618565</v>
      </c>
      <c r="AC152" s="13">
        <v>0</v>
      </c>
      <c r="AD152" s="13">
        <v>9070845</v>
      </c>
      <c r="AE152" s="13">
        <v>0</v>
      </c>
      <c r="AF152" s="13">
        <v>0</v>
      </c>
      <c r="AG152" s="13">
        <v>0</v>
      </c>
      <c r="AH152" s="13">
        <v>0</v>
      </c>
      <c r="AI152" s="13">
        <v>0</v>
      </c>
      <c r="AJ152" s="13">
        <v>5557205</v>
      </c>
      <c r="AK152" s="13">
        <v>22729326</v>
      </c>
      <c r="AL152" s="13">
        <v>0</v>
      </c>
      <c r="AM152" s="13">
        <v>513826</v>
      </c>
      <c r="AN152" s="13">
        <v>0</v>
      </c>
      <c r="AO152" s="13">
        <v>267905</v>
      </c>
      <c r="AP152" s="13">
        <v>0</v>
      </c>
      <c r="AQ152" s="13">
        <v>2537765</v>
      </c>
      <c r="AR152" s="13">
        <v>0</v>
      </c>
      <c r="AS152" s="13">
        <v>0</v>
      </c>
      <c r="AT152" s="13">
        <v>0</v>
      </c>
      <c r="AU152" s="13">
        <v>0</v>
      </c>
      <c r="AV152" s="13">
        <v>0</v>
      </c>
      <c r="AW152" s="13">
        <v>0</v>
      </c>
      <c r="AX152" s="13">
        <v>10167642</v>
      </c>
      <c r="AY152" s="13">
        <v>5141717</v>
      </c>
      <c r="AZ152" s="13">
        <v>0</v>
      </c>
      <c r="BA152" s="13">
        <v>2169995</v>
      </c>
      <c r="BB152" s="13">
        <v>0</v>
      </c>
      <c r="BC152" s="13">
        <v>0</v>
      </c>
      <c r="BD152" s="13">
        <v>0</v>
      </c>
      <c r="BE152" s="13">
        <v>0</v>
      </c>
      <c r="BF152" s="13">
        <v>368066</v>
      </c>
      <c r="BG152" s="13">
        <v>0</v>
      </c>
      <c r="BH152" s="13">
        <v>0</v>
      </c>
      <c r="BI152" s="13">
        <v>1747417</v>
      </c>
      <c r="BJ152" s="13">
        <v>1156883</v>
      </c>
      <c r="BK152" s="13">
        <v>0</v>
      </c>
      <c r="BL152" s="13">
        <v>0</v>
      </c>
      <c r="BM152" s="13">
        <v>0</v>
      </c>
      <c r="BN152" s="13">
        <v>1668512</v>
      </c>
      <c r="BO152" s="13">
        <v>0</v>
      </c>
      <c r="BP152" s="13">
        <v>0</v>
      </c>
      <c r="BQ152" s="13">
        <v>0</v>
      </c>
      <c r="BR152" s="56">
        <f t="shared" si="7"/>
        <v>83152275</v>
      </c>
    </row>
    <row r="153" spans="1:70" x14ac:dyDescent="0.25">
      <c r="A153" s="10"/>
      <c r="B153" s="11">
        <v>335.61</v>
      </c>
      <c r="C153" s="12" t="s">
        <v>84</v>
      </c>
      <c r="D153" s="13">
        <v>0</v>
      </c>
      <c r="E153" s="13">
        <v>0</v>
      </c>
      <c r="F153" s="13">
        <v>0</v>
      </c>
      <c r="G153" s="13">
        <v>0</v>
      </c>
      <c r="H153" s="13">
        <v>0</v>
      </c>
      <c r="I153" s="13">
        <v>0</v>
      </c>
      <c r="J153" s="13">
        <v>0</v>
      </c>
      <c r="K153" s="13">
        <v>0</v>
      </c>
      <c r="L153" s="13">
        <v>0</v>
      </c>
      <c r="M153" s="13">
        <v>0</v>
      </c>
      <c r="N153" s="13">
        <v>0</v>
      </c>
      <c r="O153" s="13">
        <v>0</v>
      </c>
      <c r="P153" s="13">
        <v>0</v>
      </c>
      <c r="Q153" s="13">
        <v>0</v>
      </c>
      <c r="R153" s="13">
        <v>0</v>
      </c>
      <c r="S153" s="13">
        <v>0</v>
      </c>
      <c r="T153" s="13">
        <v>0</v>
      </c>
      <c r="U153" s="13">
        <v>0</v>
      </c>
      <c r="V153" s="13">
        <v>0</v>
      </c>
      <c r="W153" s="13">
        <v>0</v>
      </c>
      <c r="X153" s="13">
        <v>0</v>
      </c>
      <c r="Y153" s="13">
        <v>0</v>
      </c>
      <c r="Z153" s="13">
        <v>0</v>
      </c>
      <c r="AA153" s="13">
        <v>0</v>
      </c>
      <c r="AB153" s="13">
        <v>0</v>
      </c>
      <c r="AC153" s="13">
        <v>0</v>
      </c>
      <c r="AD153" s="13">
        <v>0</v>
      </c>
      <c r="AE153" s="13">
        <v>0</v>
      </c>
      <c r="AF153" s="13">
        <v>850</v>
      </c>
      <c r="AG153" s="13">
        <v>0</v>
      </c>
      <c r="AH153" s="13">
        <v>0</v>
      </c>
      <c r="AI153" s="13">
        <v>0</v>
      </c>
      <c r="AJ153" s="13">
        <v>0</v>
      </c>
      <c r="AK153" s="13">
        <v>0</v>
      </c>
      <c r="AL153" s="13">
        <v>0</v>
      </c>
      <c r="AM153" s="13">
        <v>0</v>
      </c>
      <c r="AN153" s="13">
        <v>0</v>
      </c>
      <c r="AO153" s="13">
        <v>0</v>
      </c>
      <c r="AP153" s="13">
        <v>0</v>
      </c>
      <c r="AQ153" s="13">
        <v>0</v>
      </c>
      <c r="AR153" s="13">
        <v>0</v>
      </c>
      <c r="AS153" s="13">
        <v>0</v>
      </c>
      <c r="AT153" s="13">
        <v>0</v>
      </c>
      <c r="AU153" s="13">
        <v>0</v>
      </c>
      <c r="AV153" s="13">
        <v>0</v>
      </c>
      <c r="AW153" s="13">
        <v>0</v>
      </c>
      <c r="AX153" s="13">
        <v>455</v>
      </c>
      <c r="AY153" s="13">
        <v>0</v>
      </c>
      <c r="AZ153" s="13">
        <v>0</v>
      </c>
      <c r="BA153" s="13">
        <v>0</v>
      </c>
      <c r="BB153" s="13">
        <v>0</v>
      </c>
      <c r="BC153" s="13">
        <v>0</v>
      </c>
      <c r="BD153" s="13">
        <v>0</v>
      </c>
      <c r="BE153" s="13">
        <v>0</v>
      </c>
      <c r="BF153" s="13">
        <v>0</v>
      </c>
      <c r="BG153" s="13">
        <v>0</v>
      </c>
      <c r="BH153" s="13">
        <v>0</v>
      </c>
      <c r="BI153" s="13">
        <v>0</v>
      </c>
      <c r="BJ153" s="13">
        <v>0</v>
      </c>
      <c r="BK153" s="13">
        <v>0</v>
      </c>
      <c r="BL153" s="13">
        <v>0</v>
      </c>
      <c r="BM153" s="13">
        <v>0</v>
      </c>
      <c r="BN153" s="13">
        <v>0</v>
      </c>
      <c r="BO153" s="13">
        <v>0</v>
      </c>
      <c r="BP153" s="13">
        <v>0</v>
      </c>
      <c r="BQ153" s="13">
        <v>0</v>
      </c>
      <c r="BR153" s="56">
        <f t="shared" si="7"/>
        <v>1305</v>
      </c>
    </row>
    <row r="154" spans="1:70" x14ac:dyDescent="0.25">
      <c r="A154" s="10"/>
      <c r="B154" s="11">
        <v>335.62</v>
      </c>
      <c r="C154" s="12" t="s">
        <v>85</v>
      </c>
      <c r="D154" s="13">
        <v>0</v>
      </c>
      <c r="E154" s="13">
        <v>0</v>
      </c>
      <c r="F154" s="13">
        <v>0</v>
      </c>
      <c r="G154" s="13">
        <v>0</v>
      </c>
      <c r="H154" s="13">
        <v>0</v>
      </c>
      <c r="I154" s="13">
        <v>0</v>
      </c>
      <c r="J154" s="13">
        <v>0</v>
      </c>
      <c r="K154" s="13">
        <v>0</v>
      </c>
      <c r="L154" s="13">
        <v>0</v>
      </c>
      <c r="M154" s="13">
        <v>0</v>
      </c>
      <c r="N154" s="13">
        <v>0</v>
      </c>
      <c r="O154" s="13">
        <v>0</v>
      </c>
      <c r="P154" s="13">
        <v>0</v>
      </c>
      <c r="Q154" s="13">
        <v>0</v>
      </c>
      <c r="R154" s="13">
        <v>0</v>
      </c>
      <c r="S154" s="13">
        <v>0</v>
      </c>
      <c r="T154" s="13">
        <v>0</v>
      </c>
      <c r="U154" s="13">
        <v>0</v>
      </c>
      <c r="V154" s="13">
        <v>0</v>
      </c>
      <c r="W154" s="13">
        <v>0</v>
      </c>
      <c r="X154" s="13">
        <v>0</v>
      </c>
      <c r="Y154" s="13">
        <v>0</v>
      </c>
      <c r="Z154" s="13">
        <v>0</v>
      </c>
      <c r="AA154" s="13">
        <v>0</v>
      </c>
      <c r="AB154" s="13">
        <v>0</v>
      </c>
      <c r="AC154" s="13">
        <v>0</v>
      </c>
      <c r="AD154" s="13">
        <v>0</v>
      </c>
      <c r="AE154" s="13">
        <v>0</v>
      </c>
      <c r="AF154" s="13">
        <v>0</v>
      </c>
      <c r="AG154" s="13">
        <v>0</v>
      </c>
      <c r="AH154" s="13">
        <v>0</v>
      </c>
      <c r="AI154" s="13">
        <v>0</v>
      </c>
      <c r="AJ154" s="13">
        <v>0</v>
      </c>
      <c r="AK154" s="13">
        <v>0</v>
      </c>
      <c r="AL154" s="13">
        <v>0</v>
      </c>
      <c r="AM154" s="13">
        <v>0</v>
      </c>
      <c r="AN154" s="13">
        <v>0</v>
      </c>
      <c r="AO154" s="13">
        <v>0</v>
      </c>
      <c r="AP154" s="13">
        <v>0</v>
      </c>
      <c r="AQ154" s="13">
        <v>0</v>
      </c>
      <c r="AR154" s="13">
        <v>1110</v>
      </c>
      <c r="AS154" s="13">
        <v>0</v>
      </c>
      <c r="AT154" s="13">
        <v>0</v>
      </c>
      <c r="AU154" s="13">
        <v>0</v>
      </c>
      <c r="AV154" s="13">
        <v>0</v>
      </c>
      <c r="AW154" s="13">
        <v>0</v>
      </c>
      <c r="AX154" s="13">
        <v>0</v>
      </c>
      <c r="AY154" s="13">
        <v>0</v>
      </c>
      <c r="AZ154" s="13">
        <v>0</v>
      </c>
      <c r="BA154" s="13">
        <v>0</v>
      </c>
      <c r="BB154" s="13">
        <v>0</v>
      </c>
      <c r="BC154" s="13">
        <v>0</v>
      </c>
      <c r="BD154" s="13">
        <v>0</v>
      </c>
      <c r="BE154" s="13">
        <v>0</v>
      </c>
      <c r="BF154" s="13">
        <v>0</v>
      </c>
      <c r="BG154" s="13">
        <v>0</v>
      </c>
      <c r="BH154" s="13">
        <v>0</v>
      </c>
      <c r="BI154" s="13">
        <v>0</v>
      </c>
      <c r="BJ154" s="13">
        <v>0</v>
      </c>
      <c r="BK154" s="13">
        <v>50000</v>
      </c>
      <c r="BL154" s="13">
        <v>0</v>
      </c>
      <c r="BM154" s="13">
        <v>0</v>
      </c>
      <c r="BN154" s="13">
        <v>0</v>
      </c>
      <c r="BO154" s="13">
        <v>0</v>
      </c>
      <c r="BP154" s="13">
        <v>0</v>
      </c>
      <c r="BQ154" s="13">
        <v>0</v>
      </c>
      <c r="BR154" s="56">
        <f t="shared" si="7"/>
        <v>51110</v>
      </c>
    </row>
    <row r="155" spans="1:70" x14ac:dyDescent="0.25">
      <c r="A155" s="10"/>
      <c r="B155" s="11">
        <v>335.69</v>
      </c>
      <c r="C155" s="12" t="s">
        <v>86</v>
      </c>
      <c r="D155" s="13">
        <v>25306</v>
      </c>
      <c r="E155" s="13">
        <v>0</v>
      </c>
      <c r="F155" s="13">
        <v>0</v>
      </c>
      <c r="G155" s="13">
        <v>0</v>
      </c>
      <c r="H155" s="13">
        <v>7082353</v>
      </c>
      <c r="I155" s="13">
        <v>0</v>
      </c>
      <c r="J155" s="13">
        <v>0</v>
      </c>
      <c r="K155" s="13">
        <v>0</v>
      </c>
      <c r="L155" s="13">
        <v>0</v>
      </c>
      <c r="M155" s="13">
        <v>0</v>
      </c>
      <c r="N155" s="13">
        <v>0</v>
      </c>
      <c r="O155" s="13">
        <v>0</v>
      </c>
      <c r="P155" s="13">
        <v>0</v>
      </c>
      <c r="Q155" s="13">
        <v>0</v>
      </c>
      <c r="R155" s="13">
        <v>0</v>
      </c>
      <c r="S155" s="13">
        <v>0</v>
      </c>
      <c r="T155" s="13">
        <v>0</v>
      </c>
      <c r="U155" s="13">
        <v>717303</v>
      </c>
      <c r="V155" s="13">
        <v>0</v>
      </c>
      <c r="W155" s="13">
        <v>0</v>
      </c>
      <c r="X155" s="13">
        <v>0</v>
      </c>
      <c r="Y155" s="13">
        <v>0</v>
      </c>
      <c r="Z155" s="13">
        <v>0</v>
      </c>
      <c r="AA155" s="13">
        <v>27077</v>
      </c>
      <c r="AB155" s="13">
        <v>0</v>
      </c>
      <c r="AC155" s="13">
        <v>0</v>
      </c>
      <c r="AD155" s="13">
        <v>62129</v>
      </c>
      <c r="AE155" s="13">
        <v>0</v>
      </c>
      <c r="AF155" s="13">
        <v>0</v>
      </c>
      <c r="AG155" s="13">
        <v>0</v>
      </c>
      <c r="AH155" s="13">
        <v>0</v>
      </c>
      <c r="AI155" s="13">
        <v>0</v>
      </c>
      <c r="AJ155" s="13">
        <v>0</v>
      </c>
      <c r="AK155" s="13">
        <v>0</v>
      </c>
      <c r="AL155" s="13">
        <v>0</v>
      </c>
      <c r="AM155" s="13">
        <v>0</v>
      </c>
      <c r="AN155" s="13">
        <v>0</v>
      </c>
      <c r="AO155" s="13">
        <v>0</v>
      </c>
      <c r="AP155" s="13">
        <v>0</v>
      </c>
      <c r="AQ155" s="13">
        <v>5615</v>
      </c>
      <c r="AR155" s="13">
        <v>0</v>
      </c>
      <c r="AS155" s="13">
        <v>0</v>
      </c>
      <c r="AT155" s="13">
        <v>1068564</v>
      </c>
      <c r="AU155" s="13">
        <v>0</v>
      </c>
      <c r="AV155" s="13">
        <v>0</v>
      </c>
      <c r="AW155" s="13">
        <v>0</v>
      </c>
      <c r="AX155" s="13">
        <v>0</v>
      </c>
      <c r="AY155" s="13">
        <v>0</v>
      </c>
      <c r="AZ155" s="13">
        <v>0</v>
      </c>
      <c r="BA155" s="13">
        <v>0</v>
      </c>
      <c r="BB155" s="13">
        <v>0</v>
      </c>
      <c r="BC155" s="13">
        <v>0</v>
      </c>
      <c r="BD155" s="13">
        <v>0</v>
      </c>
      <c r="BE155" s="13">
        <v>0</v>
      </c>
      <c r="BF155" s="13">
        <v>0</v>
      </c>
      <c r="BG155" s="13">
        <v>0</v>
      </c>
      <c r="BH155" s="13">
        <v>0</v>
      </c>
      <c r="BI155" s="13">
        <v>0</v>
      </c>
      <c r="BJ155" s="13">
        <v>0</v>
      </c>
      <c r="BK155" s="13">
        <v>0</v>
      </c>
      <c r="BL155" s="13">
        <v>0</v>
      </c>
      <c r="BM155" s="13">
        <v>0</v>
      </c>
      <c r="BN155" s="13">
        <v>0</v>
      </c>
      <c r="BO155" s="13">
        <v>0</v>
      </c>
      <c r="BP155" s="13">
        <v>0</v>
      </c>
      <c r="BQ155" s="13">
        <v>0</v>
      </c>
      <c r="BR155" s="56">
        <f t="shared" si="7"/>
        <v>8988347</v>
      </c>
    </row>
    <row r="156" spans="1:70" x14ac:dyDescent="0.25">
      <c r="A156" s="10"/>
      <c r="B156" s="11">
        <v>335.7</v>
      </c>
      <c r="C156" s="12" t="s">
        <v>87</v>
      </c>
      <c r="D156" s="13">
        <v>6216</v>
      </c>
      <c r="E156" s="13">
        <v>0</v>
      </c>
      <c r="F156" s="13">
        <v>77766</v>
      </c>
      <c r="G156" s="13">
        <v>0</v>
      </c>
      <c r="H156" s="13">
        <v>168538</v>
      </c>
      <c r="I156" s="13">
        <v>2000004</v>
      </c>
      <c r="J156" s="13">
        <v>0</v>
      </c>
      <c r="K156" s="13">
        <v>0</v>
      </c>
      <c r="L156" s="13">
        <v>2154</v>
      </c>
      <c r="M156" s="13">
        <v>0</v>
      </c>
      <c r="N156" s="13">
        <v>0</v>
      </c>
      <c r="O156" s="13">
        <v>0</v>
      </c>
      <c r="P156" s="13">
        <v>0</v>
      </c>
      <c r="Q156" s="13">
        <v>0</v>
      </c>
      <c r="R156" s="13">
        <v>0</v>
      </c>
      <c r="S156" s="13">
        <v>0</v>
      </c>
      <c r="T156" s="13">
        <v>0</v>
      </c>
      <c r="U156" s="13">
        <v>0</v>
      </c>
      <c r="V156" s="13">
        <v>6993</v>
      </c>
      <c r="W156" s="13">
        <v>0</v>
      </c>
      <c r="X156" s="13">
        <v>0</v>
      </c>
      <c r="Y156" s="13">
        <v>2650</v>
      </c>
      <c r="Z156" s="13">
        <v>19704</v>
      </c>
      <c r="AA156" s="13">
        <v>0</v>
      </c>
      <c r="AB156" s="13">
        <v>43770</v>
      </c>
      <c r="AC156" s="13">
        <v>36925</v>
      </c>
      <c r="AD156" s="13">
        <v>2312133</v>
      </c>
      <c r="AE156" s="13">
        <v>261001</v>
      </c>
      <c r="AF156" s="13">
        <v>57686</v>
      </c>
      <c r="AG156" s="13">
        <v>12274</v>
      </c>
      <c r="AH156" s="13">
        <v>0</v>
      </c>
      <c r="AI156" s="13">
        <v>0</v>
      </c>
      <c r="AJ156" s="13">
        <v>6186</v>
      </c>
      <c r="AK156" s="13">
        <v>0</v>
      </c>
      <c r="AL156" s="13">
        <v>0</v>
      </c>
      <c r="AM156" s="13">
        <v>0</v>
      </c>
      <c r="AN156" s="13">
        <v>0</v>
      </c>
      <c r="AO156" s="13">
        <v>4087</v>
      </c>
      <c r="AP156" s="13">
        <v>105000</v>
      </c>
      <c r="AQ156" s="13">
        <v>5477</v>
      </c>
      <c r="AR156" s="13">
        <v>0</v>
      </c>
      <c r="AS156" s="13">
        <v>0</v>
      </c>
      <c r="AT156" s="13">
        <v>0</v>
      </c>
      <c r="AU156" s="13">
        <v>34748</v>
      </c>
      <c r="AV156" s="13">
        <v>100603</v>
      </c>
      <c r="AW156" s="13">
        <v>0</v>
      </c>
      <c r="AX156" s="13">
        <v>0</v>
      </c>
      <c r="AY156" s="13">
        <v>0</v>
      </c>
      <c r="AZ156" s="13">
        <v>0</v>
      </c>
      <c r="BA156" s="13">
        <v>0</v>
      </c>
      <c r="BB156" s="13">
        <v>0</v>
      </c>
      <c r="BC156" s="13">
        <v>0</v>
      </c>
      <c r="BD156" s="13">
        <v>0</v>
      </c>
      <c r="BE156" s="13">
        <v>82432</v>
      </c>
      <c r="BF156" s="13">
        <v>0</v>
      </c>
      <c r="BG156" s="13">
        <v>0</v>
      </c>
      <c r="BH156" s="13">
        <v>161478</v>
      </c>
      <c r="BI156" s="13">
        <v>52700</v>
      </c>
      <c r="BJ156" s="13">
        <v>3169</v>
      </c>
      <c r="BK156" s="13">
        <v>988068</v>
      </c>
      <c r="BL156" s="13">
        <v>0</v>
      </c>
      <c r="BM156" s="13">
        <v>0</v>
      </c>
      <c r="BN156" s="13">
        <v>0</v>
      </c>
      <c r="BO156" s="13">
        <v>0</v>
      </c>
      <c r="BP156" s="13">
        <v>0</v>
      </c>
      <c r="BQ156" s="13">
        <v>0</v>
      </c>
      <c r="BR156" s="56">
        <f t="shared" si="7"/>
        <v>6551762</v>
      </c>
    </row>
    <row r="157" spans="1:70" x14ac:dyDescent="0.25">
      <c r="A157" s="10"/>
      <c r="B157" s="11">
        <v>335.9</v>
      </c>
      <c r="C157" s="12" t="s">
        <v>88</v>
      </c>
      <c r="D157" s="13">
        <v>0</v>
      </c>
      <c r="E157" s="13">
        <v>269974</v>
      </c>
      <c r="F157" s="13">
        <v>257626</v>
      </c>
      <c r="G157" s="13">
        <v>0</v>
      </c>
      <c r="H157" s="13">
        <v>0</v>
      </c>
      <c r="I157" s="13">
        <v>0</v>
      </c>
      <c r="J157" s="13">
        <v>269607</v>
      </c>
      <c r="K157" s="13">
        <v>0</v>
      </c>
      <c r="L157" s="13">
        <v>0</v>
      </c>
      <c r="M157" s="13">
        <v>0</v>
      </c>
      <c r="N157" s="13">
        <v>306074</v>
      </c>
      <c r="O157" s="13">
        <v>237993</v>
      </c>
      <c r="P157" s="13">
        <v>0</v>
      </c>
      <c r="Q157" s="13">
        <v>16128275</v>
      </c>
      <c r="R157" s="13">
        <v>0</v>
      </c>
      <c r="S157" s="13">
        <v>262828</v>
      </c>
      <c r="T157" s="13">
        <v>467147</v>
      </c>
      <c r="U157" s="13">
        <v>0</v>
      </c>
      <c r="V157" s="13">
        <v>304750</v>
      </c>
      <c r="W157" s="13">
        <v>0</v>
      </c>
      <c r="X157" s="13">
        <v>294876</v>
      </c>
      <c r="Y157" s="13">
        <v>0</v>
      </c>
      <c r="Z157" s="13">
        <v>2764454</v>
      </c>
      <c r="AA157" s="13">
        <v>0</v>
      </c>
      <c r="AB157" s="13">
        <v>204605</v>
      </c>
      <c r="AC157" s="13">
        <v>8751514</v>
      </c>
      <c r="AD157" s="13">
        <v>0</v>
      </c>
      <c r="AE157" s="13">
        <v>0</v>
      </c>
      <c r="AF157" s="13">
        <v>0</v>
      </c>
      <c r="AG157" s="13">
        <v>1603050</v>
      </c>
      <c r="AH157" s="13">
        <v>0</v>
      </c>
      <c r="AI157" s="13">
        <v>297297</v>
      </c>
      <c r="AJ157" s="13">
        <v>478979</v>
      </c>
      <c r="AK157" s="13">
        <v>6240807</v>
      </c>
      <c r="AL157" s="13">
        <v>0</v>
      </c>
      <c r="AM157" s="13">
        <v>0</v>
      </c>
      <c r="AN157" s="13">
        <v>0</v>
      </c>
      <c r="AO157" s="13">
        <v>518</v>
      </c>
      <c r="AP157" s="13">
        <v>0</v>
      </c>
      <c r="AQ157" s="13">
        <v>603068</v>
      </c>
      <c r="AR157" s="13">
        <v>0</v>
      </c>
      <c r="AS157" s="13">
        <v>2280000</v>
      </c>
      <c r="AT157" s="13">
        <v>0</v>
      </c>
      <c r="AU157" s="13">
        <v>74244</v>
      </c>
      <c r="AV157" s="13">
        <v>232488</v>
      </c>
      <c r="AW157" s="13">
        <v>0</v>
      </c>
      <c r="AX157" s="13">
        <v>1050764</v>
      </c>
      <c r="AY157" s="13">
        <v>0</v>
      </c>
      <c r="AZ157" s="13">
        <v>0</v>
      </c>
      <c r="BA157" s="13">
        <v>0</v>
      </c>
      <c r="BB157" s="13">
        <v>0</v>
      </c>
      <c r="BC157" s="13">
        <v>0</v>
      </c>
      <c r="BD157" s="13">
        <v>1326117</v>
      </c>
      <c r="BE157" s="13">
        <v>0</v>
      </c>
      <c r="BF157" s="13">
        <v>0</v>
      </c>
      <c r="BG157" s="13">
        <v>0</v>
      </c>
      <c r="BH157" s="13">
        <v>0</v>
      </c>
      <c r="BI157" s="13">
        <v>948993</v>
      </c>
      <c r="BJ157" s="13">
        <v>0</v>
      </c>
      <c r="BK157" s="13">
        <v>375000</v>
      </c>
      <c r="BL157" s="13">
        <v>0</v>
      </c>
      <c r="BM157" s="13">
        <v>0</v>
      </c>
      <c r="BN157" s="13">
        <v>139749</v>
      </c>
      <c r="BO157" s="13">
        <v>189481</v>
      </c>
      <c r="BP157" s="13">
        <v>0</v>
      </c>
      <c r="BQ157" s="13">
        <v>0</v>
      </c>
      <c r="BR157" s="56">
        <f t="shared" si="7"/>
        <v>46360278</v>
      </c>
    </row>
    <row r="158" spans="1:70" x14ac:dyDescent="0.25">
      <c r="A158" s="10"/>
      <c r="B158" s="11">
        <v>336</v>
      </c>
      <c r="C158" s="12" t="s">
        <v>89</v>
      </c>
      <c r="D158" s="13">
        <v>0</v>
      </c>
      <c r="E158" s="13">
        <v>129783</v>
      </c>
      <c r="F158" s="13">
        <v>0</v>
      </c>
      <c r="G158" s="13">
        <v>0</v>
      </c>
      <c r="H158" s="13">
        <v>0</v>
      </c>
      <c r="I158" s="13">
        <v>0</v>
      </c>
      <c r="J158" s="13">
        <v>148</v>
      </c>
      <c r="K158" s="13">
        <v>0</v>
      </c>
      <c r="L158" s="13">
        <v>0</v>
      </c>
      <c r="M158" s="13">
        <v>0</v>
      </c>
      <c r="N158" s="13">
        <v>0</v>
      </c>
      <c r="O158" s="13">
        <v>0</v>
      </c>
      <c r="P158" s="13">
        <v>0</v>
      </c>
      <c r="Q158" s="13">
        <v>0</v>
      </c>
      <c r="R158" s="13">
        <v>0</v>
      </c>
      <c r="S158" s="13">
        <v>6970</v>
      </c>
      <c r="T158" s="13">
        <v>88886</v>
      </c>
      <c r="U158" s="13">
        <v>100195</v>
      </c>
      <c r="V158" s="13">
        <v>0</v>
      </c>
      <c r="W158" s="13">
        <v>212927</v>
      </c>
      <c r="X158" s="13">
        <v>6298</v>
      </c>
      <c r="Y158" s="13">
        <v>42780</v>
      </c>
      <c r="Z158" s="13">
        <v>0</v>
      </c>
      <c r="AA158" s="13">
        <v>0</v>
      </c>
      <c r="AB158" s="13">
        <v>0</v>
      </c>
      <c r="AC158" s="13">
        <v>49613</v>
      </c>
      <c r="AD158" s="13">
        <v>0</v>
      </c>
      <c r="AE158" s="13">
        <v>0</v>
      </c>
      <c r="AF158" s="13">
        <v>0</v>
      </c>
      <c r="AG158" s="13">
        <v>2518</v>
      </c>
      <c r="AH158" s="13">
        <v>0</v>
      </c>
      <c r="AI158" s="13">
        <v>0</v>
      </c>
      <c r="AJ158" s="13">
        <v>0</v>
      </c>
      <c r="AK158" s="13">
        <v>0</v>
      </c>
      <c r="AL158" s="13">
        <v>41970</v>
      </c>
      <c r="AM158" s="13">
        <v>36869</v>
      </c>
      <c r="AN158" s="13">
        <v>108525</v>
      </c>
      <c r="AO158" s="13">
        <v>0</v>
      </c>
      <c r="AP158" s="13">
        <v>0</v>
      </c>
      <c r="AQ158" s="13">
        <v>0</v>
      </c>
      <c r="AR158" s="13">
        <v>0</v>
      </c>
      <c r="AS158" s="13">
        <v>0</v>
      </c>
      <c r="AT158" s="13">
        <v>127689</v>
      </c>
      <c r="AU158" s="13">
        <v>3427</v>
      </c>
      <c r="AV158" s="13">
        <v>0</v>
      </c>
      <c r="AW158" s="13">
        <v>53412</v>
      </c>
      <c r="AX158" s="13">
        <v>0</v>
      </c>
      <c r="AY158" s="13">
        <v>0</v>
      </c>
      <c r="AZ158" s="13">
        <v>0</v>
      </c>
      <c r="BA158" s="13">
        <v>0</v>
      </c>
      <c r="BB158" s="13">
        <v>0</v>
      </c>
      <c r="BC158" s="13">
        <v>0</v>
      </c>
      <c r="BD158" s="13">
        <v>47980</v>
      </c>
      <c r="BE158" s="13">
        <v>0</v>
      </c>
      <c r="BF158" s="13">
        <v>0</v>
      </c>
      <c r="BG158" s="13">
        <v>0</v>
      </c>
      <c r="BH158" s="13">
        <v>0</v>
      </c>
      <c r="BI158" s="13">
        <v>0</v>
      </c>
      <c r="BJ158" s="13">
        <v>29831</v>
      </c>
      <c r="BK158" s="13">
        <v>18627</v>
      </c>
      <c r="BL158" s="13">
        <v>0</v>
      </c>
      <c r="BM158" s="13">
        <v>300000</v>
      </c>
      <c r="BN158" s="13">
        <v>0</v>
      </c>
      <c r="BO158" s="13">
        <v>0</v>
      </c>
      <c r="BP158" s="13">
        <v>103697</v>
      </c>
      <c r="BQ158" s="13">
        <v>0</v>
      </c>
      <c r="BR158" s="56">
        <f t="shared" ref="BR158:BR168" si="8">SUM(D158:BQ158)</f>
        <v>1512145</v>
      </c>
    </row>
    <row r="159" spans="1:70" x14ac:dyDescent="0.25">
      <c r="A159" s="10"/>
      <c r="B159" s="11">
        <v>337.1</v>
      </c>
      <c r="C159" s="12" t="s">
        <v>90</v>
      </c>
      <c r="D159" s="13">
        <v>325705</v>
      </c>
      <c r="E159" s="13">
        <v>0</v>
      </c>
      <c r="F159" s="13">
        <v>0</v>
      </c>
      <c r="G159" s="13">
        <v>0</v>
      </c>
      <c r="H159" s="13">
        <v>0</v>
      </c>
      <c r="I159" s="13">
        <v>422375</v>
      </c>
      <c r="J159" s="13">
        <v>0</v>
      </c>
      <c r="K159" s="13">
        <v>0</v>
      </c>
      <c r="L159" s="13">
        <v>0</v>
      </c>
      <c r="M159" s="13">
        <v>0</v>
      </c>
      <c r="N159" s="13">
        <v>11600</v>
      </c>
      <c r="O159" s="13">
        <v>164574</v>
      </c>
      <c r="P159" s="13">
        <v>0</v>
      </c>
      <c r="Q159" s="13">
        <v>0</v>
      </c>
      <c r="R159" s="13">
        <v>1295289</v>
      </c>
      <c r="S159" s="13">
        <v>433343</v>
      </c>
      <c r="T159" s="13">
        <v>0</v>
      </c>
      <c r="U159" s="13">
        <v>0</v>
      </c>
      <c r="V159" s="13">
        <v>0</v>
      </c>
      <c r="W159" s="13">
        <v>14017</v>
      </c>
      <c r="X159" s="13">
        <v>0</v>
      </c>
      <c r="Y159" s="13">
        <v>0</v>
      </c>
      <c r="Z159" s="13">
        <v>0</v>
      </c>
      <c r="AA159" s="13">
        <v>0</v>
      </c>
      <c r="AB159" s="13">
        <v>0</v>
      </c>
      <c r="AC159" s="13">
        <v>0</v>
      </c>
      <c r="AD159" s="13">
        <v>5217694</v>
      </c>
      <c r="AE159" s="13">
        <v>0</v>
      </c>
      <c r="AF159" s="13">
        <v>0</v>
      </c>
      <c r="AG159" s="13">
        <v>0</v>
      </c>
      <c r="AH159" s="13">
        <v>0</v>
      </c>
      <c r="AI159" s="13">
        <v>15475</v>
      </c>
      <c r="AJ159" s="13">
        <v>0</v>
      </c>
      <c r="AK159" s="13">
        <v>0</v>
      </c>
      <c r="AL159" s="13">
        <v>0</v>
      </c>
      <c r="AM159" s="13">
        <v>0</v>
      </c>
      <c r="AN159" s="13">
        <v>0</v>
      </c>
      <c r="AO159" s="13">
        <v>0</v>
      </c>
      <c r="AP159" s="13">
        <v>426000</v>
      </c>
      <c r="AQ159" s="13">
        <v>312975</v>
      </c>
      <c r="AR159" s="13">
        <v>0</v>
      </c>
      <c r="AS159" s="13">
        <v>0</v>
      </c>
      <c r="AT159" s="13">
        <v>0</v>
      </c>
      <c r="AU159" s="13">
        <v>225200</v>
      </c>
      <c r="AV159" s="13">
        <v>528461</v>
      </c>
      <c r="AW159" s="13">
        <v>0</v>
      </c>
      <c r="AX159" s="13">
        <v>0</v>
      </c>
      <c r="AY159" s="13">
        <v>0</v>
      </c>
      <c r="AZ159" s="13">
        <v>0</v>
      </c>
      <c r="BA159" s="13">
        <v>0</v>
      </c>
      <c r="BB159" s="13">
        <v>0</v>
      </c>
      <c r="BC159" s="13">
        <v>0</v>
      </c>
      <c r="BD159" s="13">
        <v>0</v>
      </c>
      <c r="BE159" s="13">
        <v>8254</v>
      </c>
      <c r="BF159" s="13">
        <v>0</v>
      </c>
      <c r="BG159" s="13">
        <v>280555</v>
      </c>
      <c r="BH159" s="13">
        <v>69811</v>
      </c>
      <c r="BI159" s="13">
        <v>210000</v>
      </c>
      <c r="BJ159" s="13">
        <v>0</v>
      </c>
      <c r="BK159" s="13">
        <v>180088</v>
      </c>
      <c r="BL159" s="13">
        <v>0</v>
      </c>
      <c r="BM159" s="13">
        <v>0</v>
      </c>
      <c r="BN159" s="13">
        <v>0</v>
      </c>
      <c r="BO159" s="13">
        <v>0</v>
      </c>
      <c r="BP159" s="13">
        <v>0</v>
      </c>
      <c r="BQ159" s="13">
        <v>0</v>
      </c>
      <c r="BR159" s="56">
        <f t="shared" si="8"/>
        <v>10141416</v>
      </c>
    </row>
    <row r="160" spans="1:70" x14ac:dyDescent="0.25">
      <c r="A160" s="10"/>
      <c r="B160" s="11">
        <v>337.2</v>
      </c>
      <c r="C160" s="12" t="s">
        <v>91</v>
      </c>
      <c r="D160" s="13">
        <v>80749</v>
      </c>
      <c r="E160" s="13">
        <v>0</v>
      </c>
      <c r="F160" s="13">
        <v>0</v>
      </c>
      <c r="G160" s="13">
        <v>0</v>
      </c>
      <c r="H160" s="13">
        <v>46171</v>
      </c>
      <c r="I160" s="13">
        <v>0</v>
      </c>
      <c r="J160" s="13">
        <v>168462</v>
      </c>
      <c r="K160" s="13">
        <v>0</v>
      </c>
      <c r="L160" s="13">
        <v>0</v>
      </c>
      <c r="M160" s="13">
        <v>0</v>
      </c>
      <c r="N160" s="13">
        <v>444854</v>
      </c>
      <c r="O160" s="13">
        <v>0</v>
      </c>
      <c r="P160" s="13">
        <v>0</v>
      </c>
      <c r="Q160" s="13">
        <v>0</v>
      </c>
      <c r="R160" s="13">
        <v>323655</v>
      </c>
      <c r="S160" s="13">
        <v>1393375</v>
      </c>
      <c r="T160" s="13">
        <v>0</v>
      </c>
      <c r="U160" s="13">
        <v>219536</v>
      </c>
      <c r="V160" s="13">
        <v>0</v>
      </c>
      <c r="W160" s="13">
        <v>0</v>
      </c>
      <c r="X160" s="13">
        <v>0</v>
      </c>
      <c r="Y160" s="13">
        <v>0</v>
      </c>
      <c r="Z160" s="13">
        <v>0</v>
      </c>
      <c r="AA160" s="13">
        <v>0</v>
      </c>
      <c r="AB160" s="13">
        <v>0</v>
      </c>
      <c r="AC160" s="13">
        <v>0</v>
      </c>
      <c r="AD160" s="13">
        <v>0</v>
      </c>
      <c r="AE160" s="13">
        <v>985900</v>
      </c>
      <c r="AF160" s="13">
        <v>0</v>
      </c>
      <c r="AG160" s="13">
        <v>1200</v>
      </c>
      <c r="AH160" s="13">
        <v>0</v>
      </c>
      <c r="AI160" s="13">
        <v>32000</v>
      </c>
      <c r="AJ160" s="13">
        <v>0</v>
      </c>
      <c r="AK160" s="13">
        <v>7822167</v>
      </c>
      <c r="AL160" s="13">
        <v>1415238</v>
      </c>
      <c r="AM160" s="13">
        <v>0</v>
      </c>
      <c r="AN160" s="13">
        <v>0</v>
      </c>
      <c r="AO160" s="13">
        <v>0</v>
      </c>
      <c r="AP160" s="13">
        <v>591000</v>
      </c>
      <c r="AQ160" s="13">
        <v>4161694</v>
      </c>
      <c r="AR160" s="13">
        <v>287991</v>
      </c>
      <c r="AS160" s="13">
        <v>0</v>
      </c>
      <c r="AT160" s="13">
        <v>0</v>
      </c>
      <c r="AU160" s="13">
        <v>0</v>
      </c>
      <c r="AV160" s="13">
        <v>0</v>
      </c>
      <c r="AW160" s="13">
        <v>447897</v>
      </c>
      <c r="AX160" s="13">
        <v>0</v>
      </c>
      <c r="AY160" s="13">
        <v>0</v>
      </c>
      <c r="AZ160" s="13">
        <v>962547</v>
      </c>
      <c r="BA160" s="13">
        <v>0</v>
      </c>
      <c r="BB160" s="13">
        <v>0</v>
      </c>
      <c r="BC160" s="13">
        <v>0</v>
      </c>
      <c r="BD160" s="13">
        <v>1448455</v>
      </c>
      <c r="BE160" s="13">
        <v>0</v>
      </c>
      <c r="BF160" s="13">
        <v>12085499</v>
      </c>
      <c r="BG160" s="13">
        <v>0</v>
      </c>
      <c r="BH160" s="13">
        <v>3909150</v>
      </c>
      <c r="BI160" s="13">
        <v>0</v>
      </c>
      <c r="BJ160" s="13">
        <v>0</v>
      </c>
      <c r="BK160" s="13">
        <v>467764</v>
      </c>
      <c r="BL160" s="13">
        <v>0</v>
      </c>
      <c r="BM160" s="13">
        <v>223018</v>
      </c>
      <c r="BN160" s="13">
        <v>0</v>
      </c>
      <c r="BO160" s="13">
        <v>0</v>
      </c>
      <c r="BP160" s="13">
        <v>979820</v>
      </c>
      <c r="BQ160" s="13">
        <v>0</v>
      </c>
      <c r="BR160" s="56">
        <f t="shared" si="8"/>
        <v>38498142</v>
      </c>
    </row>
    <row r="161" spans="1:70" x14ac:dyDescent="0.25">
      <c r="A161" s="10"/>
      <c r="B161" s="11">
        <v>337.3</v>
      </c>
      <c r="C161" s="12" t="s">
        <v>92</v>
      </c>
      <c r="D161" s="13">
        <v>118856</v>
      </c>
      <c r="E161" s="13">
        <v>0</v>
      </c>
      <c r="F161" s="13">
        <v>0</v>
      </c>
      <c r="G161" s="13">
        <v>18912</v>
      </c>
      <c r="H161" s="13">
        <v>137630</v>
      </c>
      <c r="I161" s="13">
        <v>300000</v>
      </c>
      <c r="J161" s="13">
        <v>0</v>
      </c>
      <c r="K161" s="13">
        <v>0</v>
      </c>
      <c r="L161" s="13">
        <v>32357</v>
      </c>
      <c r="M161" s="13">
        <v>0</v>
      </c>
      <c r="N161" s="13">
        <v>1062500</v>
      </c>
      <c r="O161" s="13">
        <v>148515</v>
      </c>
      <c r="P161" s="13">
        <v>0</v>
      </c>
      <c r="Q161" s="13">
        <v>0</v>
      </c>
      <c r="R161" s="13">
        <v>3205825</v>
      </c>
      <c r="S161" s="13">
        <v>5025</v>
      </c>
      <c r="T161" s="13">
        <v>0</v>
      </c>
      <c r="U161" s="13">
        <v>68036</v>
      </c>
      <c r="V161" s="13">
        <v>0</v>
      </c>
      <c r="W161" s="13">
        <v>0</v>
      </c>
      <c r="X161" s="13">
        <v>250013</v>
      </c>
      <c r="Y161" s="13">
        <v>0</v>
      </c>
      <c r="Z161" s="13">
        <v>93710</v>
      </c>
      <c r="AA161" s="13">
        <v>0</v>
      </c>
      <c r="AB161" s="13">
        <v>0</v>
      </c>
      <c r="AC161" s="13">
        <v>0</v>
      </c>
      <c r="AD161" s="13">
        <v>-1637175</v>
      </c>
      <c r="AE161" s="13">
        <v>0</v>
      </c>
      <c r="AF161" s="13">
        <v>306331</v>
      </c>
      <c r="AG161" s="13">
        <v>0</v>
      </c>
      <c r="AH161" s="13">
        <v>0</v>
      </c>
      <c r="AI161" s="13">
        <v>0</v>
      </c>
      <c r="AJ161" s="13">
        <v>69460</v>
      </c>
      <c r="AK161" s="13">
        <v>4506478</v>
      </c>
      <c r="AL161" s="13">
        <v>3063283</v>
      </c>
      <c r="AM161" s="13">
        <v>33912</v>
      </c>
      <c r="AN161" s="13">
        <v>0</v>
      </c>
      <c r="AO161" s="13">
        <v>0</v>
      </c>
      <c r="AP161" s="13">
        <v>491000</v>
      </c>
      <c r="AQ161" s="13">
        <v>785937</v>
      </c>
      <c r="AR161" s="13">
        <v>32546</v>
      </c>
      <c r="AS161" s="13">
        <v>0</v>
      </c>
      <c r="AT161" s="13">
        <v>0</v>
      </c>
      <c r="AU161" s="13">
        <v>0</v>
      </c>
      <c r="AV161" s="13">
        <v>0</v>
      </c>
      <c r="AW161" s="13">
        <v>0</v>
      </c>
      <c r="AX161" s="13">
        <v>0</v>
      </c>
      <c r="AY161" s="13">
        <v>0</v>
      </c>
      <c r="AZ161" s="13">
        <v>0</v>
      </c>
      <c r="BA161" s="13">
        <v>2975320</v>
      </c>
      <c r="BB161" s="13">
        <v>1064072</v>
      </c>
      <c r="BC161" s="13">
        <v>0</v>
      </c>
      <c r="BD161" s="13">
        <v>642575</v>
      </c>
      <c r="BE161" s="13">
        <v>0</v>
      </c>
      <c r="BF161" s="13">
        <v>0</v>
      </c>
      <c r="BG161" s="13">
        <v>0</v>
      </c>
      <c r="BH161" s="13">
        <v>4528298</v>
      </c>
      <c r="BI161" s="13">
        <v>0</v>
      </c>
      <c r="BJ161" s="13">
        <v>0</v>
      </c>
      <c r="BK161" s="13">
        <v>107799</v>
      </c>
      <c r="BL161" s="13">
        <v>0</v>
      </c>
      <c r="BM161" s="13">
        <v>0</v>
      </c>
      <c r="BN161" s="13">
        <v>14924</v>
      </c>
      <c r="BO161" s="13">
        <v>0</v>
      </c>
      <c r="BP161" s="13">
        <v>0</v>
      </c>
      <c r="BQ161" s="13">
        <v>0</v>
      </c>
      <c r="BR161" s="56">
        <f t="shared" si="8"/>
        <v>22426139</v>
      </c>
    </row>
    <row r="162" spans="1:70" x14ac:dyDescent="0.25">
      <c r="A162" s="10"/>
      <c r="B162" s="11">
        <v>337.4</v>
      </c>
      <c r="C162" s="12" t="s">
        <v>93</v>
      </c>
      <c r="D162" s="13">
        <v>137091</v>
      </c>
      <c r="E162" s="13">
        <v>0</v>
      </c>
      <c r="F162" s="13">
        <v>0</v>
      </c>
      <c r="G162" s="13">
        <v>0</v>
      </c>
      <c r="H162" s="13">
        <v>0</v>
      </c>
      <c r="I162" s="13">
        <v>0</v>
      </c>
      <c r="J162" s="13">
        <v>0</v>
      </c>
      <c r="K162" s="13">
        <v>0</v>
      </c>
      <c r="L162" s="13">
        <v>0</v>
      </c>
      <c r="M162" s="13">
        <v>0</v>
      </c>
      <c r="N162" s="13">
        <v>6000</v>
      </c>
      <c r="O162" s="13">
        <v>0</v>
      </c>
      <c r="P162" s="13">
        <v>65204</v>
      </c>
      <c r="Q162" s="13">
        <v>0</v>
      </c>
      <c r="R162" s="13">
        <v>2173378</v>
      </c>
      <c r="S162" s="13">
        <v>749531</v>
      </c>
      <c r="T162" s="13">
        <v>0</v>
      </c>
      <c r="U162" s="13">
        <v>61322</v>
      </c>
      <c r="V162" s="13">
        <v>0</v>
      </c>
      <c r="W162" s="13">
        <v>0</v>
      </c>
      <c r="X162" s="13">
        <v>0</v>
      </c>
      <c r="Y162" s="13">
        <v>0</v>
      </c>
      <c r="Z162" s="13">
        <v>0</v>
      </c>
      <c r="AA162" s="13">
        <v>0</v>
      </c>
      <c r="AB162" s="13">
        <v>0</v>
      </c>
      <c r="AC162" s="13">
        <v>84415</v>
      </c>
      <c r="AD162" s="13">
        <v>0</v>
      </c>
      <c r="AE162" s="13">
        <v>0</v>
      </c>
      <c r="AF162" s="13">
        <v>0</v>
      </c>
      <c r="AG162" s="13">
        <v>0</v>
      </c>
      <c r="AH162" s="13">
        <v>0</v>
      </c>
      <c r="AI162" s="13">
        <v>0</v>
      </c>
      <c r="AJ162" s="13">
        <v>0</v>
      </c>
      <c r="AK162" s="13">
        <v>2092930</v>
      </c>
      <c r="AL162" s="13">
        <v>1084887</v>
      </c>
      <c r="AM162" s="13">
        <v>0</v>
      </c>
      <c r="AN162" s="13">
        <v>0</v>
      </c>
      <c r="AO162" s="13">
        <v>0</v>
      </c>
      <c r="AP162" s="13">
        <v>232000</v>
      </c>
      <c r="AQ162" s="13">
        <v>0</v>
      </c>
      <c r="AR162" s="13">
        <v>0</v>
      </c>
      <c r="AS162" s="13">
        <v>0</v>
      </c>
      <c r="AT162" s="13">
        <v>0</v>
      </c>
      <c r="AU162" s="13">
        <v>0</v>
      </c>
      <c r="AV162" s="13">
        <v>0</v>
      </c>
      <c r="AW162" s="13">
        <v>0</v>
      </c>
      <c r="AX162" s="13">
        <v>0</v>
      </c>
      <c r="AY162" s="13">
        <v>0</v>
      </c>
      <c r="AZ162" s="13">
        <v>0</v>
      </c>
      <c r="BA162" s="13">
        <v>0</v>
      </c>
      <c r="BB162" s="13">
        <v>0</v>
      </c>
      <c r="BC162" s="13">
        <v>0</v>
      </c>
      <c r="BD162" s="13">
        <v>0</v>
      </c>
      <c r="BE162" s="13">
        <v>0</v>
      </c>
      <c r="BF162" s="13">
        <v>0</v>
      </c>
      <c r="BG162" s="13">
        <v>0</v>
      </c>
      <c r="BH162" s="13">
        <v>101316</v>
      </c>
      <c r="BI162" s="13">
        <v>0</v>
      </c>
      <c r="BJ162" s="13">
        <v>0</v>
      </c>
      <c r="BK162" s="13">
        <v>0</v>
      </c>
      <c r="BL162" s="13">
        <v>0</v>
      </c>
      <c r="BM162" s="13">
        <v>0</v>
      </c>
      <c r="BN162" s="13">
        <v>0</v>
      </c>
      <c r="BO162" s="13">
        <v>0</v>
      </c>
      <c r="BP162" s="13">
        <v>0</v>
      </c>
      <c r="BQ162" s="13">
        <v>0</v>
      </c>
      <c r="BR162" s="56">
        <f t="shared" si="8"/>
        <v>6788074</v>
      </c>
    </row>
    <row r="163" spans="1:70" x14ac:dyDescent="0.25">
      <c r="A163" s="10"/>
      <c r="B163" s="11">
        <v>337.5</v>
      </c>
      <c r="C163" s="12" t="s">
        <v>94</v>
      </c>
      <c r="D163" s="13">
        <v>0</v>
      </c>
      <c r="E163" s="13">
        <v>0</v>
      </c>
      <c r="F163" s="13">
        <v>0</v>
      </c>
      <c r="G163" s="13">
        <v>0</v>
      </c>
      <c r="H163" s="13">
        <v>0</v>
      </c>
      <c r="I163" s="13">
        <v>0</v>
      </c>
      <c r="J163" s="13">
        <v>0</v>
      </c>
      <c r="K163" s="13">
        <v>0</v>
      </c>
      <c r="L163" s="13">
        <v>302419</v>
      </c>
      <c r="M163" s="13">
        <v>0</v>
      </c>
      <c r="N163" s="13">
        <v>0</v>
      </c>
      <c r="O163" s="13">
        <v>0</v>
      </c>
      <c r="P163" s="13">
        <v>0</v>
      </c>
      <c r="Q163" s="13">
        <v>0</v>
      </c>
      <c r="R163" s="13">
        <v>0</v>
      </c>
      <c r="S163" s="13">
        <v>0</v>
      </c>
      <c r="T163" s="13">
        <v>0</v>
      </c>
      <c r="U163" s="13">
        <v>0</v>
      </c>
      <c r="V163" s="13">
        <v>0</v>
      </c>
      <c r="W163" s="13">
        <v>0</v>
      </c>
      <c r="X163" s="13">
        <v>0</v>
      </c>
      <c r="Y163" s="13">
        <v>0</v>
      </c>
      <c r="Z163" s="13">
        <v>266873</v>
      </c>
      <c r="AA163" s="13">
        <v>0</v>
      </c>
      <c r="AB163" s="13">
        <v>0</v>
      </c>
      <c r="AC163" s="13">
        <v>0</v>
      </c>
      <c r="AD163" s="13">
        <v>1870258</v>
      </c>
      <c r="AE163" s="13">
        <v>0</v>
      </c>
      <c r="AF163" s="13">
        <v>0</v>
      </c>
      <c r="AG163" s="13">
        <v>0</v>
      </c>
      <c r="AH163" s="13">
        <v>0</v>
      </c>
      <c r="AI163" s="13">
        <v>0</v>
      </c>
      <c r="AJ163" s="13">
        <v>7778</v>
      </c>
      <c r="AK163" s="13">
        <v>0</v>
      </c>
      <c r="AL163" s="13">
        <v>68650</v>
      </c>
      <c r="AM163" s="13">
        <v>0</v>
      </c>
      <c r="AN163" s="13">
        <v>0</v>
      </c>
      <c r="AO163" s="13">
        <v>0</v>
      </c>
      <c r="AP163" s="13">
        <v>0</v>
      </c>
      <c r="AQ163" s="13">
        <v>1746499</v>
      </c>
      <c r="AR163" s="13">
        <v>0</v>
      </c>
      <c r="AS163" s="13">
        <v>0</v>
      </c>
      <c r="AT163" s="13">
        <v>0</v>
      </c>
      <c r="AU163" s="13">
        <v>0</v>
      </c>
      <c r="AV163" s="13">
        <v>0</v>
      </c>
      <c r="AW163" s="13">
        <v>0</v>
      </c>
      <c r="AX163" s="13">
        <v>0</v>
      </c>
      <c r="AY163" s="13">
        <v>0</v>
      </c>
      <c r="AZ163" s="13">
        <v>0</v>
      </c>
      <c r="BA163" s="13">
        <v>0</v>
      </c>
      <c r="BB163" s="13">
        <v>582226</v>
      </c>
      <c r="BC163" s="13">
        <v>0</v>
      </c>
      <c r="BD163" s="13">
        <v>0</v>
      </c>
      <c r="BE163" s="13">
        <v>50000</v>
      </c>
      <c r="BF163" s="13">
        <v>12450</v>
      </c>
      <c r="BG163" s="13">
        <v>0</v>
      </c>
      <c r="BH163" s="13">
        <v>0</v>
      </c>
      <c r="BI163" s="13">
        <v>0</v>
      </c>
      <c r="BJ163" s="13">
        <v>0</v>
      </c>
      <c r="BK163" s="13">
        <v>0</v>
      </c>
      <c r="BL163" s="13">
        <v>0</v>
      </c>
      <c r="BM163" s="13">
        <v>0</v>
      </c>
      <c r="BN163" s="13">
        <v>0</v>
      </c>
      <c r="BO163" s="13">
        <v>0</v>
      </c>
      <c r="BP163" s="13">
        <v>0</v>
      </c>
      <c r="BQ163" s="13">
        <v>0</v>
      </c>
      <c r="BR163" s="56">
        <f t="shared" si="8"/>
        <v>4907153</v>
      </c>
    </row>
    <row r="164" spans="1:70" x14ac:dyDescent="0.25">
      <c r="A164" s="10"/>
      <c r="B164" s="11">
        <v>337.6</v>
      </c>
      <c r="C164" s="12" t="s">
        <v>95</v>
      </c>
      <c r="D164" s="13">
        <v>0</v>
      </c>
      <c r="E164" s="13">
        <v>0</v>
      </c>
      <c r="F164" s="13">
        <v>0</v>
      </c>
      <c r="G164" s="13">
        <v>0</v>
      </c>
      <c r="H164" s="13">
        <v>0</v>
      </c>
      <c r="I164" s="13">
        <v>476443</v>
      </c>
      <c r="J164" s="13">
        <v>6250</v>
      </c>
      <c r="K164" s="13">
        <v>0</v>
      </c>
      <c r="L164" s="13">
        <v>0</v>
      </c>
      <c r="M164" s="13">
        <v>0</v>
      </c>
      <c r="N164" s="13">
        <v>0</v>
      </c>
      <c r="O164" s="13">
        <v>500000</v>
      </c>
      <c r="P164" s="13">
        <v>0</v>
      </c>
      <c r="Q164" s="13">
        <v>0</v>
      </c>
      <c r="R164" s="13">
        <v>100000</v>
      </c>
      <c r="S164" s="13">
        <v>155930</v>
      </c>
      <c r="T164" s="13">
        <v>0</v>
      </c>
      <c r="U164" s="13">
        <v>0</v>
      </c>
      <c r="V164" s="13">
        <v>0</v>
      </c>
      <c r="W164" s="13">
        <v>0</v>
      </c>
      <c r="X164" s="13">
        <v>0</v>
      </c>
      <c r="Y164" s="13">
        <v>0</v>
      </c>
      <c r="Z164" s="13">
        <v>4338</v>
      </c>
      <c r="AA164" s="13">
        <v>0</v>
      </c>
      <c r="AB164" s="13">
        <v>0</v>
      </c>
      <c r="AC164" s="13">
        <v>0</v>
      </c>
      <c r="AD164" s="13">
        <v>0</v>
      </c>
      <c r="AE164" s="13">
        <v>0</v>
      </c>
      <c r="AF164" s="13">
        <v>0</v>
      </c>
      <c r="AG164" s="13">
        <v>0</v>
      </c>
      <c r="AH164" s="13">
        <v>0</v>
      </c>
      <c r="AI164" s="13">
        <v>0</v>
      </c>
      <c r="AJ164" s="13">
        <v>0</v>
      </c>
      <c r="AK164" s="13">
        <v>0</v>
      </c>
      <c r="AL164" s="13">
        <v>0</v>
      </c>
      <c r="AM164" s="13">
        <v>0</v>
      </c>
      <c r="AN164" s="13">
        <v>0</v>
      </c>
      <c r="AO164" s="13">
        <v>0</v>
      </c>
      <c r="AP164" s="13">
        <v>0</v>
      </c>
      <c r="AQ164" s="13">
        <v>0</v>
      </c>
      <c r="AR164" s="13">
        <v>49889</v>
      </c>
      <c r="AS164" s="13">
        <v>0</v>
      </c>
      <c r="AT164" s="13">
        <v>0</v>
      </c>
      <c r="AU164" s="13">
        <v>14223</v>
      </c>
      <c r="AV164" s="13">
        <v>0</v>
      </c>
      <c r="AW164" s="13">
        <v>0</v>
      </c>
      <c r="AX164" s="13">
        <v>0</v>
      </c>
      <c r="AY164" s="13">
        <v>0</v>
      </c>
      <c r="AZ164" s="13">
        <v>0</v>
      </c>
      <c r="BA164" s="13">
        <v>0</v>
      </c>
      <c r="BB164" s="13">
        <v>698983</v>
      </c>
      <c r="BC164" s="13">
        <v>0</v>
      </c>
      <c r="BD164" s="13">
        <v>0</v>
      </c>
      <c r="BE164" s="13">
        <v>0</v>
      </c>
      <c r="BF164" s="13">
        <v>0</v>
      </c>
      <c r="BG164" s="13">
        <v>0</v>
      </c>
      <c r="BH164" s="13">
        <v>0</v>
      </c>
      <c r="BI164" s="13">
        <v>0</v>
      </c>
      <c r="BJ164" s="13">
        <v>0</v>
      </c>
      <c r="BK164" s="13">
        <v>0</v>
      </c>
      <c r="BL164" s="13">
        <v>0</v>
      </c>
      <c r="BM164" s="13">
        <v>0</v>
      </c>
      <c r="BN164" s="13">
        <v>9939529</v>
      </c>
      <c r="BO164" s="13">
        <v>0</v>
      </c>
      <c r="BP164" s="13">
        <v>0</v>
      </c>
      <c r="BQ164" s="13">
        <v>0</v>
      </c>
      <c r="BR164" s="56">
        <f t="shared" si="8"/>
        <v>11945585</v>
      </c>
    </row>
    <row r="165" spans="1:70" x14ac:dyDescent="0.25">
      <c r="A165" s="10"/>
      <c r="B165" s="11">
        <v>337.7</v>
      </c>
      <c r="C165" s="12" t="s">
        <v>96</v>
      </c>
      <c r="D165" s="13">
        <v>21988</v>
      </c>
      <c r="E165" s="13">
        <v>0</v>
      </c>
      <c r="F165" s="13">
        <v>0</v>
      </c>
      <c r="G165" s="13">
        <v>0</v>
      </c>
      <c r="H165" s="13">
        <v>0</v>
      </c>
      <c r="I165" s="13">
        <v>250000</v>
      </c>
      <c r="J165" s="13">
        <v>41355</v>
      </c>
      <c r="K165" s="13">
        <v>411870</v>
      </c>
      <c r="L165" s="13">
        <v>0</v>
      </c>
      <c r="M165" s="13">
        <v>0</v>
      </c>
      <c r="N165" s="13">
        <v>0</v>
      </c>
      <c r="O165" s="13">
        <v>0</v>
      </c>
      <c r="P165" s="13">
        <v>0</v>
      </c>
      <c r="Q165" s="13">
        <v>0</v>
      </c>
      <c r="R165" s="13">
        <v>45711</v>
      </c>
      <c r="S165" s="13">
        <v>28771</v>
      </c>
      <c r="T165" s="13">
        <v>0</v>
      </c>
      <c r="U165" s="13">
        <v>0</v>
      </c>
      <c r="V165" s="13">
        <v>0</v>
      </c>
      <c r="W165" s="13">
        <v>0</v>
      </c>
      <c r="X165" s="13">
        <v>0</v>
      </c>
      <c r="Y165" s="13">
        <v>0</v>
      </c>
      <c r="Z165" s="13">
        <v>244282</v>
      </c>
      <c r="AA165" s="13">
        <v>0</v>
      </c>
      <c r="AB165" s="13">
        <v>0</v>
      </c>
      <c r="AC165" s="13">
        <v>120632</v>
      </c>
      <c r="AD165" s="13">
        <v>0</v>
      </c>
      <c r="AE165" s="13">
        <v>0</v>
      </c>
      <c r="AF165" s="13">
        <v>478753</v>
      </c>
      <c r="AG165" s="13">
        <v>0</v>
      </c>
      <c r="AH165" s="13">
        <v>0</v>
      </c>
      <c r="AI165" s="13">
        <v>0</v>
      </c>
      <c r="AJ165" s="13">
        <v>16000</v>
      </c>
      <c r="AK165" s="13">
        <v>3418</v>
      </c>
      <c r="AL165" s="13">
        <v>166767</v>
      </c>
      <c r="AM165" s="13">
        <v>0</v>
      </c>
      <c r="AN165" s="13">
        <v>0</v>
      </c>
      <c r="AO165" s="13">
        <v>0</v>
      </c>
      <c r="AP165" s="13">
        <v>136000</v>
      </c>
      <c r="AQ165" s="13">
        <v>50000</v>
      </c>
      <c r="AR165" s="13">
        <v>802066</v>
      </c>
      <c r="AS165" s="13">
        <v>1181000</v>
      </c>
      <c r="AT165" s="13">
        <v>0</v>
      </c>
      <c r="AU165" s="13">
        <v>0</v>
      </c>
      <c r="AV165" s="13">
        <v>0</v>
      </c>
      <c r="AW165" s="13">
        <v>0</v>
      </c>
      <c r="AX165" s="13">
        <v>0</v>
      </c>
      <c r="AY165" s="13">
        <v>0</v>
      </c>
      <c r="AZ165" s="13">
        <v>250000</v>
      </c>
      <c r="BA165" s="13">
        <v>0</v>
      </c>
      <c r="BB165" s="13">
        <v>0</v>
      </c>
      <c r="BC165" s="13">
        <v>0</v>
      </c>
      <c r="BD165" s="13">
        <v>0</v>
      </c>
      <c r="BE165" s="13">
        <v>666932</v>
      </c>
      <c r="BF165" s="13">
        <v>20000</v>
      </c>
      <c r="BG165" s="13">
        <v>0</v>
      </c>
      <c r="BH165" s="13">
        <v>1323673</v>
      </c>
      <c r="BI165" s="13">
        <v>0</v>
      </c>
      <c r="BJ165" s="13">
        <v>0</v>
      </c>
      <c r="BK165" s="13">
        <v>1504547</v>
      </c>
      <c r="BL165" s="13">
        <v>0</v>
      </c>
      <c r="BM165" s="13">
        <v>0</v>
      </c>
      <c r="BN165" s="13">
        <v>1500</v>
      </c>
      <c r="BO165" s="13">
        <v>354954</v>
      </c>
      <c r="BP165" s="13">
        <v>0</v>
      </c>
      <c r="BQ165" s="13">
        <v>0</v>
      </c>
      <c r="BR165" s="56">
        <f t="shared" si="8"/>
        <v>8120219</v>
      </c>
    </row>
    <row r="166" spans="1:70" x14ac:dyDescent="0.25">
      <c r="A166" s="10"/>
      <c r="B166" s="11">
        <v>337.9</v>
      </c>
      <c r="C166" s="12" t="s">
        <v>97</v>
      </c>
      <c r="D166" s="13">
        <v>0</v>
      </c>
      <c r="E166" s="13">
        <v>0</v>
      </c>
      <c r="F166" s="13">
        <v>0</v>
      </c>
      <c r="G166" s="13">
        <v>0</v>
      </c>
      <c r="H166" s="13">
        <v>13396</v>
      </c>
      <c r="I166" s="13">
        <v>0</v>
      </c>
      <c r="J166" s="13">
        <v>0</v>
      </c>
      <c r="K166" s="13">
        <v>322872</v>
      </c>
      <c r="L166" s="13">
        <v>0</v>
      </c>
      <c r="M166" s="13">
        <v>0</v>
      </c>
      <c r="N166" s="13">
        <v>0</v>
      </c>
      <c r="O166" s="13">
        <v>0</v>
      </c>
      <c r="P166" s="13">
        <v>0</v>
      </c>
      <c r="Q166" s="13">
        <v>0</v>
      </c>
      <c r="R166" s="13">
        <v>0</v>
      </c>
      <c r="S166" s="13">
        <v>0</v>
      </c>
      <c r="T166" s="13">
        <v>0</v>
      </c>
      <c r="U166" s="13">
        <v>0</v>
      </c>
      <c r="V166" s="13">
        <v>0</v>
      </c>
      <c r="W166" s="13">
        <v>0</v>
      </c>
      <c r="X166" s="13">
        <v>0</v>
      </c>
      <c r="Y166" s="13">
        <v>0</v>
      </c>
      <c r="Z166" s="13">
        <v>0</v>
      </c>
      <c r="AA166" s="13">
        <v>0</v>
      </c>
      <c r="AB166" s="13">
        <v>7632</v>
      </c>
      <c r="AC166" s="13">
        <v>695611</v>
      </c>
      <c r="AD166" s="13">
        <v>0</v>
      </c>
      <c r="AE166" s="13">
        <v>0</v>
      </c>
      <c r="AF166" s="13">
        <v>0</v>
      </c>
      <c r="AG166" s="13">
        <v>0</v>
      </c>
      <c r="AH166" s="13">
        <v>0</v>
      </c>
      <c r="AI166" s="13">
        <v>0</v>
      </c>
      <c r="AJ166" s="13">
        <v>0</v>
      </c>
      <c r="AK166" s="13">
        <v>0</v>
      </c>
      <c r="AL166" s="13">
        <v>0</v>
      </c>
      <c r="AM166" s="13">
        <v>0</v>
      </c>
      <c r="AN166" s="13">
        <v>0</v>
      </c>
      <c r="AO166" s="13">
        <v>0</v>
      </c>
      <c r="AP166" s="13">
        <v>0</v>
      </c>
      <c r="AQ166" s="13">
        <v>392276</v>
      </c>
      <c r="AR166" s="13">
        <v>0</v>
      </c>
      <c r="AS166" s="13">
        <v>61317000</v>
      </c>
      <c r="AT166" s="13">
        <v>0</v>
      </c>
      <c r="AU166" s="13">
        <v>0</v>
      </c>
      <c r="AV166" s="13">
        <v>0</v>
      </c>
      <c r="AW166" s="13">
        <v>0</v>
      </c>
      <c r="AX166" s="13">
        <v>0</v>
      </c>
      <c r="AY166" s="13">
        <v>0</v>
      </c>
      <c r="AZ166" s="13">
        <v>1103500</v>
      </c>
      <c r="BA166" s="13">
        <v>0</v>
      </c>
      <c r="BB166" s="13">
        <v>0</v>
      </c>
      <c r="BC166" s="13">
        <v>0</v>
      </c>
      <c r="BD166" s="13">
        <v>0</v>
      </c>
      <c r="BE166" s="13">
        <v>0</v>
      </c>
      <c r="BF166" s="13">
        <v>90378</v>
      </c>
      <c r="BG166" s="13">
        <v>0</v>
      </c>
      <c r="BH166" s="13">
        <v>13737</v>
      </c>
      <c r="BI166" s="13">
        <v>997604</v>
      </c>
      <c r="BJ166" s="13">
        <v>1016949</v>
      </c>
      <c r="BK166" s="13">
        <v>0</v>
      </c>
      <c r="BL166" s="13">
        <v>0</v>
      </c>
      <c r="BM166" s="13">
        <v>0</v>
      </c>
      <c r="BN166" s="13">
        <v>3051726</v>
      </c>
      <c r="BO166" s="13">
        <v>0</v>
      </c>
      <c r="BP166" s="13">
        <v>0</v>
      </c>
      <c r="BQ166" s="13">
        <v>0</v>
      </c>
      <c r="BR166" s="56">
        <f t="shared" si="8"/>
        <v>69022681</v>
      </c>
    </row>
    <row r="167" spans="1:70" x14ac:dyDescent="0.25">
      <c r="A167" s="10"/>
      <c r="B167" s="11">
        <v>338</v>
      </c>
      <c r="C167" s="12" t="s">
        <v>98</v>
      </c>
      <c r="D167" s="13">
        <v>0</v>
      </c>
      <c r="E167" s="13">
        <v>0</v>
      </c>
      <c r="F167" s="13">
        <v>0</v>
      </c>
      <c r="G167" s="13">
        <v>22804</v>
      </c>
      <c r="H167" s="13">
        <v>0</v>
      </c>
      <c r="I167" s="13">
        <v>0</v>
      </c>
      <c r="J167" s="13">
        <v>0</v>
      </c>
      <c r="K167" s="13">
        <v>0</v>
      </c>
      <c r="L167" s="13">
        <v>2165129</v>
      </c>
      <c r="M167" s="13">
        <v>2529049</v>
      </c>
      <c r="N167" s="13">
        <v>0</v>
      </c>
      <c r="O167" s="13">
        <v>0</v>
      </c>
      <c r="P167" s="13">
        <v>0</v>
      </c>
      <c r="Q167" s="13">
        <v>0</v>
      </c>
      <c r="R167" s="13">
        <v>0</v>
      </c>
      <c r="S167" s="13">
        <v>0</v>
      </c>
      <c r="T167" s="13">
        <v>1061900</v>
      </c>
      <c r="U167" s="13">
        <v>0</v>
      </c>
      <c r="V167" s="13">
        <v>0</v>
      </c>
      <c r="W167" s="13">
        <v>0</v>
      </c>
      <c r="X167" s="13">
        <v>0</v>
      </c>
      <c r="Y167" s="13">
        <v>0</v>
      </c>
      <c r="Z167" s="13">
        <v>0</v>
      </c>
      <c r="AA167" s="13">
        <v>5008207</v>
      </c>
      <c r="AB167" s="13">
        <v>1587322</v>
      </c>
      <c r="AC167" s="13">
        <v>0</v>
      </c>
      <c r="AD167" s="13">
        <v>0</v>
      </c>
      <c r="AE167" s="13">
        <v>0</v>
      </c>
      <c r="AF167" s="13">
        <v>0</v>
      </c>
      <c r="AG167" s="13">
        <v>0</v>
      </c>
      <c r="AH167" s="13">
        <v>0</v>
      </c>
      <c r="AI167" s="13">
        <v>0</v>
      </c>
      <c r="AJ167" s="13">
        <v>0</v>
      </c>
      <c r="AK167" s="13">
        <v>0</v>
      </c>
      <c r="AL167" s="13">
        <v>0</v>
      </c>
      <c r="AM167" s="13">
        <v>0</v>
      </c>
      <c r="AN167" s="13">
        <v>0</v>
      </c>
      <c r="AO167" s="13">
        <v>0</v>
      </c>
      <c r="AP167" s="13">
        <v>0</v>
      </c>
      <c r="AQ167" s="13">
        <v>0</v>
      </c>
      <c r="AR167" s="13">
        <v>6176336</v>
      </c>
      <c r="AS167" s="13">
        <v>0</v>
      </c>
      <c r="AT167" s="13">
        <v>0</v>
      </c>
      <c r="AU167" s="13">
        <v>0</v>
      </c>
      <c r="AV167" s="13">
        <v>0</v>
      </c>
      <c r="AW167" s="13">
        <v>55326</v>
      </c>
      <c r="AX167" s="13">
        <v>0</v>
      </c>
      <c r="AY167" s="13">
        <v>544474</v>
      </c>
      <c r="AZ167" s="13">
        <v>0</v>
      </c>
      <c r="BA167" s="13">
        <v>13681980</v>
      </c>
      <c r="BB167" s="13">
        <v>773031</v>
      </c>
      <c r="BC167" s="13">
        <v>2085</v>
      </c>
      <c r="BD167" s="13">
        <v>0</v>
      </c>
      <c r="BE167" s="13">
        <v>0</v>
      </c>
      <c r="BF167" s="13">
        <v>1539691</v>
      </c>
      <c r="BG167" s="13">
        <v>0</v>
      </c>
      <c r="BH167" s="13">
        <v>0</v>
      </c>
      <c r="BI167" s="13">
        <v>0</v>
      </c>
      <c r="BJ167" s="13">
        <v>0</v>
      </c>
      <c r="BK167" s="13">
        <v>0</v>
      </c>
      <c r="BL167" s="13">
        <v>0</v>
      </c>
      <c r="BM167" s="13">
        <v>0</v>
      </c>
      <c r="BN167" s="13">
        <v>0</v>
      </c>
      <c r="BO167" s="13">
        <v>0</v>
      </c>
      <c r="BP167" s="13">
        <v>0</v>
      </c>
      <c r="BQ167" s="13">
        <v>0</v>
      </c>
      <c r="BR167" s="56">
        <f t="shared" si="8"/>
        <v>35147334</v>
      </c>
    </row>
    <row r="168" spans="1:70" x14ac:dyDescent="0.25">
      <c r="A168" s="10"/>
      <c r="B168" s="11">
        <v>339</v>
      </c>
      <c r="C168" s="12" t="s">
        <v>99</v>
      </c>
      <c r="D168" s="13">
        <v>0</v>
      </c>
      <c r="E168" s="13">
        <v>0</v>
      </c>
      <c r="F168" s="13">
        <v>0</v>
      </c>
      <c r="G168" s="13">
        <v>0</v>
      </c>
      <c r="H168" s="13">
        <v>112032</v>
      </c>
      <c r="I168" s="13">
        <v>0</v>
      </c>
      <c r="J168" s="13">
        <v>0</v>
      </c>
      <c r="K168" s="13">
        <v>0</v>
      </c>
      <c r="L168" s="13">
        <v>0</v>
      </c>
      <c r="M168" s="13">
        <v>0</v>
      </c>
      <c r="N168" s="13">
        <v>0</v>
      </c>
      <c r="O168" s="13">
        <v>0</v>
      </c>
      <c r="P168" s="13">
        <v>859944</v>
      </c>
      <c r="Q168" s="13">
        <v>0</v>
      </c>
      <c r="R168" s="13">
        <v>0</v>
      </c>
      <c r="S168" s="13">
        <v>0</v>
      </c>
      <c r="T168" s="13">
        <v>0</v>
      </c>
      <c r="U168" s="13">
        <v>0</v>
      </c>
      <c r="V168" s="13">
        <v>0</v>
      </c>
      <c r="W168" s="13">
        <v>0</v>
      </c>
      <c r="X168" s="13">
        <v>0</v>
      </c>
      <c r="Y168" s="13">
        <v>0</v>
      </c>
      <c r="Z168" s="13">
        <v>0</v>
      </c>
      <c r="AA168" s="13">
        <v>514998</v>
      </c>
      <c r="AB168" s="13">
        <v>0</v>
      </c>
      <c r="AC168" s="13">
        <v>0</v>
      </c>
      <c r="AD168" s="13">
        <v>0</v>
      </c>
      <c r="AE168" s="13">
        <v>0</v>
      </c>
      <c r="AF168" s="13">
        <v>0</v>
      </c>
      <c r="AG168" s="13">
        <v>0</v>
      </c>
      <c r="AH168" s="13">
        <v>0</v>
      </c>
      <c r="AI168" s="13">
        <v>80192</v>
      </c>
      <c r="AJ168" s="13">
        <v>0</v>
      </c>
      <c r="AK168" s="13">
        <v>0</v>
      </c>
      <c r="AL168" s="13">
        <v>22682</v>
      </c>
      <c r="AM168" s="13">
        <v>0</v>
      </c>
      <c r="AN168" s="13">
        <v>0</v>
      </c>
      <c r="AO168" s="13">
        <v>23093</v>
      </c>
      <c r="AP168" s="13">
        <v>14696000</v>
      </c>
      <c r="AQ168" s="13">
        <v>0</v>
      </c>
      <c r="AR168" s="13">
        <v>611864</v>
      </c>
      <c r="AS168" s="13">
        <v>0</v>
      </c>
      <c r="AT168" s="13">
        <v>0</v>
      </c>
      <c r="AU168" s="13">
        <v>0</v>
      </c>
      <c r="AV168" s="13">
        <v>0</v>
      </c>
      <c r="AW168" s="13">
        <v>0</v>
      </c>
      <c r="AX168" s="13">
        <v>0</v>
      </c>
      <c r="AY168" s="13">
        <v>4531597</v>
      </c>
      <c r="AZ168" s="13">
        <v>8542179</v>
      </c>
      <c r="BA168" s="13">
        <v>2675701</v>
      </c>
      <c r="BB168" s="13">
        <v>0</v>
      </c>
      <c r="BC168" s="13">
        <v>0</v>
      </c>
      <c r="BD168" s="13">
        <v>0</v>
      </c>
      <c r="BE168" s="13">
        <v>0</v>
      </c>
      <c r="BF168" s="13">
        <v>0</v>
      </c>
      <c r="BG168" s="13">
        <v>224180</v>
      </c>
      <c r="BH168" s="13">
        <v>0</v>
      </c>
      <c r="BI168" s="13">
        <v>0</v>
      </c>
      <c r="BJ168" s="13">
        <v>0</v>
      </c>
      <c r="BK168" s="13">
        <v>0</v>
      </c>
      <c r="BL168" s="13">
        <v>0</v>
      </c>
      <c r="BM168" s="13">
        <v>0</v>
      </c>
      <c r="BN168" s="13">
        <v>250000</v>
      </c>
      <c r="BO168" s="13">
        <v>0</v>
      </c>
      <c r="BP168" s="13">
        <v>0</v>
      </c>
      <c r="BQ168" s="13">
        <v>0</v>
      </c>
      <c r="BR168" s="56">
        <f t="shared" si="8"/>
        <v>33144462</v>
      </c>
    </row>
    <row r="169" spans="1:70" ht="15.75" x14ac:dyDescent="0.25">
      <c r="A169" s="15" t="s">
        <v>100</v>
      </c>
      <c r="B169" s="16"/>
      <c r="C169" s="17"/>
      <c r="D169" s="18">
        <v>621233616</v>
      </c>
      <c r="E169" s="18">
        <v>28899755</v>
      </c>
      <c r="F169" s="18">
        <v>116600665</v>
      </c>
      <c r="G169" s="18">
        <v>13161387</v>
      </c>
      <c r="H169" s="18">
        <v>267231048</v>
      </c>
      <c r="I169" s="18">
        <v>1846331330</v>
      </c>
      <c r="J169" s="18">
        <v>986853</v>
      </c>
      <c r="K169" s="18">
        <v>288980908</v>
      </c>
      <c r="L169" s="18">
        <v>83965902</v>
      </c>
      <c r="M169" s="18">
        <v>27128735</v>
      </c>
      <c r="N169" s="18">
        <v>1503750325</v>
      </c>
      <c r="O169" s="18">
        <v>12181048</v>
      </c>
      <c r="P169" s="18">
        <v>21906028</v>
      </c>
      <c r="Q169" s="18">
        <v>7983423</v>
      </c>
      <c r="R169" s="18">
        <v>603772270</v>
      </c>
      <c r="S169" s="18">
        <v>31526656</v>
      </c>
      <c r="T169" s="18">
        <v>9600595</v>
      </c>
      <c r="U169" s="18">
        <v>9314606</v>
      </c>
      <c r="V169" s="18">
        <v>3357208</v>
      </c>
      <c r="W169" s="18">
        <v>3716634</v>
      </c>
      <c r="X169" s="18">
        <v>6915241</v>
      </c>
      <c r="Y169" s="18">
        <v>5471217</v>
      </c>
      <c r="Z169" s="18">
        <v>7547518</v>
      </c>
      <c r="AA169" s="18">
        <v>20378310</v>
      </c>
      <c r="AB169" s="18">
        <v>332364494</v>
      </c>
      <c r="AC169" s="18">
        <v>21753669</v>
      </c>
      <c r="AD169" s="18">
        <v>986216314</v>
      </c>
      <c r="AE169" s="18">
        <v>2130423</v>
      </c>
      <c r="AF169" s="18">
        <v>109685320</v>
      </c>
      <c r="AG169" s="18">
        <v>9284135</v>
      </c>
      <c r="AH169" s="18">
        <v>0</v>
      </c>
      <c r="AI169" s="18">
        <v>778815</v>
      </c>
      <c r="AJ169" s="18">
        <v>655265021</v>
      </c>
      <c r="AK169" s="18">
        <v>709353772</v>
      </c>
      <c r="AL169" s="18">
        <v>65158524</v>
      </c>
      <c r="AM169" s="18">
        <v>11762304</v>
      </c>
      <c r="AN169" s="18">
        <v>2004301</v>
      </c>
      <c r="AO169" s="18">
        <v>3856811</v>
      </c>
      <c r="AP169" s="18">
        <v>420933000</v>
      </c>
      <c r="AQ169" s="18">
        <v>591625266</v>
      </c>
      <c r="AR169" s="18">
        <v>155048483</v>
      </c>
      <c r="AS169" s="18">
        <v>5966106000</v>
      </c>
      <c r="AT169" s="18">
        <v>200466797</v>
      </c>
      <c r="AU169" s="18">
        <v>241698086</v>
      </c>
      <c r="AV169" s="18">
        <v>668916946</v>
      </c>
      <c r="AW169" s="18">
        <v>9114077</v>
      </c>
      <c r="AX169" s="18">
        <v>4655688076</v>
      </c>
      <c r="AY169" s="18">
        <v>747666258</v>
      </c>
      <c r="AZ169" s="18">
        <v>1198887866</v>
      </c>
      <c r="BA169" s="18">
        <v>472072693</v>
      </c>
      <c r="BB169" s="18">
        <v>1243499629</v>
      </c>
      <c r="BC169" s="18">
        <v>403395832</v>
      </c>
      <c r="BD169" s="18">
        <v>24013967</v>
      </c>
      <c r="BE169" s="18">
        <v>228617784</v>
      </c>
      <c r="BF169" s="18">
        <v>98010136</v>
      </c>
      <c r="BG169" s="18">
        <v>342968468</v>
      </c>
      <c r="BH169" s="18">
        <v>407295433</v>
      </c>
      <c r="BI169" s="18">
        <v>1226329515</v>
      </c>
      <c r="BJ169" s="18">
        <v>22295528</v>
      </c>
      <c r="BK169" s="18">
        <v>9631770</v>
      </c>
      <c r="BL169" s="18">
        <v>2836696</v>
      </c>
      <c r="BM169" s="18">
        <v>1494732</v>
      </c>
      <c r="BN169" s="18">
        <v>250831615</v>
      </c>
      <c r="BO169" s="18">
        <v>12233883</v>
      </c>
      <c r="BP169" s="18">
        <v>15555461</v>
      </c>
      <c r="BQ169" s="18">
        <v>3707746</v>
      </c>
      <c r="BR169" s="57">
        <f t="shared" ref="BR169:BR170" si="9">SUM(D169:BQ169)</f>
        <v>28072496924</v>
      </c>
    </row>
    <row r="170" spans="1:70" x14ac:dyDescent="0.25">
      <c r="A170" s="10"/>
      <c r="B170" s="11">
        <v>341.1</v>
      </c>
      <c r="C170" s="12" t="s">
        <v>101</v>
      </c>
      <c r="D170" s="13">
        <v>1600801</v>
      </c>
      <c r="E170" s="13">
        <v>123746</v>
      </c>
      <c r="F170" s="13">
        <v>0</v>
      </c>
      <c r="G170" s="13">
        <v>142432</v>
      </c>
      <c r="H170" s="13">
        <v>3109177</v>
      </c>
      <c r="I170" s="13">
        <v>12662000</v>
      </c>
      <c r="J170" s="13">
        <v>59912</v>
      </c>
      <c r="K170" s="13">
        <v>1605653</v>
      </c>
      <c r="L170" s="13">
        <v>1259107</v>
      </c>
      <c r="M170" s="13">
        <v>1714335</v>
      </c>
      <c r="N170" s="13">
        <v>0</v>
      </c>
      <c r="O170" s="13">
        <v>235149</v>
      </c>
      <c r="P170" s="13">
        <v>4507617</v>
      </c>
      <c r="Q170" s="13">
        <v>0</v>
      </c>
      <c r="R170" s="13">
        <v>4280143</v>
      </c>
      <c r="S170" s="13">
        <v>719051</v>
      </c>
      <c r="T170" s="13">
        <v>75230</v>
      </c>
      <c r="U170" s="13">
        <v>2718905</v>
      </c>
      <c r="V170" s="13">
        <v>207851</v>
      </c>
      <c r="W170" s="13">
        <v>0</v>
      </c>
      <c r="X170" s="13">
        <v>165849</v>
      </c>
      <c r="Y170" s="13">
        <v>70085</v>
      </c>
      <c r="Z170" s="13">
        <v>92802</v>
      </c>
      <c r="AA170" s="13">
        <v>865114</v>
      </c>
      <c r="AB170" s="13">
        <v>1776669</v>
      </c>
      <c r="AC170" s="13">
        <v>778194</v>
      </c>
      <c r="AD170" s="13">
        <v>0</v>
      </c>
      <c r="AE170" s="13">
        <v>0</v>
      </c>
      <c r="AF170" s="13">
        <v>1428461</v>
      </c>
      <c r="AG170" s="13">
        <v>182651</v>
      </c>
      <c r="AH170" s="13">
        <v>0</v>
      </c>
      <c r="AI170" s="13">
        <v>32985</v>
      </c>
      <c r="AJ170" s="13">
        <v>2009649</v>
      </c>
      <c r="AK170" s="13">
        <v>5032878</v>
      </c>
      <c r="AL170" s="13">
        <v>3738175</v>
      </c>
      <c r="AM170" s="13">
        <v>364128</v>
      </c>
      <c r="AN170" s="13">
        <v>41025</v>
      </c>
      <c r="AO170" s="13">
        <v>96333</v>
      </c>
      <c r="AP170" s="13">
        <v>891000</v>
      </c>
      <c r="AQ170" s="13">
        <v>4177432</v>
      </c>
      <c r="AR170" s="13">
        <v>0</v>
      </c>
      <c r="AS170" s="13">
        <v>9405000</v>
      </c>
      <c r="AT170" s="13">
        <v>725714</v>
      </c>
      <c r="AU170" s="13">
        <v>475624</v>
      </c>
      <c r="AV170" s="13">
        <v>1382254</v>
      </c>
      <c r="AW170" s="13">
        <v>274100</v>
      </c>
      <c r="AX170" s="13">
        <v>7481053</v>
      </c>
      <c r="AY170" s="13">
        <v>21466622</v>
      </c>
      <c r="AZ170" s="13">
        <v>8745370</v>
      </c>
      <c r="BA170" s="13">
        <v>0</v>
      </c>
      <c r="BB170" s="13">
        <v>4782924</v>
      </c>
      <c r="BC170" s="13">
        <v>4784779</v>
      </c>
      <c r="BD170" s="13">
        <v>619651</v>
      </c>
      <c r="BE170" s="13">
        <v>1791012</v>
      </c>
      <c r="BF170" s="13">
        <v>2484114</v>
      </c>
      <c r="BG170" s="13">
        <v>0</v>
      </c>
      <c r="BH170" s="13">
        <v>3807307</v>
      </c>
      <c r="BI170" s="13">
        <v>2687583</v>
      </c>
      <c r="BJ170" s="13">
        <v>334792</v>
      </c>
      <c r="BK170" s="13">
        <v>75699</v>
      </c>
      <c r="BL170" s="13">
        <v>0</v>
      </c>
      <c r="BM170" s="13">
        <v>29136</v>
      </c>
      <c r="BN170" s="13">
        <v>2504719</v>
      </c>
      <c r="BO170" s="13">
        <v>307312</v>
      </c>
      <c r="BP170" s="13">
        <v>252973</v>
      </c>
      <c r="BQ170" s="13">
        <v>141583</v>
      </c>
      <c r="BR170" s="56">
        <f t="shared" si="9"/>
        <v>131323860</v>
      </c>
    </row>
    <row r="171" spans="1:70" x14ac:dyDescent="0.25">
      <c r="A171" s="10"/>
      <c r="B171" s="11">
        <v>341.15</v>
      </c>
      <c r="C171" s="12" t="s">
        <v>102</v>
      </c>
      <c r="D171" s="13">
        <v>0</v>
      </c>
      <c r="E171" s="13">
        <v>46276</v>
      </c>
      <c r="F171" s="13">
        <v>0</v>
      </c>
      <c r="G171" s="13">
        <v>0</v>
      </c>
      <c r="H171" s="13">
        <v>2421548</v>
      </c>
      <c r="I171" s="13">
        <v>284163187</v>
      </c>
      <c r="J171" s="13">
        <v>20548</v>
      </c>
      <c r="K171" s="13">
        <v>932964</v>
      </c>
      <c r="L171" s="13">
        <v>0</v>
      </c>
      <c r="M171" s="13">
        <v>0</v>
      </c>
      <c r="N171" s="13">
        <v>0</v>
      </c>
      <c r="O171" s="13">
        <v>88369</v>
      </c>
      <c r="P171" s="13">
        <v>0</v>
      </c>
      <c r="Q171" s="13">
        <v>0</v>
      </c>
      <c r="R171" s="13">
        <v>0</v>
      </c>
      <c r="S171" s="13">
        <v>387901</v>
      </c>
      <c r="T171" s="13">
        <v>33265</v>
      </c>
      <c r="U171" s="13">
        <v>0</v>
      </c>
      <c r="V171" s="13">
        <v>0</v>
      </c>
      <c r="W171" s="13">
        <v>24204</v>
      </c>
      <c r="X171" s="13">
        <v>0</v>
      </c>
      <c r="Y171" s="13">
        <v>0</v>
      </c>
      <c r="Z171" s="13">
        <v>37240</v>
      </c>
      <c r="AA171" s="13">
        <v>0</v>
      </c>
      <c r="AB171" s="13">
        <v>519897</v>
      </c>
      <c r="AC171" s="13">
        <v>68762</v>
      </c>
      <c r="AD171" s="13">
        <v>0</v>
      </c>
      <c r="AE171" s="13">
        <v>0</v>
      </c>
      <c r="AF171" s="13">
        <v>0</v>
      </c>
      <c r="AG171" s="13">
        <v>73185</v>
      </c>
      <c r="AH171" s="13">
        <v>0</v>
      </c>
      <c r="AI171" s="13">
        <v>0</v>
      </c>
      <c r="AJ171" s="13">
        <v>770974</v>
      </c>
      <c r="AK171" s="13">
        <v>1845877</v>
      </c>
      <c r="AL171" s="13">
        <v>408128</v>
      </c>
      <c r="AM171" s="13">
        <v>0</v>
      </c>
      <c r="AN171" s="13">
        <v>0</v>
      </c>
      <c r="AO171" s="13">
        <v>0</v>
      </c>
      <c r="AP171" s="13">
        <v>0</v>
      </c>
      <c r="AQ171" s="13">
        <v>0</v>
      </c>
      <c r="AR171" s="13">
        <v>357187</v>
      </c>
      <c r="AS171" s="13">
        <v>0</v>
      </c>
      <c r="AT171" s="13">
        <v>243114</v>
      </c>
      <c r="AU171" s="13">
        <v>268658</v>
      </c>
      <c r="AV171" s="13">
        <v>0</v>
      </c>
      <c r="AW171" s="13">
        <v>85932</v>
      </c>
      <c r="AX171" s="13">
        <v>2955796</v>
      </c>
      <c r="AY171" s="13">
        <v>0</v>
      </c>
      <c r="AZ171" s="13">
        <v>0</v>
      </c>
      <c r="BA171" s="13">
        <v>0</v>
      </c>
      <c r="BB171" s="13">
        <v>483470</v>
      </c>
      <c r="BC171" s="13">
        <v>1857449</v>
      </c>
      <c r="BD171" s="13">
        <v>0</v>
      </c>
      <c r="BE171" s="13">
        <v>858551</v>
      </c>
      <c r="BF171" s="13">
        <v>723148</v>
      </c>
      <c r="BG171" s="13">
        <v>462464</v>
      </c>
      <c r="BH171" s="13">
        <v>1290269</v>
      </c>
      <c r="BI171" s="13">
        <v>0</v>
      </c>
      <c r="BJ171" s="13">
        <v>238222</v>
      </c>
      <c r="BK171" s="13">
        <v>0</v>
      </c>
      <c r="BL171" s="13">
        <v>0</v>
      </c>
      <c r="BM171" s="13">
        <v>0</v>
      </c>
      <c r="BN171" s="13">
        <v>1358983</v>
      </c>
      <c r="BO171" s="13">
        <v>0</v>
      </c>
      <c r="BP171" s="13">
        <v>0</v>
      </c>
      <c r="BQ171" s="13">
        <v>0</v>
      </c>
      <c r="BR171" s="56">
        <f t="shared" ref="BR171:BR233" si="10">SUM(D171:BQ171)</f>
        <v>303025568</v>
      </c>
    </row>
    <row r="172" spans="1:70" x14ac:dyDescent="0.25">
      <c r="A172" s="10"/>
      <c r="B172" s="11">
        <v>341.16</v>
      </c>
      <c r="C172" s="12" t="s">
        <v>103</v>
      </c>
      <c r="D172" s="13">
        <v>328264</v>
      </c>
      <c r="E172" s="13">
        <v>0</v>
      </c>
      <c r="F172" s="13">
        <v>0</v>
      </c>
      <c r="G172" s="13">
        <v>0</v>
      </c>
      <c r="H172" s="13">
        <v>0</v>
      </c>
      <c r="I172" s="13">
        <v>2624088</v>
      </c>
      <c r="J172" s="13">
        <v>0</v>
      </c>
      <c r="K172" s="13">
        <v>714225</v>
      </c>
      <c r="L172" s="13">
        <v>360093</v>
      </c>
      <c r="M172" s="13">
        <v>362763</v>
      </c>
      <c r="N172" s="13">
        <v>0</v>
      </c>
      <c r="O172" s="13">
        <v>0</v>
      </c>
      <c r="P172" s="13">
        <v>0</v>
      </c>
      <c r="Q172" s="13">
        <v>0</v>
      </c>
      <c r="R172" s="13">
        <v>0</v>
      </c>
      <c r="S172" s="13">
        <v>0</v>
      </c>
      <c r="T172" s="13">
        <v>35027</v>
      </c>
      <c r="U172" s="13">
        <v>47554</v>
      </c>
      <c r="V172" s="13">
        <v>29349</v>
      </c>
      <c r="W172" s="13">
        <v>18902</v>
      </c>
      <c r="X172" s="13">
        <v>46894</v>
      </c>
      <c r="Y172" s="13">
        <v>0</v>
      </c>
      <c r="Z172" s="13">
        <v>0</v>
      </c>
      <c r="AA172" s="13">
        <v>0</v>
      </c>
      <c r="AB172" s="13">
        <v>0</v>
      </c>
      <c r="AC172" s="13">
        <v>188881</v>
      </c>
      <c r="AD172" s="13">
        <v>2085561</v>
      </c>
      <c r="AE172" s="13">
        <v>0</v>
      </c>
      <c r="AF172" s="13">
        <v>0</v>
      </c>
      <c r="AG172" s="13">
        <v>0</v>
      </c>
      <c r="AH172" s="13">
        <v>0</v>
      </c>
      <c r="AI172" s="13">
        <v>0</v>
      </c>
      <c r="AJ172" s="13">
        <v>799120</v>
      </c>
      <c r="AK172" s="13">
        <v>1943009</v>
      </c>
      <c r="AL172" s="13">
        <v>321726</v>
      </c>
      <c r="AM172" s="13">
        <v>81384</v>
      </c>
      <c r="AN172" s="13">
        <v>0</v>
      </c>
      <c r="AO172" s="13">
        <v>23174</v>
      </c>
      <c r="AP172" s="13">
        <v>0</v>
      </c>
      <c r="AQ172" s="13">
        <v>919882</v>
      </c>
      <c r="AR172" s="13">
        <v>280064</v>
      </c>
      <c r="AS172" s="13">
        <v>3087000</v>
      </c>
      <c r="AT172" s="13">
        <v>0</v>
      </c>
      <c r="AU172" s="13">
        <v>212928</v>
      </c>
      <c r="AV172" s="13">
        <v>377818</v>
      </c>
      <c r="AW172" s="13">
        <v>0</v>
      </c>
      <c r="AX172" s="13">
        <v>2955796</v>
      </c>
      <c r="AY172" s="13">
        <v>0</v>
      </c>
      <c r="AZ172" s="13">
        <v>2317453</v>
      </c>
      <c r="BA172" s="13">
        <v>1223056</v>
      </c>
      <c r="BB172" s="13">
        <v>1487716</v>
      </c>
      <c r="BC172" s="13">
        <v>0</v>
      </c>
      <c r="BD172" s="13">
        <v>128398</v>
      </c>
      <c r="BE172" s="13">
        <v>681369</v>
      </c>
      <c r="BF172" s="13">
        <v>25381091</v>
      </c>
      <c r="BG172" s="13">
        <v>366102</v>
      </c>
      <c r="BH172" s="13">
        <v>992234</v>
      </c>
      <c r="BI172" s="13">
        <v>0</v>
      </c>
      <c r="BJ172" s="13">
        <v>0</v>
      </c>
      <c r="BK172" s="13">
        <v>0</v>
      </c>
      <c r="BL172" s="13">
        <v>0</v>
      </c>
      <c r="BM172" s="13">
        <v>0</v>
      </c>
      <c r="BN172" s="13">
        <v>1060979</v>
      </c>
      <c r="BO172" s="13">
        <v>0</v>
      </c>
      <c r="BP172" s="13">
        <v>153071</v>
      </c>
      <c r="BQ172" s="13">
        <v>0</v>
      </c>
      <c r="BR172" s="56">
        <f t="shared" si="10"/>
        <v>51634971</v>
      </c>
    </row>
    <row r="173" spans="1:70" x14ac:dyDescent="0.25">
      <c r="A173" s="10"/>
      <c r="B173" s="11">
        <v>341.2</v>
      </c>
      <c r="C173" s="12" t="s">
        <v>104</v>
      </c>
      <c r="D173" s="13">
        <v>32810120</v>
      </c>
      <c r="E173" s="13">
        <v>53469</v>
      </c>
      <c r="F173" s="13">
        <v>21497268</v>
      </c>
      <c r="G173" s="13">
        <v>0</v>
      </c>
      <c r="H173" s="13">
        <v>74699930</v>
      </c>
      <c r="I173" s="13">
        <v>158878734</v>
      </c>
      <c r="J173" s="13">
        <v>0</v>
      </c>
      <c r="K173" s="13">
        <v>48012035</v>
      </c>
      <c r="L173" s="13">
        <v>15751586</v>
      </c>
      <c r="M173" s="13">
        <v>0</v>
      </c>
      <c r="N173" s="13">
        <v>120306687</v>
      </c>
      <c r="O173" s="13">
        <v>0</v>
      </c>
      <c r="P173" s="13">
        <v>66848</v>
      </c>
      <c r="Q173" s="13">
        <v>0</v>
      </c>
      <c r="R173" s="13">
        <v>53720148</v>
      </c>
      <c r="S173" s="13">
        <v>7841704</v>
      </c>
      <c r="T173" s="13">
        <v>0</v>
      </c>
      <c r="U173" s="13">
        <v>0</v>
      </c>
      <c r="V173" s="13">
        <v>0</v>
      </c>
      <c r="W173" s="13">
        <v>0</v>
      </c>
      <c r="X173" s="13">
        <v>0</v>
      </c>
      <c r="Y173" s="13">
        <v>0</v>
      </c>
      <c r="Z173" s="13">
        <v>41518</v>
      </c>
      <c r="AA173" s="13">
        <v>85064</v>
      </c>
      <c r="AB173" s="13">
        <v>40287051</v>
      </c>
      <c r="AC173" s="13">
        <v>0</v>
      </c>
      <c r="AD173" s="13">
        <v>224373370</v>
      </c>
      <c r="AE173" s="13">
        <v>0</v>
      </c>
      <c r="AF173" s="13">
        <v>39334891</v>
      </c>
      <c r="AG173" s="13">
        <v>0</v>
      </c>
      <c r="AH173" s="13">
        <v>0</v>
      </c>
      <c r="AI173" s="13">
        <v>0</v>
      </c>
      <c r="AJ173" s="13">
        <v>36761512</v>
      </c>
      <c r="AK173" s="13">
        <v>171459750</v>
      </c>
      <c r="AL173" s="13">
        <v>11541002</v>
      </c>
      <c r="AM173" s="13">
        <v>0</v>
      </c>
      <c r="AN173" s="13">
        <v>0</v>
      </c>
      <c r="AO173" s="13">
        <v>13811</v>
      </c>
      <c r="AP173" s="13">
        <v>103510000</v>
      </c>
      <c r="AQ173" s="13">
        <v>46349560</v>
      </c>
      <c r="AR173" s="13">
        <v>45571548</v>
      </c>
      <c r="AS173" s="13">
        <v>8683000</v>
      </c>
      <c r="AT173" s="13">
        <v>37307364</v>
      </c>
      <c r="AU173" s="13">
        <v>0</v>
      </c>
      <c r="AV173" s="13">
        <v>19008137</v>
      </c>
      <c r="AW173" s="13">
        <v>0</v>
      </c>
      <c r="AX173" s="13">
        <v>249829575</v>
      </c>
      <c r="AY173" s="13">
        <v>45997866</v>
      </c>
      <c r="AZ173" s="13">
        <v>167342721</v>
      </c>
      <c r="BA173" s="13">
        <v>111903221</v>
      </c>
      <c r="BB173" s="13">
        <v>203875205</v>
      </c>
      <c r="BC173" s="13">
        <v>106711539</v>
      </c>
      <c r="BD173" s="13">
        <v>8800761</v>
      </c>
      <c r="BE173" s="13">
        <v>36080036</v>
      </c>
      <c r="BF173" s="13">
        <v>0</v>
      </c>
      <c r="BG173" s="13">
        <v>1767410</v>
      </c>
      <c r="BH173" s="13">
        <v>141754653</v>
      </c>
      <c r="BI173" s="13">
        <v>54348601</v>
      </c>
      <c r="BJ173" s="13">
        <v>13049990</v>
      </c>
      <c r="BK173" s="13">
        <v>13850</v>
      </c>
      <c r="BL173" s="13">
        <v>0</v>
      </c>
      <c r="BM173" s="13">
        <v>0</v>
      </c>
      <c r="BN173" s="13">
        <v>83417104</v>
      </c>
      <c r="BO173" s="13">
        <v>0</v>
      </c>
      <c r="BP173" s="13">
        <v>1771430</v>
      </c>
      <c r="BQ173" s="13">
        <v>0</v>
      </c>
      <c r="BR173" s="56">
        <f t="shared" si="10"/>
        <v>2544630069</v>
      </c>
    </row>
    <row r="174" spans="1:70" x14ac:dyDescent="0.25">
      <c r="A174" s="10"/>
      <c r="B174" s="11">
        <v>341.3</v>
      </c>
      <c r="C174" s="12" t="s">
        <v>105</v>
      </c>
      <c r="D174" s="13">
        <v>1733</v>
      </c>
      <c r="E174" s="13">
        <v>68947</v>
      </c>
      <c r="F174" s="13">
        <v>179134</v>
      </c>
      <c r="G174" s="13">
        <v>5838</v>
      </c>
      <c r="H174" s="13">
        <v>0</v>
      </c>
      <c r="I174" s="13">
        <v>2243932</v>
      </c>
      <c r="J174" s="13">
        <v>0</v>
      </c>
      <c r="K174" s="13">
        <v>0</v>
      </c>
      <c r="L174" s="13">
        <v>85554</v>
      </c>
      <c r="M174" s="13">
        <v>8136</v>
      </c>
      <c r="N174" s="13">
        <v>0</v>
      </c>
      <c r="O174" s="13">
        <v>0</v>
      </c>
      <c r="P174" s="13">
        <v>0</v>
      </c>
      <c r="Q174" s="13">
        <v>0</v>
      </c>
      <c r="R174" s="13">
        <v>0</v>
      </c>
      <c r="S174" s="13">
        <v>0</v>
      </c>
      <c r="T174" s="13">
        <v>0</v>
      </c>
      <c r="U174" s="13">
        <v>880</v>
      </c>
      <c r="V174" s="13">
        <v>0</v>
      </c>
      <c r="W174" s="13">
        <v>1025559</v>
      </c>
      <c r="X174" s="13">
        <v>9000</v>
      </c>
      <c r="Y174" s="13">
        <v>0</v>
      </c>
      <c r="Z174" s="13">
        <v>25413</v>
      </c>
      <c r="AA174" s="13">
        <v>0</v>
      </c>
      <c r="AB174" s="13">
        <v>5305862</v>
      </c>
      <c r="AC174" s="13">
        <v>0</v>
      </c>
      <c r="AD174" s="13">
        <v>85799</v>
      </c>
      <c r="AE174" s="13">
        <v>0</v>
      </c>
      <c r="AF174" s="13">
        <v>1553</v>
      </c>
      <c r="AG174" s="13">
        <v>0</v>
      </c>
      <c r="AH174" s="13">
        <v>0</v>
      </c>
      <c r="AI174" s="13">
        <v>0</v>
      </c>
      <c r="AJ174" s="13">
        <v>118</v>
      </c>
      <c r="AK174" s="13">
        <v>215815</v>
      </c>
      <c r="AL174" s="13">
        <v>17280</v>
      </c>
      <c r="AM174" s="13">
        <v>1058606</v>
      </c>
      <c r="AN174" s="13">
        <v>0</v>
      </c>
      <c r="AO174" s="13">
        <v>3930</v>
      </c>
      <c r="AP174" s="13">
        <v>0</v>
      </c>
      <c r="AQ174" s="13">
        <v>0</v>
      </c>
      <c r="AR174" s="13">
        <v>0</v>
      </c>
      <c r="AS174" s="13">
        <v>89041000</v>
      </c>
      <c r="AT174" s="13">
        <v>9959</v>
      </c>
      <c r="AU174" s="13">
        <v>214</v>
      </c>
      <c r="AV174" s="13">
        <v>13186</v>
      </c>
      <c r="AW174" s="13">
        <v>0</v>
      </c>
      <c r="AX174" s="13">
        <v>0</v>
      </c>
      <c r="AY174" s="13">
        <v>0</v>
      </c>
      <c r="AZ174" s="13">
        <v>71396</v>
      </c>
      <c r="BA174" s="13">
        <v>1058875</v>
      </c>
      <c r="BB174" s="13">
        <v>0</v>
      </c>
      <c r="BC174" s="13">
        <v>0</v>
      </c>
      <c r="BD174" s="13">
        <v>0</v>
      </c>
      <c r="BE174" s="13">
        <v>0</v>
      </c>
      <c r="BF174" s="13">
        <v>0</v>
      </c>
      <c r="BG174" s="13">
        <v>122625</v>
      </c>
      <c r="BH174" s="13">
        <v>49159</v>
      </c>
      <c r="BI174" s="13">
        <v>2176434</v>
      </c>
      <c r="BJ174" s="13">
        <v>0</v>
      </c>
      <c r="BK174" s="13">
        <v>0</v>
      </c>
      <c r="BL174" s="13">
        <v>0</v>
      </c>
      <c r="BM174" s="13">
        <v>1961</v>
      </c>
      <c r="BN174" s="13">
        <v>352471</v>
      </c>
      <c r="BO174" s="13">
        <v>1650</v>
      </c>
      <c r="BP174" s="13">
        <v>1782342</v>
      </c>
      <c r="BQ174" s="13">
        <v>0</v>
      </c>
      <c r="BR174" s="56">
        <f t="shared" si="10"/>
        <v>105024361</v>
      </c>
    </row>
    <row r="175" spans="1:70" x14ac:dyDescent="0.25">
      <c r="A175" s="10"/>
      <c r="B175" s="11">
        <v>341.51</v>
      </c>
      <c r="C175" s="12" t="s">
        <v>106</v>
      </c>
      <c r="D175" s="13">
        <v>448167137</v>
      </c>
      <c r="E175" s="13">
        <v>0</v>
      </c>
      <c r="F175" s="13">
        <v>0</v>
      </c>
      <c r="G175" s="13">
        <v>851346</v>
      </c>
      <c r="H175" s="13">
        <v>0</v>
      </c>
      <c r="I175" s="13">
        <v>24882050</v>
      </c>
      <c r="J175" s="13">
        <v>127307</v>
      </c>
      <c r="K175" s="13">
        <v>0</v>
      </c>
      <c r="L175" s="13">
        <v>0</v>
      </c>
      <c r="M175" s="13">
        <v>0</v>
      </c>
      <c r="N175" s="13">
        <v>0</v>
      </c>
      <c r="O175" s="13">
        <v>0</v>
      </c>
      <c r="P175" s="13">
        <v>0</v>
      </c>
      <c r="Q175" s="13">
        <v>0</v>
      </c>
      <c r="R175" s="13">
        <v>0</v>
      </c>
      <c r="S175" s="13">
        <v>0</v>
      </c>
      <c r="T175" s="13">
        <v>106383</v>
      </c>
      <c r="U175" s="13">
        <v>1232915</v>
      </c>
      <c r="V175" s="13">
        <v>248641</v>
      </c>
      <c r="W175" s="13">
        <v>122282</v>
      </c>
      <c r="X175" s="13">
        <v>388671</v>
      </c>
      <c r="Y175" s="13">
        <v>6252</v>
      </c>
      <c r="Z175" s="13">
        <v>0</v>
      </c>
      <c r="AA175" s="13">
        <v>0</v>
      </c>
      <c r="AB175" s="13">
        <v>0</v>
      </c>
      <c r="AC175" s="13">
        <v>1764982</v>
      </c>
      <c r="AD175" s="13">
        <v>0</v>
      </c>
      <c r="AE175" s="13">
        <v>0</v>
      </c>
      <c r="AF175" s="13">
        <v>0</v>
      </c>
      <c r="AG175" s="13">
        <v>0</v>
      </c>
      <c r="AH175" s="13">
        <v>0</v>
      </c>
      <c r="AI175" s="13">
        <v>60084</v>
      </c>
      <c r="AJ175" s="13">
        <v>0</v>
      </c>
      <c r="AK175" s="13">
        <v>0</v>
      </c>
      <c r="AL175" s="13">
        <v>0</v>
      </c>
      <c r="AM175" s="13">
        <v>1784541</v>
      </c>
      <c r="AN175" s="13">
        <v>50</v>
      </c>
      <c r="AO175" s="13">
        <v>171495</v>
      </c>
      <c r="AP175" s="13">
        <v>0</v>
      </c>
      <c r="AQ175" s="13">
        <v>7371609</v>
      </c>
      <c r="AR175" s="13">
        <v>0</v>
      </c>
      <c r="AS175" s="13">
        <v>42029000</v>
      </c>
      <c r="AT175" s="13">
        <v>3298002</v>
      </c>
      <c r="AU175" s="13">
        <v>215761372</v>
      </c>
      <c r="AV175" s="13">
        <v>7617956</v>
      </c>
      <c r="AW175" s="13">
        <v>37381</v>
      </c>
      <c r="AX175" s="13">
        <v>3066579</v>
      </c>
      <c r="AY175" s="13">
        <v>0</v>
      </c>
      <c r="AZ175" s="13">
        <v>0</v>
      </c>
      <c r="BA175" s="13">
        <v>0</v>
      </c>
      <c r="BB175" s="13">
        <v>350171</v>
      </c>
      <c r="BC175" s="13">
        <v>2860138</v>
      </c>
      <c r="BD175" s="13">
        <v>0</v>
      </c>
      <c r="BE175" s="13">
        <v>0</v>
      </c>
      <c r="BF175" s="13">
        <v>6906777</v>
      </c>
      <c r="BG175" s="13">
        <v>5818416</v>
      </c>
      <c r="BH175" s="13">
        <v>9585659</v>
      </c>
      <c r="BI175" s="13">
        <v>4774396</v>
      </c>
      <c r="BJ175" s="13">
        <v>2901701</v>
      </c>
      <c r="BK175" s="13">
        <v>3659</v>
      </c>
      <c r="BL175" s="13">
        <v>0</v>
      </c>
      <c r="BM175" s="13">
        <v>3311</v>
      </c>
      <c r="BN175" s="13">
        <v>2613559</v>
      </c>
      <c r="BO175" s="13">
        <v>359330</v>
      </c>
      <c r="BP175" s="13">
        <v>1925293</v>
      </c>
      <c r="BQ175" s="13">
        <v>0</v>
      </c>
      <c r="BR175" s="56">
        <f t="shared" si="10"/>
        <v>797198445</v>
      </c>
    </row>
    <row r="176" spans="1:70" x14ac:dyDescent="0.25">
      <c r="A176" s="10"/>
      <c r="B176" s="11">
        <v>341.52</v>
      </c>
      <c r="C176" s="12" t="s">
        <v>107</v>
      </c>
      <c r="D176" s="13">
        <v>12859753</v>
      </c>
      <c r="E176" s="13">
        <v>0</v>
      </c>
      <c r="F176" s="13">
        <v>178980</v>
      </c>
      <c r="G176" s="13">
        <v>37317</v>
      </c>
      <c r="H176" s="13">
        <v>0</v>
      </c>
      <c r="I176" s="13">
        <v>2150130</v>
      </c>
      <c r="J176" s="13">
        <v>18370</v>
      </c>
      <c r="K176" s="13">
        <v>95307</v>
      </c>
      <c r="L176" s="13">
        <v>46334</v>
      </c>
      <c r="M176" s="13">
        <v>359974</v>
      </c>
      <c r="N176" s="13">
        <v>0</v>
      </c>
      <c r="O176" s="13">
        <v>89222</v>
      </c>
      <c r="P176" s="13">
        <v>52327</v>
      </c>
      <c r="Q176" s="13">
        <v>0</v>
      </c>
      <c r="R176" s="13">
        <v>234319</v>
      </c>
      <c r="S176" s="13">
        <v>297968</v>
      </c>
      <c r="T176" s="13">
        <v>9865</v>
      </c>
      <c r="U176" s="13">
        <v>30545</v>
      </c>
      <c r="V176" s="13">
        <v>158600</v>
      </c>
      <c r="W176" s="13">
        <v>112816</v>
      </c>
      <c r="X176" s="13">
        <v>25190</v>
      </c>
      <c r="Y176" s="13">
        <v>74035</v>
      </c>
      <c r="Z176" s="13">
        <v>0</v>
      </c>
      <c r="AA176" s="13">
        <v>23189</v>
      </c>
      <c r="AB176" s="13">
        <v>90477</v>
      </c>
      <c r="AC176" s="13">
        <v>337738</v>
      </c>
      <c r="AD176" s="13">
        <v>600170</v>
      </c>
      <c r="AE176" s="13">
        <v>14236</v>
      </c>
      <c r="AF176" s="13">
        <v>1620512</v>
      </c>
      <c r="AG176" s="13">
        <v>0</v>
      </c>
      <c r="AH176" s="13">
        <v>0</v>
      </c>
      <c r="AI176" s="13">
        <v>12866</v>
      </c>
      <c r="AJ176" s="13">
        <v>200803</v>
      </c>
      <c r="AK176" s="13">
        <v>459347</v>
      </c>
      <c r="AL176" s="13">
        <v>402917</v>
      </c>
      <c r="AM176" s="13">
        <v>272488</v>
      </c>
      <c r="AN176" s="13">
        <v>0</v>
      </c>
      <c r="AO176" s="13">
        <v>26600</v>
      </c>
      <c r="AP176" s="13">
        <v>0</v>
      </c>
      <c r="AQ176" s="13">
        <v>1479717</v>
      </c>
      <c r="AR176" s="13">
        <v>132530</v>
      </c>
      <c r="AS176" s="13">
        <v>32877000</v>
      </c>
      <c r="AT176" s="13">
        <v>0</v>
      </c>
      <c r="AU176" s="13">
        <v>1330784</v>
      </c>
      <c r="AV176" s="13">
        <v>133469</v>
      </c>
      <c r="AW176" s="13">
        <v>659510</v>
      </c>
      <c r="AX176" s="13">
        <v>0</v>
      </c>
      <c r="AY176" s="13">
        <v>14485052</v>
      </c>
      <c r="AZ176" s="13">
        <v>0</v>
      </c>
      <c r="BA176" s="13">
        <v>314788</v>
      </c>
      <c r="BB176" s="13">
        <v>5209567</v>
      </c>
      <c r="BC176" s="13">
        <v>549423</v>
      </c>
      <c r="BD176" s="13">
        <v>0</v>
      </c>
      <c r="BE176" s="13">
        <v>129313</v>
      </c>
      <c r="BF176" s="13">
        <v>240202</v>
      </c>
      <c r="BG176" s="13">
        <v>69600</v>
      </c>
      <c r="BH176" s="13">
        <v>4552807</v>
      </c>
      <c r="BI176" s="13">
        <v>502327</v>
      </c>
      <c r="BJ176" s="13">
        <v>471379</v>
      </c>
      <c r="BK176" s="13">
        <v>47256</v>
      </c>
      <c r="BL176" s="13">
        <v>0</v>
      </c>
      <c r="BM176" s="13">
        <v>25968</v>
      </c>
      <c r="BN176" s="13">
        <v>21994850</v>
      </c>
      <c r="BO176" s="13">
        <v>247387</v>
      </c>
      <c r="BP176" s="13">
        <v>0</v>
      </c>
      <c r="BQ176" s="13">
        <v>0</v>
      </c>
      <c r="BR176" s="56">
        <f t="shared" si="10"/>
        <v>106345324</v>
      </c>
    </row>
    <row r="177" spans="1:70" x14ac:dyDescent="0.25">
      <c r="A177" s="10"/>
      <c r="B177" s="11">
        <v>341.53</v>
      </c>
      <c r="C177" s="12" t="s">
        <v>108</v>
      </c>
      <c r="D177" s="13">
        <v>74157161</v>
      </c>
      <c r="E177" s="13">
        <v>0</v>
      </c>
      <c r="F177" s="13">
        <v>576462</v>
      </c>
      <c r="G177" s="13">
        <v>0</v>
      </c>
      <c r="H177" s="13">
        <v>0</v>
      </c>
      <c r="I177" s="13">
        <v>74480</v>
      </c>
      <c r="J177" s="13">
        <v>16064</v>
      </c>
      <c r="K177" s="13">
        <v>0</v>
      </c>
      <c r="L177" s="13">
        <v>0</v>
      </c>
      <c r="M177" s="13">
        <v>0</v>
      </c>
      <c r="N177" s="13">
        <v>0</v>
      </c>
      <c r="O177" s="13">
        <v>0</v>
      </c>
      <c r="P177" s="13">
        <v>0</v>
      </c>
      <c r="Q177" s="13">
        <v>0</v>
      </c>
      <c r="R177" s="13">
        <v>735431</v>
      </c>
      <c r="S177" s="13">
        <v>0</v>
      </c>
      <c r="T177" s="13">
        <v>0</v>
      </c>
      <c r="U177" s="13">
        <v>0</v>
      </c>
      <c r="V177" s="13">
        <v>0</v>
      </c>
      <c r="W177" s="13">
        <v>61476</v>
      </c>
      <c r="X177" s="13">
        <v>0</v>
      </c>
      <c r="Y177" s="13">
        <v>0</v>
      </c>
      <c r="Z177" s="13">
        <v>0</v>
      </c>
      <c r="AA177" s="13">
        <v>0</v>
      </c>
      <c r="AB177" s="13">
        <v>0</v>
      </c>
      <c r="AC177" s="13">
        <v>971</v>
      </c>
      <c r="AD177" s="13">
        <v>0</v>
      </c>
      <c r="AE177" s="13">
        <v>0</v>
      </c>
      <c r="AF177" s="13">
        <v>0</v>
      </c>
      <c r="AG177" s="13">
        <v>0</v>
      </c>
      <c r="AH177" s="13">
        <v>0</v>
      </c>
      <c r="AI177" s="13">
        <v>3287</v>
      </c>
      <c r="AJ177" s="13">
        <v>0</v>
      </c>
      <c r="AK177" s="13">
        <v>0</v>
      </c>
      <c r="AL177" s="13">
        <v>31101</v>
      </c>
      <c r="AM177" s="13">
        <v>0</v>
      </c>
      <c r="AN177" s="13">
        <v>0</v>
      </c>
      <c r="AO177" s="13">
        <v>0</v>
      </c>
      <c r="AP177" s="13">
        <v>0</v>
      </c>
      <c r="AQ177" s="13">
        <v>555</v>
      </c>
      <c r="AR177" s="13">
        <v>0</v>
      </c>
      <c r="AS177" s="13">
        <v>667000</v>
      </c>
      <c r="AT177" s="13">
        <v>0</v>
      </c>
      <c r="AU177" s="13">
        <v>10693026</v>
      </c>
      <c r="AV177" s="13">
        <v>0</v>
      </c>
      <c r="AW177" s="13">
        <v>0</v>
      </c>
      <c r="AX177" s="13">
        <v>0</v>
      </c>
      <c r="AY177" s="13">
        <v>0</v>
      </c>
      <c r="AZ177" s="13">
        <v>0</v>
      </c>
      <c r="BA177" s="13">
        <v>0</v>
      </c>
      <c r="BB177" s="13">
        <v>0</v>
      </c>
      <c r="BC177" s="13">
        <v>3824822</v>
      </c>
      <c r="BD177" s="13">
        <v>0</v>
      </c>
      <c r="BE177" s="13">
        <v>0</v>
      </c>
      <c r="BF177" s="13">
        <v>0</v>
      </c>
      <c r="BG177" s="13">
        <v>4408635</v>
      </c>
      <c r="BH177" s="13">
        <v>0</v>
      </c>
      <c r="BI177" s="13">
        <v>0</v>
      </c>
      <c r="BJ177" s="13">
        <v>873870</v>
      </c>
      <c r="BK177" s="13">
        <v>0</v>
      </c>
      <c r="BL177" s="13">
        <v>0</v>
      </c>
      <c r="BM177" s="13">
        <v>0</v>
      </c>
      <c r="BN177" s="13">
        <v>1005833</v>
      </c>
      <c r="BO177" s="13">
        <v>0</v>
      </c>
      <c r="BP177" s="13">
        <v>2141633</v>
      </c>
      <c r="BQ177" s="13">
        <v>0</v>
      </c>
      <c r="BR177" s="56">
        <f t="shared" si="10"/>
        <v>99271807</v>
      </c>
    </row>
    <row r="178" spans="1:70" x14ac:dyDescent="0.25">
      <c r="A178" s="10"/>
      <c r="B178" s="11">
        <v>341.54</v>
      </c>
      <c r="C178" s="12" t="s">
        <v>109</v>
      </c>
      <c r="D178" s="13">
        <v>0</v>
      </c>
      <c r="E178" s="13">
        <v>0</v>
      </c>
      <c r="F178" s="13">
        <v>136850</v>
      </c>
      <c r="G178" s="13">
        <v>0</v>
      </c>
      <c r="H178" s="13">
        <v>0</v>
      </c>
      <c r="I178" s="13">
        <v>203181</v>
      </c>
      <c r="J178" s="13">
        <v>0</v>
      </c>
      <c r="K178" s="13">
        <v>0</v>
      </c>
      <c r="L178" s="13">
        <v>0</v>
      </c>
      <c r="M178" s="13">
        <v>183156</v>
      </c>
      <c r="N178" s="13">
        <v>0</v>
      </c>
      <c r="O178" s="13">
        <v>0</v>
      </c>
      <c r="P178" s="13">
        <v>1975</v>
      </c>
      <c r="Q178" s="13">
        <v>0</v>
      </c>
      <c r="R178" s="13">
        <v>0</v>
      </c>
      <c r="S178" s="13">
        <v>0</v>
      </c>
      <c r="T178" s="13">
        <v>0</v>
      </c>
      <c r="U178" s="13">
        <v>360</v>
      </c>
      <c r="V178" s="13">
        <v>0</v>
      </c>
      <c r="W178" s="13">
        <v>0</v>
      </c>
      <c r="X178" s="13">
        <v>0</v>
      </c>
      <c r="Y178" s="13">
        <v>0</v>
      </c>
      <c r="Z178" s="13">
        <v>0</v>
      </c>
      <c r="AA178" s="13">
        <v>0</v>
      </c>
      <c r="AB178" s="13">
        <v>0</v>
      </c>
      <c r="AC178" s="13">
        <v>0</v>
      </c>
      <c r="AD178" s="13">
        <v>0</v>
      </c>
      <c r="AE178" s="13">
        <v>0</v>
      </c>
      <c r="AF178" s="13">
        <v>0</v>
      </c>
      <c r="AG178" s="13">
        <v>0</v>
      </c>
      <c r="AH178" s="13">
        <v>0</v>
      </c>
      <c r="AI178" s="13">
        <v>0</v>
      </c>
      <c r="AJ178" s="13">
        <v>0</v>
      </c>
      <c r="AK178" s="13">
        <v>0</v>
      </c>
      <c r="AL178" s="13">
        <v>0</v>
      </c>
      <c r="AM178" s="13">
        <v>0</v>
      </c>
      <c r="AN178" s="13">
        <v>0</v>
      </c>
      <c r="AO178" s="13">
        <v>0</v>
      </c>
      <c r="AP178" s="13">
        <v>0</v>
      </c>
      <c r="AQ178" s="13">
        <v>0</v>
      </c>
      <c r="AR178" s="13">
        <v>0</v>
      </c>
      <c r="AS178" s="13">
        <v>1332000</v>
      </c>
      <c r="AT178" s="13">
        <v>0</v>
      </c>
      <c r="AU178" s="13">
        <v>0</v>
      </c>
      <c r="AV178" s="13">
        <v>0</v>
      </c>
      <c r="AW178" s="13">
        <v>0</v>
      </c>
      <c r="AX178" s="13">
        <v>0</v>
      </c>
      <c r="AY178" s="13">
        <v>0</v>
      </c>
      <c r="AZ178" s="13">
        <v>0</v>
      </c>
      <c r="BA178" s="13">
        <v>0</v>
      </c>
      <c r="BB178" s="13">
        <v>0</v>
      </c>
      <c r="BC178" s="13">
        <v>0</v>
      </c>
      <c r="BD178" s="13">
        <v>0</v>
      </c>
      <c r="BE178" s="13">
        <v>0</v>
      </c>
      <c r="BF178" s="13">
        <v>0</v>
      </c>
      <c r="BG178" s="13">
        <v>0</v>
      </c>
      <c r="BH178" s="13">
        <v>0</v>
      </c>
      <c r="BI178" s="13">
        <v>0</v>
      </c>
      <c r="BJ178" s="13">
        <v>0</v>
      </c>
      <c r="BK178" s="13">
        <v>8399</v>
      </c>
      <c r="BL178" s="13">
        <v>0</v>
      </c>
      <c r="BM178" s="13">
        <v>17154</v>
      </c>
      <c r="BN178" s="13">
        <v>0</v>
      </c>
      <c r="BO178" s="13">
        <v>170089</v>
      </c>
      <c r="BP178" s="13">
        <v>0</v>
      </c>
      <c r="BQ178" s="13">
        <v>0</v>
      </c>
      <c r="BR178" s="56">
        <f t="shared" si="10"/>
        <v>2053164</v>
      </c>
    </row>
    <row r="179" spans="1:70" x14ac:dyDescent="0.25">
      <c r="A179" s="10"/>
      <c r="B179" s="11">
        <v>341.55</v>
      </c>
      <c r="C179" s="12" t="s">
        <v>110</v>
      </c>
      <c r="D179" s="13">
        <v>0</v>
      </c>
      <c r="E179" s="13">
        <v>0</v>
      </c>
      <c r="F179" s="13">
        <v>0</v>
      </c>
      <c r="G179" s="13">
        <v>0</v>
      </c>
      <c r="H179" s="13">
        <v>0</v>
      </c>
      <c r="I179" s="13">
        <v>0</v>
      </c>
      <c r="J179" s="13">
        <v>0</v>
      </c>
      <c r="K179" s="13">
        <v>0</v>
      </c>
      <c r="L179" s="13">
        <v>0</v>
      </c>
      <c r="M179" s="13">
        <v>0</v>
      </c>
      <c r="N179" s="13">
        <v>0</v>
      </c>
      <c r="O179" s="13">
        <v>0</v>
      </c>
      <c r="P179" s="13">
        <v>0</v>
      </c>
      <c r="Q179" s="13">
        <v>0</v>
      </c>
      <c r="R179" s="13">
        <v>24001</v>
      </c>
      <c r="S179" s="13">
        <v>5145</v>
      </c>
      <c r="T179" s="13">
        <v>0</v>
      </c>
      <c r="U179" s="13">
        <v>0</v>
      </c>
      <c r="V179" s="13">
        <v>347</v>
      </c>
      <c r="W179" s="13">
        <v>462</v>
      </c>
      <c r="X179" s="13">
        <v>0</v>
      </c>
      <c r="Y179" s="13">
        <v>823</v>
      </c>
      <c r="Z179" s="13">
        <v>0</v>
      </c>
      <c r="AA179" s="13">
        <v>0</v>
      </c>
      <c r="AB179" s="13">
        <v>0</v>
      </c>
      <c r="AC179" s="13">
        <v>5230</v>
      </c>
      <c r="AD179" s="13">
        <v>143861</v>
      </c>
      <c r="AE179" s="13">
        <v>0</v>
      </c>
      <c r="AF179" s="13">
        <v>3952</v>
      </c>
      <c r="AG179" s="13">
        <v>0</v>
      </c>
      <c r="AH179" s="13">
        <v>0</v>
      </c>
      <c r="AI179" s="13">
        <v>0</v>
      </c>
      <c r="AJ179" s="13">
        <v>0</v>
      </c>
      <c r="AK179" s="13">
        <v>22234</v>
      </c>
      <c r="AL179" s="13">
        <v>61417</v>
      </c>
      <c r="AM179" s="13">
        <v>0</v>
      </c>
      <c r="AN179" s="13">
        <v>0</v>
      </c>
      <c r="AO179" s="13">
        <v>0</v>
      </c>
      <c r="AP179" s="13">
        <v>0</v>
      </c>
      <c r="AQ179" s="13">
        <v>456449</v>
      </c>
      <c r="AR179" s="13">
        <v>2812</v>
      </c>
      <c r="AS179" s="13">
        <v>299000</v>
      </c>
      <c r="AT179" s="13">
        <v>0</v>
      </c>
      <c r="AU179" s="13">
        <v>0</v>
      </c>
      <c r="AV179" s="13">
        <v>28582</v>
      </c>
      <c r="AW179" s="13">
        <v>0</v>
      </c>
      <c r="AX179" s="13">
        <v>0</v>
      </c>
      <c r="AY179" s="13">
        <v>0</v>
      </c>
      <c r="AZ179" s="13">
        <v>522446</v>
      </c>
      <c r="BA179" s="13">
        <v>0</v>
      </c>
      <c r="BB179" s="13">
        <v>0</v>
      </c>
      <c r="BC179" s="13">
        <v>0</v>
      </c>
      <c r="BD179" s="13">
        <v>0</v>
      </c>
      <c r="BE179" s="13">
        <v>0</v>
      </c>
      <c r="BF179" s="13">
        <v>0</v>
      </c>
      <c r="BG179" s="13">
        <v>0</v>
      </c>
      <c r="BH179" s="13">
        <v>0</v>
      </c>
      <c r="BI179" s="13">
        <v>0</v>
      </c>
      <c r="BJ179" s="13">
        <v>4313</v>
      </c>
      <c r="BK179" s="13">
        <v>0</v>
      </c>
      <c r="BL179" s="13">
        <v>0</v>
      </c>
      <c r="BM179" s="13">
        <v>0</v>
      </c>
      <c r="BN179" s="13">
        <v>95270</v>
      </c>
      <c r="BO179" s="13">
        <v>0</v>
      </c>
      <c r="BP179" s="13">
        <v>0</v>
      </c>
      <c r="BQ179" s="13">
        <v>0</v>
      </c>
      <c r="BR179" s="56">
        <f t="shared" si="10"/>
        <v>1676344</v>
      </c>
    </row>
    <row r="180" spans="1:70" x14ac:dyDescent="0.25">
      <c r="A180" s="10"/>
      <c r="B180" s="11">
        <v>341.56</v>
      </c>
      <c r="C180" s="12" t="s">
        <v>111</v>
      </c>
      <c r="D180" s="13">
        <v>1423628</v>
      </c>
      <c r="E180" s="13">
        <v>0</v>
      </c>
      <c r="F180" s="13">
        <v>0</v>
      </c>
      <c r="G180" s="13">
        <v>0</v>
      </c>
      <c r="H180" s="13">
        <v>0</v>
      </c>
      <c r="I180" s="13">
        <v>0</v>
      </c>
      <c r="J180" s="13">
        <v>0</v>
      </c>
      <c r="K180" s="13">
        <v>0</v>
      </c>
      <c r="L180" s="13">
        <v>94838</v>
      </c>
      <c r="M180" s="13">
        <v>0</v>
      </c>
      <c r="N180" s="13">
        <v>0</v>
      </c>
      <c r="O180" s="13">
        <v>0</v>
      </c>
      <c r="P180" s="13">
        <v>1373038</v>
      </c>
      <c r="Q180" s="13">
        <v>0</v>
      </c>
      <c r="R180" s="13">
        <v>0</v>
      </c>
      <c r="S180" s="13">
        <v>1069</v>
      </c>
      <c r="T180" s="13">
        <v>0</v>
      </c>
      <c r="U180" s="13">
        <v>0</v>
      </c>
      <c r="V180" s="13">
        <v>3016</v>
      </c>
      <c r="W180" s="13">
        <v>23075</v>
      </c>
      <c r="X180" s="13">
        <v>25</v>
      </c>
      <c r="Y180" s="13">
        <v>19088</v>
      </c>
      <c r="Z180" s="13">
        <v>0</v>
      </c>
      <c r="AA180" s="13">
        <v>0</v>
      </c>
      <c r="AB180" s="13">
        <v>0</v>
      </c>
      <c r="AC180" s="13">
        <v>55369</v>
      </c>
      <c r="AD180" s="13">
        <v>0</v>
      </c>
      <c r="AE180" s="13">
        <v>0</v>
      </c>
      <c r="AF180" s="13">
        <v>0</v>
      </c>
      <c r="AG180" s="13">
        <v>0</v>
      </c>
      <c r="AH180" s="13">
        <v>0</v>
      </c>
      <c r="AI180" s="13">
        <v>0</v>
      </c>
      <c r="AJ180" s="13">
        <v>0</v>
      </c>
      <c r="AK180" s="13">
        <v>0</v>
      </c>
      <c r="AL180" s="13">
        <v>0</v>
      </c>
      <c r="AM180" s="13">
        <v>0</v>
      </c>
      <c r="AN180" s="13">
        <v>142135</v>
      </c>
      <c r="AO180" s="13">
        <v>20091</v>
      </c>
      <c r="AP180" s="13">
        <v>18000</v>
      </c>
      <c r="AQ180" s="13">
        <v>1478749</v>
      </c>
      <c r="AR180" s="13">
        <v>0</v>
      </c>
      <c r="AS180" s="13">
        <v>4476000</v>
      </c>
      <c r="AT180" s="13">
        <v>517457</v>
      </c>
      <c r="AU180" s="13">
        <v>0</v>
      </c>
      <c r="AV180" s="13">
        <v>431050</v>
      </c>
      <c r="AW180" s="13">
        <v>0</v>
      </c>
      <c r="AX180" s="13">
        <v>0</v>
      </c>
      <c r="AY180" s="13">
        <v>0</v>
      </c>
      <c r="AZ180" s="13">
        <v>0</v>
      </c>
      <c r="BA180" s="13">
        <v>0</v>
      </c>
      <c r="BB180" s="13">
        <v>19129</v>
      </c>
      <c r="BC180" s="13">
        <v>1090453</v>
      </c>
      <c r="BD180" s="13">
        <v>0</v>
      </c>
      <c r="BE180" s="13">
        <v>0</v>
      </c>
      <c r="BF180" s="13">
        <v>0</v>
      </c>
      <c r="BG180" s="13">
        <v>23373</v>
      </c>
      <c r="BH180" s="13">
        <v>1202941</v>
      </c>
      <c r="BI180" s="13">
        <v>96758</v>
      </c>
      <c r="BJ180" s="13">
        <v>203</v>
      </c>
      <c r="BK180" s="13">
        <v>78834</v>
      </c>
      <c r="BL180" s="13">
        <v>0</v>
      </c>
      <c r="BM180" s="13">
        <v>0</v>
      </c>
      <c r="BN180" s="13">
        <v>1067149</v>
      </c>
      <c r="BO180" s="13">
        <v>0</v>
      </c>
      <c r="BP180" s="13">
        <v>0</v>
      </c>
      <c r="BQ180" s="13">
        <v>0</v>
      </c>
      <c r="BR180" s="56">
        <f t="shared" si="10"/>
        <v>13655468</v>
      </c>
    </row>
    <row r="181" spans="1:70" x14ac:dyDescent="0.25">
      <c r="A181" s="10"/>
      <c r="B181" s="11">
        <v>341.8</v>
      </c>
      <c r="C181" s="12" t="s">
        <v>112</v>
      </c>
      <c r="D181" s="13">
        <v>0</v>
      </c>
      <c r="E181" s="13">
        <v>749949</v>
      </c>
      <c r="F181" s="13">
        <v>0</v>
      </c>
      <c r="G181" s="13">
        <v>44392</v>
      </c>
      <c r="H181" s="13">
        <v>6632941</v>
      </c>
      <c r="I181" s="13">
        <v>0</v>
      </c>
      <c r="J181" s="13">
        <v>0</v>
      </c>
      <c r="K181" s="13">
        <v>6504280</v>
      </c>
      <c r="L181" s="13">
        <v>1789947</v>
      </c>
      <c r="M181" s="13">
        <v>3387048</v>
      </c>
      <c r="N181" s="13">
        <v>0</v>
      </c>
      <c r="O181" s="13">
        <v>2383966</v>
      </c>
      <c r="P181" s="13">
        <v>1232132</v>
      </c>
      <c r="Q181" s="13">
        <v>64512</v>
      </c>
      <c r="R181" s="13">
        <v>3965945</v>
      </c>
      <c r="S181" s="13">
        <v>1459630</v>
      </c>
      <c r="T181" s="13">
        <v>0</v>
      </c>
      <c r="U181" s="13">
        <v>0</v>
      </c>
      <c r="V181" s="13">
        <v>0</v>
      </c>
      <c r="W181" s="13">
        <v>15340</v>
      </c>
      <c r="X181" s="13">
        <v>12368</v>
      </c>
      <c r="Y181" s="13">
        <v>170407</v>
      </c>
      <c r="Z181" s="13">
        <v>0</v>
      </c>
      <c r="AA181" s="13">
        <v>0</v>
      </c>
      <c r="AB181" s="13">
        <v>8008834</v>
      </c>
      <c r="AC181" s="13">
        <v>0</v>
      </c>
      <c r="AD181" s="13">
        <v>0</v>
      </c>
      <c r="AE181" s="13">
        <v>199509</v>
      </c>
      <c r="AF181" s="13">
        <v>0</v>
      </c>
      <c r="AG181" s="13">
        <v>1146301</v>
      </c>
      <c r="AH181" s="13">
        <v>0</v>
      </c>
      <c r="AI181" s="13">
        <v>0</v>
      </c>
      <c r="AJ181" s="13">
        <v>6048153</v>
      </c>
      <c r="AK181" s="13">
        <v>8621417</v>
      </c>
      <c r="AL181" s="13">
        <v>0</v>
      </c>
      <c r="AM181" s="13">
        <v>101955</v>
      </c>
      <c r="AN181" s="13">
        <v>0</v>
      </c>
      <c r="AO181" s="13">
        <v>0</v>
      </c>
      <c r="AP181" s="13">
        <v>16683000</v>
      </c>
      <c r="AQ181" s="13">
        <v>0</v>
      </c>
      <c r="AR181" s="13">
        <v>4807840</v>
      </c>
      <c r="AS181" s="13">
        <v>0</v>
      </c>
      <c r="AT181" s="13">
        <v>0</v>
      </c>
      <c r="AU181" s="13">
        <v>13863</v>
      </c>
      <c r="AV181" s="13">
        <v>464438700</v>
      </c>
      <c r="AW181" s="13">
        <v>650885</v>
      </c>
      <c r="AX181" s="13">
        <v>15836709</v>
      </c>
      <c r="AY181" s="13">
        <v>0</v>
      </c>
      <c r="AZ181" s="13">
        <v>71537528</v>
      </c>
      <c r="BA181" s="13">
        <v>0</v>
      </c>
      <c r="BB181" s="13">
        <v>14491080</v>
      </c>
      <c r="BC181" s="13">
        <v>2552557</v>
      </c>
      <c r="BD181" s="13">
        <v>1724544</v>
      </c>
      <c r="BE181" s="13">
        <v>8035561</v>
      </c>
      <c r="BF181" s="13">
        <v>38666</v>
      </c>
      <c r="BG181" s="13">
        <v>9642</v>
      </c>
      <c r="BH181" s="13">
        <v>0</v>
      </c>
      <c r="BI181" s="13">
        <v>0</v>
      </c>
      <c r="BJ181" s="13">
        <v>45814</v>
      </c>
      <c r="BK181" s="13">
        <v>1849558</v>
      </c>
      <c r="BL181" s="13">
        <v>0</v>
      </c>
      <c r="BM181" s="13">
        <v>268682</v>
      </c>
      <c r="BN181" s="13">
        <v>4511319</v>
      </c>
      <c r="BO181" s="13">
        <v>54757</v>
      </c>
      <c r="BP181" s="13">
        <v>0</v>
      </c>
      <c r="BQ181" s="13">
        <v>755982</v>
      </c>
      <c r="BR181" s="56">
        <f t="shared" si="10"/>
        <v>660845713</v>
      </c>
    </row>
    <row r="182" spans="1:70" x14ac:dyDescent="0.25">
      <c r="A182" s="10"/>
      <c r="B182" s="11">
        <v>341.9</v>
      </c>
      <c r="C182" s="12" t="s">
        <v>113</v>
      </c>
      <c r="D182" s="13">
        <v>341055</v>
      </c>
      <c r="E182" s="13">
        <v>59924</v>
      </c>
      <c r="F182" s="13">
        <v>34794</v>
      </c>
      <c r="G182" s="13">
        <v>57985</v>
      </c>
      <c r="H182" s="13">
        <v>1934653</v>
      </c>
      <c r="I182" s="13">
        <v>13886192</v>
      </c>
      <c r="J182" s="13">
        <v>54076</v>
      </c>
      <c r="K182" s="13">
        <v>1436803</v>
      </c>
      <c r="L182" s="13">
        <v>1700359</v>
      </c>
      <c r="M182" s="13">
        <v>748273</v>
      </c>
      <c r="N182" s="13">
        <v>1085417230</v>
      </c>
      <c r="O182" s="13">
        <v>1178869</v>
      </c>
      <c r="P182" s="13">
        <v>45421</v>
      </c>
      <c r="Q182" s="13">
        <v>4862003</v>
      </c>
      <c r="R182" s="13">
        <v>426642142</v>
      </c>
      <c r="S182" s="13">
        <v>658110</v>
      </c>
      <c r="T182" s="13">
        <v>38814</v>
      </c>
      <c r="U182" s="13">
        <v>640509</v>
      </c>
      <c r="V182" s="13">
        <v>259435</v>
      </c>
      <c r="W182" s="13">
        <v>104867</v>
      </c>
      <c r="X182" s="13">
        <v>46596</v>
      </c>
      <c r="Y182" s="13">
        <v>12850</v>
      </c>
      <c r="Z182" s="13">
        <v>489959</v>
      </c>
      <c r="AA182" s="13">
        <v>415339</v>
      </c>
      <c r="AB182" s="13">
        <v>134788919</v>
      </c>
      <c r="AC182" s="13">
        <v>42335</v>
      </c>
      <c r="AD182" s="13">
        <v>81862886</v>
      </c>
      <c r="AE182" s="13">
        <v>130678</v>
      </c>
      <c r="AF182" s="13">
        <v>3628170</v>
      </c>
      <c r="AG182" s="13">
        <v>7256</v>
      </c>
      <c r="AH182" s="13">
        <v>0</v>
      </c>
      <c r="AI182" s="13">
        <v>9780</v>
      </c>
      <c r="AJ182" s="13">
        <v>557533527</v>
      </c>
      <c r="AK182" s="13">
        <v>17357581</v>
      </c>
      <c r="AL182" s="13">
        <v>523348</v>
      </c>
      <c r="AM182" s="13">
        <v>228244</v>
      </c>
      <c r="AN182" s="13">
        <v>6091</v>
      </c>
      <c r="AO182" s="13">
        <v>11718</v>
      </c>
      <c r="AP182" s="13">
        <v>2251000</v>
      </c>
      <c r="AQ182" s="13">
        <v>397890228</v>
      </c>
      <c r="AR182" s="13">
        <v>1427471</v>
      </c>
      <c r="AS182" s="13">
        <v>716757000</v>
      </c>
      <c r="AT182" s="13">
        <v>5023200</v>
      </c>
      <c r="AU182" s="13">
        <v>297523</v>
      </c>
      <c r="AV182" s="13">
        <v>6448054</v>
      </c>
      <c r="AW182" s="13">
        <v>114030</v>
      </c>
      <c r="AX182" s="13">
        <v>3746123960</v>
      </c>
      <c r="AY182" s="13">
        <v>539254669</v>
      </c>
      <c r="AZ182" s="13">
        <v>32911682</v>
      </c>
      <c r="BA182" s="13">
        <v>43251081</v>
      </c>
      <c r="BB182" s="13">
        <v>432198393</v>
      </c>
      <c r="BC182" s="13">
        <v>2427110</v>
      </c>
      <c r="BD182" s="13">
        <v>524338</v>
      </c>
      <c r="BE182" s="13">
        <v>5030335</v>
      </c>
      <c r="BF182" s="13">
        <v>1058580</v>
      </c>
      <c r="BG182" s="13">
        <v>306430977</v>
      </c>
      <c r="BH182" s="13">
        <v>24118658</v>
      </c>
      <c r="BI182" s="13">
        <v>1023450647</v>
      </c>
      <c r="BJ182" s="13">
        <v>227554</v>
      </c>
      <c r="BK182" s="13">
        <v>197781</v>
      </c>
      <c r="BL182" s="13">
        <v>0</v>
      </c>
      <c r="BM182" s="13">
        <v>18728</v>
      </c>
      <c r="BN182" s="13">
        <v>4721367</v>
      </c>
      <c r="BO182" s="13">
        <v>169602</v>
      </c>
      <c r="BP182" s="13">
        <v>0</v>
      </c>
      <c r="BQ182" s="13">
        <v>51632</v>
      </c>
      <c r="BR182" s="56">
        <f t="shared" si="10"/>
        <v>9629572391</v>
      </c>
    </row>
    <row r="183" spans="1:70" x14ac:dyDescent="0.25">
      <c r="A183" s="10"/>
      <c r="B183" s="11">
        <v>342.1</v>
      </c>
      <c r="C183" s="12" t="s">
        <v>114</v>
      </c>
      <c r="D183" s="13">
        <v>3798495</v>
      </c>
      <c r="E183" s="13">
        <v>139705</v>
      </c>
      <c r="F183" s="13">
        <v>4146083</v>
      </c>
      <c r="G183" s="13">
        <v>94137</v>
      </c>
      <c r="H183" s="13">
        <v>15987916</v>
      </c>
      <c r="I183" s="13">
        <v>272327038</v>
      </c>
      <c r="J183" s="13">
        <v>174532</v>
      </c>
      <c r="K183" s="13">
        <v>0</v>
      </c>
      <c r="L183" s="13">
        <v>5313586</v>
      </c>
      <c r="M183" s="13">
        <v>16565</v>
      </c>
      <c r="N183" s="13">
        <v>0</v>
      </c>
      <c r="O183" s="13">
        <v>1287589</v>
      </c>
      <c r="P183" s="13">
        <v>235716</v>
      </c>
      <c r="Q183" s="13">
        <v>0</v>
      </c>
      <c r="R183" s="13">
        <v>2184353</v>
      </c>
      <c r="S183" s="13">
        <v>8463359</v>
      </c>
      <c r="T183" s="13">
        <v>0</v>
      </c>
      <c r="U183" s="13">
        <v>0</v>
      </c>
      <c r="V183" s="13">
        <v>0</v>
      </c>
      <c r="W183" s="13">
        <v>171070</v>
      </c>
      <c r="X183" s="13">
        <v>45000</v>
      </c>
      <c r="Y183" s="13">
        <v>99000</v>
      </c>
      <c r="Z183" s="13">
        <v>60450</v>
      </c>
      <c r="AA183" s="13">
        <v>0</v>
      </c>
      <c r="AB183" s="13">
        <v>4185883</v>
      </c>
      <c r="AC183" s="13">
        <v>2727998</v>
      </c>
      <c r="AD183" s="13">
        <v>1256236</v>
      </c>
      <c r="AE183" s="13">
        <v>0</v>
      </c>
      <c r="AF183" s="13">
        <v>0</v>
      </c>
      <c r="AG183" s="13">
        <v>0</v>
      </c>
      <c r="AH183" s="13">
        <v>0</v>
      </c>
      <c r="AI183" s="13">
        <v>0</v>
      </c>
      <c r="AJ183" s="13">
        <v>7025253</v>
      </c>
      <c r="AK183" s="13">
        <v>7079988</v>
      </c>
      <c r="AL183" s="13">
        <v>2070391</v>
      </c>
      <c r="AM183" s="13">
        <v>1102031</v>
      </c>
      <c r="AN183" s="13">
        <v>473986</v>
      </c>
      <c r="AO183" s="13">
        <v>333058</v>
      </c>
      <c r="AP183" s="13">
        <v>2656000</v>
      </c>
      <c r="AQ183" s="13">
        <v>2550000</v>
      </c>
      <c r="AR183" s="13">
        <v>4758862</v>
      </c>
      <c r="AS183" s="13">
        <v>79398000</v>
      </c>
      <c r="AT183" s="13">
        <v>10267303</v>
      </c>
      <c r="AU183" s="13">
        <v>415889</v>
      </c>
      <c r="AV183" s="13">
        <v>6206539</v>
      </c>
      <c r="AW183" s="13">
        <v>538189</v>
      </c>
      <c r="AX183" s="13">
        <v>45773275</v>
      </c>
      <c r="AY183" s="13">
        <v>0</v>
      </c>
      <c r="AZ183" s="13">
        <v>9533396</v>
      </c>
      <c r="BA183" s="13">
        <v>222807</v>
      </c>
      <c r="BB183" s="13">
        <v>46584801</v>
      </c>
      <c r="BC183" s="13">
        <v>11145507</v>
      </c>
      <c r="BD183" s="13">
        <v>258590</v>
      </c>
      <c r="BE183" s="13">
        <v>6184438</v>
      </c>
      <c r="BF183" s="13">
        <v>0</v>
      </c>
      <c r="BG183" s="13">
        <v>0</v>
      </c>
      <c r="BH183" s="13">
        <v>573888</v>
      </c>
      <c r="BI183" s="13">
        <v>8939543</v>
      </c>
      <c r="BJ183" s="13">
        <v>1243997</v>
      </c>
      <c r="BK183" s="13">
        <v>463639</v>
      </c>
      <c r="BL183" s="13">
        <v>0</v>
      </c>
      <c r="BM183" s="13">
        <v>50000</v>
      </c>
      <c r="BN183" s="13">
        <v>110447</v>
      </c>
      <c r="BO183" s="13">
        <v>884460</v>
      </c>
      <c r="BP183" s="13">
        <v>0</v>
      </c>
      <c r="BQ183" s="13">
        <v>434527</v>
      </c>
      <c r="BR183" s="56">
        <f t="shared" si="10"/>
        <v>579993515</v>
      </c>
    </row>
    <row r="184" spans="1:70" x14ac:dyDescent="0.25">
      <c r="A184" s="10"/>
      <c r="B184" s="11">
        <v>342.2</v>
      </c>
      <c r="C184" s="12" t="s">
        <v>115</v>
      </c>
      <c r="D184" s="13">
        <v>0</v>
      </c>
      <c r="E184" s="13">
        <v>0</v>
      </c>
      <c r="F184" s="13">
        <v>0</v>
      </c>
      <c r="G184" s="13">
        <v>0</v>
      </c>
      <c r="H184" s="13">
        <v>9500</v>
      </c>
      <c r="I184" s="13">
        <v>153475767</v>
      </c>
      <c r="J184" s="13">
        <v>0</v>
      </c>
      <c r="K184" s="13">
        <v>0</v>
      </c>
      <c r="L184" s="13">
        <v>0</v>
      </c>
      <c r="M184" s="13">
        <v>0</v>
      </c>
      <c r="N184" s="13">
        <v>0</v>
      </c>
      <c r="O184" s="13">
        <v>0</v>
      </c>
      <c r="P184" s="13">
        <v>0</v>
      </c>
      <c r="Q184" s="13">
        <v>0</v>
      </c>
      <c r="R184" s="13">
        <v>206000</v>
      </c>
      <c r="S184" s="13">
        <v>8918</v>
      </c>
      <c r="T184" s="13">
        <v>0</v>
      </c>
      <c r="U184" s="13">
        <v>0</v>
      </c>
      <c r="V184" s="13">
        <v>0</v>
      </c>
      <c r="W184" s="13">
        <v>14000</v>
      </c>
      <c r="X184" s="13">
        <v>0</v>
      </c>
      <c r="Y184" s="13">
        <v>0</v>
      </c>
      <c r="Z184" s="13">
        <v>0</v>
      </c>
      <c r="AA184" s="13">
        <v>0</v>
      </c>
      <c r="AB184" s="13">
        <v>0</v>
      </c>
      <c r="AC184" s="13">
        <v>0</v>
      </c>
      <c r="AD184" s="13">
        <v>1995542</v>
      </c>
      <c r="AE184" s="13">
        <v>0</v>
      </c>
      <c r="AF184" s="13">
        <v>550801</v>
      </c>
      <c r="AG184" s="13">
        <v>13100</v>
      </c>
      <c r="AH184" s="13">
        <v>0</v>
      </c>
      <c r="AI184" s="13">
        <v>0</v>
      </c>
      <c r="AJ184" s="13">
        <v>194206</v>
      </c>
      <c r="AK184" s="13">
        <v>298967</v>
      </c>
      <c r="AL184" s="13">
        <v>0</v>
      </c>
      <c r="AM184" s="13">
        <v>0</v>
      </c>
      <c r="AN184" s="13">
        <v>0</v>
      </c>
      <c r="AO184" s="13">
        <v>0</v>
      </c>
      <c r="AP184" s="13">
        <v>0</v>
      </c>
      <c r="AQ184" s="13">
        <v>450</v>
      </c>
      <c r="AR184" s="13">
        <v>1000000</v>
      </c>
      <c r="AS184" s="13">
        <v>70002000</v>
      </c>
      <c r="AT184" s="13">
        <v>11326422</v>
      </c>
      <c r="AU184" s="13">
        <v>9317</v>
      </c>
      <c r="AV184" s="13">
        <v>0</v>
      </c>
      <c r="AW184" s="13">
        <v>0</v>
      </c>
      <c r="AX184" s="13">
        <v>6478005</v>
      </c>
      <c r="AY184" s="13">
        <v>0</v>
      </c>
      <c r="AZ184" s="13">
        <v>16321475</v>
      </c>
      <c r="BA184" s="13">
        <v>2936438</v>
      </c>
      <c r="BB184" s="13">
        <v>0</v>
      </c>
      <c r="BC184" s="13">
        <v>0</v>
      </c>
      <c r="BD184" s="13">
        <v>0</v>
      </c>
      <c r="BE184" s="13">
        <v>10703</v>
      </c>
      <c r="BF184" s="13">
        <v>0</v>
      </c>
      <c r="BG184" s="13">
        <v>0</v>
      </c>
      <c r="BH184" s="13">
        <v>287300</v>
      </c>
      <c r="BI184" s="13">
        <v>0</v>
      </c>
      <c r="BJ184" s="13">
        <v>0</v>
      </c>
      <c r="BK184" s="13">
        <v>260247</v>
      </c>
      <c r="BL184" s="13">
        <v>0</v>
      </c>
      <c r="BM184" s="13">
        <v>0</v>
      </c>
      <c r="BN184" s="13">
        <v>940275</v>
      </c>
      <c r="BO184" s="13">
        <v>0</v>
      </c>
      <c r="BP184" s="13">
        <v>0</v>
      </c>
      <c r="BQ184" s="13">
        <v>0</v>
      </c>
      <c r="BR184" s="56">
        <f t="shared" si="10"/>
        <v>266339433</v>
      </c>
    </row>
    <row r="185" spans="1:70" x14ac:dyDescent="0.25">
      <c r="A185" s="10"/>
      <c r="B185" s="11">
        <v>342.3</v>
      </c>
      <c r="C185" s="12" t="s">
        <v>116</v>
      </c>
      <c r="D185" s="13">
        <v>317580</v>
      </c>
      <c r="E185" s="13">
        <v>25700640</v>
      </c>
      <c r="F185" s="13">
        <v>2145397</v>
      </c>
      <c r="G185" s="13">
        <v>316682</v>
      </c>
      <c r="H185" s="13">
        <v>0</v>
      </c>
      <c r="I185" s="13">
        <v>0</v>
      </c>
      <c r="J185" s="13">
        <v>0</v>
      </c>
      <c r="K185" s="13">
        <v>0</v>
      </c>
      <c r="L185" s="13">
        <v>2119212</v>
      </c>
      <c r="M185" s="13">
        <v>54462</v>
      </c>
      <c r="N185" s="13">
        <v>0</v>
      </c>
      <c r="O185" s="13">
        <v>8608</v>
      </c>
      <c r="P185" s="13">
        <v>0</v>
      </c>
      <c r="Q185" s="13">
        <v>0</v>
      </c>
      <c r="R185" s="13">
        <v>6638587</v>
      </c>
      <c r="S185" s="13">
        <v>0</v>
      </c>
      <c r="T185" s="13">
        <v>0</v>
      </c>
      <c r="U185" s="13">
        <v>0</v>
      </c>
      <c r="V185" s="13">
        <v>6625</v>
      </c>
      <c r="W185" s="13">
        <v>295714</v>
      </c>
      <c r="X185" s="13">
        <v>0</v>
      </c>
      <c r="Y185" s="13">
        <v>0</v>
      </c>
      <c r="Z185" s="13">
        <v>0</v>
      </c>
      <c r="AA185" s="13">
        <v>0</v>
      </c>
      <c r="AB185" s="13">
        <v>188000</v>
      </c>
      <c r="AC185" s="13">
        <v>0</v>
      </c>
      <c r="AD185" s="13">
        <v>0</v>
      </c>
      <c r="AE185" s="13">
        <v>0</v>
      </c>
      <c r="AF185" s="13">
        <v>425110</v>
      </c>
      <c r="AG185" s="13">
        <v>96268</v>
      </c>
      <c r="AH185" s="13">
        <v>0</v>
      </c>
      <c r="AI185" s="13">
        <v>0</v>
      </c>
      <c r="AJ185" s="13">
        <v>90793</v>
      </c>
      <c r="AK185" s="13">
        <v>532666</v>
      </c>
      <c r="AL185" s="13">
        <v>242392</v>
      </c>
      <c r="AM185" s="13">
        <v>487593</v>
      </c>
      <c r="AN185" s="13">
        <v>16955</v>
      </c>
      <c r="AO185" s="13">
        <v>0</v>
      </c>
      <c r="AP185" s="13">
        <v>0</v>
      </c>
      <c r="AQ185" s="13">
        <v>4651858</v>
      </c>
      <c r="AR185" s="13">
        <v>0</v>
      </c>
      <c r="AS185" s="13">
        <v>38000</v>
      </c>
      <c r="AT185" s="13">
        <v>1919426</v>
      </c>
      <c r="AU185" s="13">
        <v>0</v>
      </c>
      <c r="AV185" s="13">
        <v>29858</v>
      </c>
      <c r="AW185" s="13">
        <v>0</v>
      </c>
      <c r="AX185" s="13">
        <v>3122696</v>
      </c>
      <c r="AY185" s="13">
        <v>126110</v>
      </c>
      <c r="AZ185" s="13">
        <v>0</v>
      </c>
      <c r="BA185" s="13">
        <v>0</v>
      </c>
      <c r="BB185" s="13">
        <v>0</v>
      </c>
      <c r="BC185" s="13">
        <v>973291</v>
      </c>
      <c r="BD185" s="13">
        <v>306543</v>
      </c>
      <c r="BE185" s="13">
        <v>611092</v>
      </c>
      <c r="BF185" s="13">
        <v>0</v>
      </c>
      <c r="BG185" s="13">
        <v>2970921</v>
      </c>
      <c r="BH185" s="13">
        <v>0</v>
      </c>
      <c r="BI185" s="13">
        <v>4407151</v>
      </c>
      <c r="BJ185" s="13">
        <v>58418</v>
      </c>
      <c r="BK185" s="13">
        <v>133777</v>
      </c>
      <c r="BL185" s="13">
        <v>0</v>
      </c>
      <c r="BM185" s="13">
        <v>5855</v>
      </c>
      <c r="BN185" s="13">
        <v>604739</v>
      </c>
      <c r="BO185" s="13">
        <v>10845</v>
      </c>
      <c r="BP185" s="13">
        <v>1560627</v>
      </c>
      <c r="BQ185" s="13">
        <v>0</v>
      </c>
      <c r="BR185" s="56">
        <f t="shared" si="10"/>
        <v>61214491</v>
      </c>
    </row>
    <row r="186" spans="1:70" x14ac:dyDescent="0.25">
      <c r="A186" s="10"/>
      <c r="B186" s="11">
        <v>342.4</v>
      </c>
      <c r="C186" s="12" t="s">
        <v>117</v>
      </c>
      <c r="D186" s="13">
        <v>2727</v>
      </c>
      <c r="E186" s="13">
        <v>838242</v>
      </c>
      <c r="F186" s="13">
        <v>2365046</v>
      </c>
      <c r="G186" s="13">
        <v>0</v>
      </c>
      <c r="H186" s="13">
        <v>1366661</v>
      </c>
      <c r="I186" s="13">
        <v>0</v>
      </c>
      <c r="J186" s="13">
        <v>0</v>
      </c>
      <c r="K186" s="13">
        <v>1583</v>
      </c>
      <c r="L186" s="13">
        <v>0</v>
      </c>
      <c r="M186" s="13">
        <v>0</v>
      </c>
      <c r="N186" s="13">
        <v>0</v>
      </c>
      <c r="O186" s="13">
        <v>322028</v>
      </c>
      <c r="P186" s="13">
        <v>0</v>
      </c>
      <c r="Q186" s="13">
        <v>0</v>
      </c>
      <c r="R186" s="13">
        <v>0</v>
      </c>
      <c r="S186" s="13">
        <v>0</v>
      </c>
      <c r="T186" s="13">
        <v>0</v>
      </c>
      <c r="U186" s="13">
        <v>0</v>
      </c>
      <c r="V186" s="13">
        <v>153094</v>
      </c>
      <c r="W186" s="13">
        <v>0</v>
      </c>
      <c r="X186" s="13">
        <v>0</v>
      </c>
      <c r="Y186" s="13">
        <v>0</v>
      </c>
      <c r="Z186" s="13">
        <v>0</v>
      </c>
      <c r="AA186" s="13">
        <v>0</v>
      </c>
      <c r="AB186" s="13">
        <v>0</v>
      </c>
      <c r="AC186" s="13">
        <v>462387</v>
      </c>
      <c r="AD186" s="13">
        <v>0</v>
      </c>
      <c r="AE186" s="13">
        <v>0</v>
      </c>
      <c r="AF186" s="13">
        <v>0</v>
      </c>
      <c r="AG186" s="13">
        <v>227160</v>
      </c>
      <c r="AH186" s="13">
        <v>0</v>
      </c>
      <c r="AI186" s="13">
        <v>0</v>
      </c>
      <c r="AJ186" s="13">
        <v>6666</v>
      </c>
      <c r="AK186" s="13">
        <v>0</v>
      </c>
      <c r="AL186" s="13">
        <v>0</v>
      </c>
      <c r="AM186" s="13">
        <v>0</v>
      </c>
      <c r="AN186" s="13">
        <v>0</v>
      </c>
      <c r="AO186" s="13">
        <v>156451</v>
      </c>
      <c r="AP186" s="13">
        <v>0</v>
      </c>
      <c r="AQ186" s="13">
        <v>0</v>
      </c>
      <c r="AR186" s="13">
        <v>0</v>
      </c>
      <c r="AS186" s="13">
        <v>16962000</v>
      </c>
      <c r="AT186" s="13">
        <v>555116</v>
      </c>
      <c r="AU186" s="13">
        <v>575067</v>
      </c>
      <c r="AV186" s="13">
        <v>0</v>
      </c>
      <c r="AW186" s="13">
        <v>128020</v>
      </c>
      <c r="AX186" s="13">
        <v>0</v>
      </c>
      <c r="AY186" s="13">
        <v>172742</v>
      </c>
      <c r="AZ186" s="13">
        <v>3241946</v>
      </c>
      <c r="BA186" s="13">
        <v>46456</v>
      </c>
      <c r="BB186" s="13">
        <v>12384</v>
      </c>
      <c r="BC186" s="13">
        <v>3687605</v>
      </c>
      <c r="BD186" s="13">
        <v>0</v>
      </c>
      <c r="BE186" s="13">
        <v>0</v>
      </c>
      <c r="BF186" s="13">
        <v>237188</v>
      </c>
      <c r="BG186" s="13">
        <v>916855</v>
      </c>
      <c r="BH186" s="13">
        <v>205658</v>
      </c>
      <c r="BI186" s="13">
        <v>2875</v>
      </c>
      <c r="BJ186" s="13">
        <v>0</v>
      </c>
      <c r="BK186" s="13">
        <v>0</v>
      </c>
      <c r="BL186" s="13">
        <v>0</v>
      </c>
      <c r="BM186" s="13">
        <v>0</v>
      </c>
      <c r="BN186" s="13">
        <v>1031</v>
      </c>
      <c r="BO186" s="13">
        <v>0</v>
      </c>
      <c r="BP186" s="13">
        <v>0</v>
      </c>
      <c r="BQ186" s="13">
        <v>170019</v>
      </c>
      <c r="BR186" s="56">
        <f t="shared" si="10"/>
        <v>32817007</v>
      </c>
    </row>
    <row r="187" spans="1:70" x14ac:dyDescent="0.25">
      <c r="A187" s="10"/>
      <c r="B187" s="11">
        <v>342.5</v>
      </c>
      <c r="C187" s="12" t="s">
        <v>118</v>
      </c>
      <c r="D187" s="13">
        <v>235849</v>
      </c>
      <c r="E187" s="13">
        <v>0</v>
      </c>
      <c r="F187" s="13">
        <v>67010</v>
      </c>
      <c r="G187" s="13">
        <v>9845</v>
      </c>
      <c r="H187" s="13">
        <v>1288931</v>
      </c>
      <c r="I187" s="13">
        <v>2913292</v>
      </c>
      <c r="J187" s="13">
        <v>0</v>
      </c>
      <c r="K187" s="13">
        <v>0</v>
      </c>
      <c r="L187" s="13">
        <v>0</v>
      </c>
      <c r="M187" s="13">
        <v>12700</v>
      </c>
      <c r="N187" s="13">
        <v>0</v>
      </c>
      <c r="O187" s="13">
        <v>35252</v>
      </c>
      <c r="P187" s="13">
        <v>0</v>
      </c>
      <c r="Q187" s="13">
        <v>0</v>
      </c>
      <c r="R187" s="13">
        <v>5208157</v>
      </c>
      <c r="S187" s="13">
        <v>55114</v>
      </c>
      <c r="T187" s="13">
        <v>0</v>
      </c>
      <c r="U187" s="13">
        <v>72800</v>
      </c>
      <c r="V187" s="13">
        <v>2481</v>
      </c>
      <c r="W187" s="13">
        <v>25000</v>
      </c>
      <c r="X187" s="13">
        <v>10000</v>
      </c>
      <c r="Y187" s="13">
        <v>0</v>
      </c>
      <c r="Z187" s="13">
        <v>751762</v>
      </c>
      <c r="AA187" s="13">
        <v>0</v>
      </c>
      <c r="AB187" s="13">
        <v>0</v>
      </c>
      <c r="AC187" s="13">
        <v>16545</v>
      </c>
      <c r="AD187" s="13">
        <v>28528658</v>
      </c>
      <c r="AE187" s="13">
        <v>0</v>
      </c>
      <c r="AF187" s="13">
        <v>15453</v>
      </c>
      <c r="AG187" s="13">
        <v>0</v>
      </c>
      <c r="AH187" s="13">
        <v>0</v>
      </c>
      <c r="AI187" s="13">
        <v>0</v>
      </c>
      <c r="AJ187" s="13">
        <v>256941</v>
      </c>
      <c r="AK187" s="13">
        <v>0</v>
      </c>
      <c r="AL187" s="13">
        <v>0</v>
      </c>
      <c r="AM187" s="13">
        <v>60650</v>
      </c>
      <c r="AN187" s="13">
        <v>0</v>
      </c>
      <c r="AO187" s="13">
        <v>0</v>
      </c>
      <c r="AP187" s="13">
        <v>0</v>
      </c>
      <c r="AQ187" s="13">
        <v>5871</v>
      </c>
      <c r="AR187" s="13">
        <v>244499</v>
      </c>
      <c r="AS187" s="13">
        <v>16000</v>
      </c>
      <c r="AT187" s="13">
        <v>67658</v>
      </c>
      <c r="AU187" s="13">
        <v>311627</v>
      </c>
      <c r="AV187" s="13">
        <v>21555</v>
      </c>
      <c r="AW187" s="13">
        <v>24693</v>
      </c>
      <c r="AX187" s="13">
        <v>1238860</v>
      </c>
      <c r="AY187" s="13">
        <v>1085831</v>
      </c>
      <c r="AZ187" s="13">
        <v>1425</v>
      </c>
      <c r="BA187" s="13">
        <v>5136268</v>
      </c>
      <c r="BB187" s="13">
        <v>0</v>
      </c>
      <c r="BC187" s="13">
        <v>3756748</v>
      </c>
      <c r="BD187" s="13">
        <v>459329</v>
      </c>
      <c r="BE187" s="13">
        <v>0</v>
      </c>
      <c r="BF187" s="13">
        <v>0</v>
      </c>
      <c r="BG187" s="13">
        <v>0</v>
      </c>
      <c r="BH187" s="13">
        <v>4288243</v>
      </c>
      <c r="BI187" s="13">
        <v>2153834</v>
      </c>
      <c r="BJ187" s="13">
        <v>0</v>
      </c>
      <c r="BK187" s="13">
        <v>0</v>
      </c>
      <c r="BL187" s="13">
        <v>0</v>
      </c>
      <c r="BM187" s="13">
        <v>0</v>
      </c>
      <c r="BN187" s="13">
        <v>0</v>
      </c>
      <c r="BO187" s="13">
        <v>8941</v>
      </c>
      <c r="BP187" s="13">
        <v>0</v>
      </c>
      <c r="BQ187" s="13">
        <v>0</v>
      </c>
      <c r="BR187" s="56">
        <f t="shared" si="10"/>
        <v>58387822</v>
      </c>
    </row>
    <row r="188" spans="1:70" x14ac:dyDescent="0.25">
      <c r="A188" s="10"/>
      <c r="B188" s="11">
        <v>342.6</v>
      </c>
      <c r="C188" s="12" t="s">
        <v>119</v>
      </c>
      <c r="D188" s="13">
        <v>16180048</v>
      </c>
      <c r="E188" s="13">
        <v>186654</v>
      </c>
      <c r="F188" s="13">
        <v>7429970</v>
      </c>
      <c r="G188" s="13">
        <v>3913167</v>
      </c>
      <c r="H188" s="13">
        <v>21709959</v>
      </c>
      <c r="I188" s="13">
        <v>1630056</v>
      </c>
      <c r="J188" s="13">
        <v>0</v>
      </c>
      <c r="K188" s="13">
        <v>10754399</v>
      </c>
      <c r="L188" s="13">
        <v>15595223</v>
      </c>
      <c r="M188" s="13">
        <v>7377473</v>
      </c>
      <c r="N188" s="13">
        <v>15517757</v>
      </c>
      <c r="O188" s="13">
        <v>0</v>
      </c>
      <c r="P188" s="13">
        <v>1578417</v>
      </c>
      <c r="Q188" s="13">
        <v>0</v>
      </c>
      <c r="R188" s="13">
        <v>20469954</v>
      </c>
      <c r="S188" s="13">
        <v>4006168</v>
      </c>
      <c r="T188" s="13">
        <v>0</v>
      </c>
      <c r="U188" s="13">
        <v>2963527</v>
      </c>
      <c r="V188" s="13">
        <v>1093266</v>
      </c>
      <c r="W188" s="13">
        <v>305905</v>
      </c>
      <c r="X188" s="13">
        <v>1144478</v>
      </c>
      <c r="Y188" s="13">
        <v>941136</v>
      </c>
      <c r="Z188" s="13">
        <v>0</v>
      </c>
      <c r="AA188" s="13">
        <v>571072</v>
      </c>
      <c r="AB188" s="13">
        <v>11375008</v>
      </c>
      <c r="AC188" s="13">
        <v>6140574</v>
      </c>
      <c r="AD188" s="13">
        <v>5187456</v>
      </c>
      <c r="AE188" s="13">
        <v>1094456</v>
      </c>
      <c r="AF188" s="13">
        <v>8371517</v>
      </c>
      <c r="AG188" s="13">
        <v>4529098</v>
      </c>
      <c r="AH188" s="13">
        <v>0</v>
      </c>
      <c r="AI188" s="13">
        <v>319054</v>
      </c>
      <c r="AJ188" s="13">
        <v>19537434</v>
      </c>
      <c r="AK188" s="13">
        <v>21588329</v>
      </c>
      <c r="AL188" s="13">
        <v>17284467</v>
      </c>
      <c r="AM188" s="13">
        <v>3226656</v>
      </c>
      <c r="AN188" s="13">
        <v>180311</v>
      </c>
      <c r="AO188" s="13">
        <v>1682898</v>
      </c>
      <c r="AP188" s="13">
        <v>14495000</v>
      </c>
      <c r="AQ188" s="13">
        <v>29368952</v>
      </c>
      <c r="AR188" s="13">
        <v>8614206</v>
      </c>
      <c r="AS188" s="13">
        <v>43077000</v>
      </c>
      <c r="AT188" s="13">
        <v>1173429</v>
      </c>
      <c r="AU188" s="13">
        <v>3005594</v>
      </c>
      <c r="AV188" s="13">
        <v>11967187</v>
      </c>
      <c r="AW188" s="13">
        <v>1750145</v>
      </c>
      <c r="AX188" s="13">
        <v>38523056</v>
      </c>
      <c r="AY188" s="13">
        <v>17261209</v>
      </c>
      <c r="AZ188" s="13">
        <v>39835520</v>
      </c>
      <c r="BA188" s="13">
        <v>23511592</v>
      </c>
      <c r="BB188" s="13">
        <v>78407866</v>
      </c>
      <c r="BC188" s="13">
        <v>44466503</v>
      </c>
      <c r="BD188" s="13">
        <v>3563286</v>
      </c>
      <c r="BE188" s="13">
        <v>7788878</v>
      </c>
      <c r="BF188" s="13">
        <v>0</v>
      </c>
      <c r="BG188" s="13">
        <v>0</v>
      </c>
      <c r="BH188" s="13">
        <v>15040178</v>
      </c>
      <c r="BI188" s="13">
        <v>13323224</v>
      </c>
      <c r="BJ188" s="13">
        <v>0</v>
      </c>
      <c r="BK188" s="13">
        <v>3152860</v>
      </c>
      <c r="BL188" s="13">
        <v>0</v>
      </c>
      <c r="BM188" s="13">
        <v>829439</v>
      </c>
      <c r="BN188" s="13">
        <v>27568588</v>
      </c>
      <c r="BO188" s="13">
        <v>1446694</v>
      </c>
      <c r="BP188" s="13">
        <v>3055346</v>
      </c>
      <c r="BQ188" s="13">
        <v>1480582</v>
      </c>
      <c r="BR188" s="56">
        <f t="shared" si="10"/>
        <v>666592221</v>
      </c>
    </row>
    <row r="189" spans="1:70" x14ac:dyDescent="0.25">
      <c r="A189" s="10"/>
      <c r="B189" s="11">
        <v>342.9</v>
      </c>
      <c r="C189" s="12" t="s">
        <v>120</v>
      </c>
      <c r="D189" s="13">
        <v>5093686</v>
      </c>
      <c r="E189" s="13">
        <v>0</v>
      </c>
      <c r="F189" s="13">
        <v>798022</v>
      </c>
      <c r="G189" s="13">
        <v>139409</v>
      </c>
      <c r="H189" s="13">
        <v>159215</v>
      </c>
      <c r="I189" s="13">
        <v>620855</v>
      </c>
      <c r="J189" s="13">
        <v>0</v>
      </c>
      <c r="K189" s="13">
        <v>4567111</v>
      </c>
      <c r="L189" s="13">
        <v>95088</v>
      </c>
      <c r="M189" s="13">
        <v>330568</v>
      </c>
      <c r="N189" s="13">
        <v>1541012</v>
      </c>
      <c r="O189" s="13">
        <v>0</v>
      </c>
      <c r="P189" s="13">
        <v>51829</v>
      </c>
      <c r="Q189" s="13">
        <v>0</v>
      </c>
      <c r="R189" s="13">
        <v>72055</v>
      </c>
      <c r="S189" s="13">
        <v>619348</v>
      </c>
      <c r="T189" s="13">
        <v>0</v>
      </c>
      <c r="U189" s="13">
        <v>0</v>
      </c>
      <c r="V189" s="13">
        <v>10998</v>
      </c>
      <c r="W189" s="13">
        <v>22969</v>
      </c>
      <c r="X189" s="13">
        <v>40937</v>
      </c>
      <c r="Y189" s="13">
        <v>2085243</v>
      </c>
      <c r="Z189" s="13">
        <v>837502</v>
      </c>
      <c r="AA189" s="13">
        <v>0</v>
      </c>
      <c r="AB189" s="13">
        <v>7710767</v>
      </c>
      <c r="AC189" s="13">
        <v>1502447</v>
      </c>
      <c r="AD189" s="13">
        <v>1816128</v>
      </c>
      <c r="AE189" s="13">
        <v>550119</v>
      </c>
      <c r="AF189" s="13">
        <v>0</v>
      </c>
      <c r="AG189" s="13">
        <v>204539</v>
      </c>
      <c r="AH189" s="13">
        <v>0</v>
      </c>
      <c r="AI189" s="13">
        <v>139388</v>
      </c>
      <c r="AJ189" s="13">
        <v>777835</v>
      </c>
      <c r="AK189" s="13">
        <v>83868</v>
      </c>
      <c r="AL189" s="13">
        <v>0</v>
      </c>
      <c r="AM189" s="13">
        <v>0</v>
      </c>
      <c r="AN189" s="13">
        <v>7000</v>
      </c>
      <c r="AO189" s="13">
        <v>0</v>
      </c>
      <c r="AP189" s="13">
        <v>0</v>
      </c>
      <c r="AQ189" s="13">
        <v>1887338</v>
      </c>
      <c r="AR189" s="13">
        <v>1834123</v>
      </c>
      <c r="AS189" s="13">
        <v>4302000</v>
      </c>
      <c r="AT189" s="13">
        <v>206614</v>
      </c>
      <c r="AU189" s="13">
        <v>0</v>
      </c>
      <c r="AV189" s="13">
        <v>2244610</v>
      </c>
      <c r="AW189" s="13">
        <v>10305</v>
      </c>
      <c r="AX189" s="13">
        <v>4837812</v>
      </c>
      <c r="AY189" s="13">
        <v>1414533</v>
      </c>
      <c r="AZ189" s="13">
        <v>295450</v>
      </c>
      <c r="BA189" s="13">
        <v>2281922</v>
      </c>
      <c r="BB189" s="13">
        <v>991063</v>
      </c>
      <c r="BC189" s="13">
        <v>3016781</v>
      </c>
      <c r="BD189" s="13">
        <v>696464</v>
      </c>
      <c r="BE189" s="13">
        <v>206864</v>
      </c>
      <c r="BF189" s="13">
        <v>1025</v>
      </c>
      <c r="BG189" s="13">
        <v>12919</v>
      </c>
      <c r="BH189" s="13">
        <v>124220</v>
      </c>
      <c r="BI189" s="13">
        <v>121041</v>
      </c>
      <c r="BJ189" s="13">
        <v>634398</v>
      </c>
      <c r="BK189" s="13">
        <v>0</v>
      </c>
      <c r="BL189" s="13">
        <v>0</v>
      </c>
      <c r="BM189" s="13">
        <v>0</v>
      </c>
      <c r="BN189" s="13">
        <v>370905</v>
      </c>
      <c r="BO189" s="13">
        <v>0</v>
      </c>
      <c r="BP189" s="13">
        <v>224134</v>
      </c>
      <c r="BQ189" s="13">
        <v>247334</v>
      </c>
      <c r="BR189" s="56">
        <f t="shared" si="10"/>
        <v>55839793</v>
      </c>
    </row>
    <row r="190" spans="1:70" x14ac:dyDescent="0.25">
      <c r="A190" s="10"/>
      <c r="B190" s="11">
        <v>343.1</v>
      </c>
      <c r="C190" s="12" t="s">
        <v>121</v>
      </c>
      <c r="D190" s="13">
        <v>78</v>
      </c>
      <c r="E190" s="13">
        <v>0</v>
      </c>
      <c r="F190" s="13">
        <v>0</v>
      </c>
      <c r="G190" s="13">
        <v>0</v>
      </c>
      <c r="H190" s="13">
        <v>0</v>
      </c>
      <c r="I190" s="13">
        <v>0</v>
      </c>
      <c r="J190" s="13">
        <v>0</v>
      </c>
      <c r="K190" s="13">
        <v>0</v>
      </c>
      <c r="L190" s="13">
        <v>0</v>
      </c>
      <c r="M190" s="13">
        <v>0</v>
      </c>
      <c r="N190" s="13">
        <v>0</v>
      </c>
      <c r="O190" s="13">
        <v>0</v>
      </c>
      <c r="P190" s="13">
        <v>0</v>
      </c>
      <c r="Q190" s="13">
        <v>0</v>
      </c>
      <c r="R190" s="13">
        <v>0</v>
      </c>
      <c r="S190" s="13">
        <v>0</v>
      </c>
      <c r="T190" s="13">
        <v>0</v>
      </c>
      <c r="U190" s="13">
        <v>0</v>
      </c>
      <c r="V190" s="13">
        <v>0</v>
      </c>
      <c r="W190" s="13">
        <v>0</v>
      </c>
      <c r="X190" s="13">
        <v>0</v>
      </c>
      <c r="Y190" s="13">
        <v>0</v>
      </c>
      <c r="Z190" s="13">
        <v>0</v>
      </c>
      <c r="AA190" s="13">
        <v>0</v>
      </c>
      <c r="AB190" s="13">
        <v>0</v>
      </c>
      <c r="AC190" s="13">
        <v>0</v>
      </c>
      <c r="AD190" s="13">
        <v>0</v>
      </c>
      <c r="AE190" s="13">
        <v>0</v>
      </c>
      <c r="AF190" s="13">
        <v>0</v>
      </c>
      <c r="AG190" s="13">
        <v>0</v>
      </c>
      <c r="AH190" s="13">
        <v>0</v>
      </c>
      <c r="AI190" s="13">
        <v>0</v>
      </c>
      <c r="AJ190" s="13">
        <v>0</v>
      </c>
      <c r="AK190" s="13">
        <v>11005079</v>
      </c>
      <c r="AL190" s="13">
        <v>0</v>
      </c>
      <c r="AM190" s="13">
        <v>0</v>
      </c>
      <c r="AN190" s="13">
        <v>0</v>
      </c>
      <c r="AO190" s="13">
        <v>0</v>
      </c>
      <c r="AP190" s="13">
        <v>0</v>
      </c>
      <c r="AQ190" s="13">
        <v>0</v>
      </c>
      <c r="AR190" s="13">
        <v>0</v>
      </c>
      <c r="AS190" s="13">
        <v>9381000</v>
      </c>
      <c r="AT190" s="13">
        <v>0</v>
      </c>
      <c r="AU190" s="13">
        <v>0</v>
      </c>
      <c r="AV190" s="13">
        <v>0</v>
      </c>
      <c r="AW190" s="13">
        <v>0</v>
      </c>
      <c r="AX190" s="13">
        <v>0</v>
      </c>
      <c r="AY190" s="13">
        <v>0</v>
      </c>
      <c r="AZ190" s="13">
        <v>0</v>
      </c>
      <c r="BA190" s="13">
        <v>0</v>
      </c>
      <c r="BB190" s="13">
        <v>0</v>
      </c>
      <c r="BC190" s="13">
        <v>0</v>
      </c>
      <c r="BD190" s="13">
        <v>0</v>
      </c>
      <c r="BE190" s="13">
        <v>0</v>
      </c>
      <c r="BF190" s="13">
        <v>0</v>
      </c>
      <c r="BG190" s="13">
        <v>0</v>
      </c>
      <c r="BH190" s="13">
        <v>0</v>
      </c>
      <c r="BI190" s="13">
        <v>0</v>
      </c>
      <c r="BJ190" s="13">
        <v>0</v>
      </c>
      <c r="BK190" s="13">
        <v>9389</v>
      </c>
      <c r="BL190" s="13">
        <v>0</v>
      </c>
      <c r="BM190" s="13">
        <v>0</v>
      </c>
      <c r="BN190" s="13">
        <v>0</v>
      </c>
      <c r="BO190" s="13">
        <v>0</v>
      </c>
      <c r="BP190" s="13">
        <v>0</v>
      </c>
      <c r="BQ190" s="13">
        <v>0</v>
      </c>
      <c r="BR190" s="56">
        <f t="shared" si="10"/>
        <v>20395546</v>
      </c>
    </row>
    <row r="191" spans="1:70" x14ac:dyDescent="0.25">
      <c r="A191" s="10"/>
      <c r="B191" s="11">
        <v>343.2</v>
      </c>
      <c r="C191" s="12" t="s">
        <v>122</v>
      </c>
      <c r="D191" s="13">
        <v>18478</v>
      </c>
      <c r="E191" s="13">
        <v>0</v>
      </c>
      <c r="F191" s="13">
        <v>0</v>
      </c>
      <c r="G191" s="13">
        <v>0</v>
      </c>
      <c r="H191" s="13">
        <v>0</v>
      </c>
      <c r="I191" s="13">
        <v>0</v>
      </c>
      <c r="J191" s="13">
        <v>0</v>
      </c>
      <c r="K191" s="13">
        <v>0</v>
      </c>
      <c r="L191" s="13">
        <v>0</v>
      </c>
      <c r="M191" s="13">
        <v>0</v>
      </c>
      <c r="N191" s="13">
        <v>0</v>
      </c>
      <c r="O191" s="13">
        <v>0</v>
      </c>
      <c r="P191" s="13">
        <v>0</v>
      </c>
      <c r="Q191" s="13">
        <v>0</v>
      </c>
      <c r="R191" s="13">
        <v>0</v>
      </c>
      <c r="S191" s="13">
        <v>0</v>
      </c>
      <c r="T191" s="13">
        <v>0</v>
      </c>
      <c r="U191" s="13">
        <v>0</v>
      </c>
      <c r="V191" s="13">
        <v>0</v>
      </c>
      <c r="W191" s="13">
        <v>0</v>
      </c>
      <c r="X191" s="13">
        <v>0</v>
      </c>
      <c r="Y191" s="13">
        <v>0</v>
      </c>
      <c r="Z191" s="13">
        <v>0</v>
      </c>
      <c r="AA191" s="13">
        <v>0</v>
      </c>
      <c r="AB191" s="13">
        <v>0</v>
      </c>
      <c r="AC191" s="13">
        <v>0</v>
      </c>
      <c r="AD191" s="13">
        <v>0</v>
      </c>
      <c r="AE191" s="13">
        <v>0</v>
      </c>
      <c r="AF191" s="13">
        <v>0</v>
      </c>
      <c r="AG191" s="13">
        <v>0</v>
      </c>
      <c r="AH191" s="13">
        <v>0</v>
      </c>
      <c r="AI191" s="13">
        <v>0</v>
      </c>
      <c r="AJ191" s="13">
        <v>0</v>
      </c>
      <c r="AK191" s="13">
        <v>0</v>
      </c>
      <c r="AL191" s="13">
        <v>0</v>
      </c>
      <c r="AM191" s="13">
        <v>0</v>
      </c>
      <c r="AN191" s="13">
        <v>0</v>
      </c>
      <c r="AO191" s="13">
        <v>0</v>
      </c>
      <c r="AP191" s="13">
        <v>0</v>
      </c>
      <c r="AQ191" s="13">
        <v>0</v>
      </c>
      <c r="AR191" s="13">
        <v>0</v>
      </c>
      <c r="AS191" s="13">
        <v>0</v>
      </c>
      <c r="AT191" s="13">
        <v>0</v>
      </c>
      <c r="AU191" s="13">
        <v>0</v>
      </c>
      <c r="AV191" s="13">
        <v>0</v>
      </c>
      <c r="AW191" s="13">
        <v>0</v>
      </c>
      <c r="AX191" s="13">
        <v>0</v>
      </c>
      <c r="AY191" s="13">
        <v>0</v>
      </c>
      <c r="AZ191" s="13">
        <v>0</v>
      </c>
      <c r="BA191" s="13">
        <v>0</v>
      </c>
      <c r="BB191" s="13">
        <v>0</v>
      </c>
      <c r="BC191" s="13">
        <v>0</v>
      </c>
      <c r="BD191" s="13">
        <v>0</v>
      </c>
      <c r="BE191" s="13">
        <v>0</v>
      </c>
      <c r="BF191" s="13">
        <v>272155</v>
      </c>
      <c r="BG191" s="13">
        <v>0</v>
      </c>
      <c r="BH191" s="13">
        <v>0</v>
      </c>
      <c r="BI191" s="13">
        <v>0</v>
      </c>
      <c r="BJ191" s="13">
        <v>0</v>
      </c>
      <c r="BK191" s="13">
        <v>0</v>
      </c>
      <c r="BL191" s="13">
        <v>0</v>
      </c>
      <c r="BM191" s="13">
        <v>0</v>
      </c>
      <c r="BN191" s="13">
        <v>0</v>
      </c>
      <c r="BO191" s="13">
        <v>0</v>
      </c>
      <c r="BP191" s="13">
        <v>0</v>
      </c>
      <c r="BQ191" s="13">
        <v>0</v>
      </c>
      <c r="BR191" s="56">
        <f t="shared" si="10"/>
        <v>290633</v>
      </c>
    </row>
    <row r="192" spans="1:70" x14ac:dyDescent="0.25">
      <c r="A192" s="10"/>
      <c r="B192" s="11">
        <v>343.3</v>
      </c>
      <c r="C192" s="12" t="s">
        <v>123</v>
      </c>
      <c r="D192" s="13">
        <v>0</v>
      </c>
      <c r="E192" s="13">
        <v>0</v>
      </c>
      <c r="F192" s="13">
        <v>25121947</v>
      </c>
      <c r="G192" s="13">
        <v>0</v>
      </c>
      <c r="H192" s="13">
        <v>0</v>
      </c>
      <c r="I192" s="13">
        <v>548681</v>
      </c>
      <c r="J192" s="13">
        <v>0</v>
      </c>
      <c r="K192" s="13">
        <v>65134210</v>
      </c>
      <c r="L192" s="13">
        <v>12138689</v>
      </c>
      <c r="M192" s="13">
        <v>282583</v>
      </c>
      <c r="N192" s="13">
        <v>90199172</v>
      </c>
      <c r="O192" s="13">
        <v>170547</v>
      </c>
      <c r="P192" s="13">
        <v>2748613</v>
      </c>
      <c r="Q192" s="13">
        <v>0</v>
      </c>
      <c r="R192" s="13">
        <v>0</v>
      </c>
      <c r="S192" s="13">
        <v>0</v>
      </c>
      <c r="T192" s="13">
        <v>0</v>
      </c>
      <c r="U192" s="13">
        <v>0</v>
      </c>
      <c r="V192" s="13">
        <v>0</v>
      </c>
      <c r="W192" s="13">
        <v>0</v>
      </c>
      <c r="X192" s="13">
        <v>1637160</v>
      </c>
      <c r="Y192" s="13">
        <v>58637</v>
      </c>
      <c r="Z192" s="13">
        <v>431474</v>
      </c>
      <c r="AA192" s="13">
        <v>2213133</v>
      </c>
      <c r="AB192" s="13">
        <v>22242348</v>
      </c>
      <c r="AC192" s="13">
        <v>0</v>
      </c>
      <c r="AD192" s="13">
        <v>0</v>
      </c>
      <c r="AE192" s="13">
        <v>0</v>
      </c>
      <c r="AF192" s="13">
        <v>0</v>
      </c>
      <c r="AG192" s="13">
        <v>1647566</v>
      </c>
      <c r="AH192" s="13">
        <v>0</v>
      </c>
      <c r="AI192" s="13">
        <v>0</v>
      </c>
      <c r="AJ192" s="13">
        <v>0</v>
      </c>
      <c r="AK192" s="13">
        <v>56303885</v>
      </c>
      <c r="AL192" s="13">
        <v>0</v>
      </c>
      <c r="AM192" s="13">
        <v>86803</v>
      </c>
      <c r="AN192" s="13">
        <v>394664</v>
      </c>
      <c r="AO192" s="13">
        <v>0</v>
      </c>
      <c r="AP192" s="13">
        <v>74939000</v>
      </c>
      <c r="AQ192" s="13">
        <v>22040306</v>
      </c>
      <c r="AR192" s="13">
        <v>0</v>
      </c>
      <c r="AS192" s="13">
        <v>21833000</v>
      </c>
      <c r="AT192" s="13">
        <v>0</v>
      </c>
      <c r="AU192" s="13">
        <v>2017945</v>
      </c>
      <c r="AV192" s="13">
        <v>0</v>
      </c>
      <c r="AW192" s="13">
        <v>0</v>
      </c>
      <c r="AX192" s="13">
        <v>0</v>
      </c>
      <c r="AY192" s="13">
        <v>0</v>
      </c>
      <c r="AZ192" s="13">
        <v>0</v>
      </c>
      <c r="BA192" s="13">
        <v>89206486</v>
      </c>
      <c r="BB192" s="13">
        <v>99047010</v>
      </c>
      <c r="BC192" s="13">
        <v>0</v>
      </c>
      <c r="BD192" s="13">
        <v>862971</v>
      </c>
      <c r="BE192" s="13">
        <v>0</v>
      </c>
      <c r="BF192" s="13">
        <v>5342402</v>
      </c>
      <c r="BG192" s="13">
        <v>0</v>
      </c>
      <c r="BH192" s="13">
        <v>56241176</v>
      </c>
      <c r="BI192" s="13">
        <v>30977362</v>
      </c>
      <c r="BJ192" s="13">
        <v>0</v>
      </c>
      <c r="BK192" s="13">
        <v>87561</v>
      </c>
      <c r="BL192" s="13">
        <v>0</v>
      </c>
      <c r="BM192" s="13">
        <v>0</v>
      </c>
      <c r="BN192" s="13">
        <v>0</v>
      </c>
      <c r="BO192" s="13">
        <v>2875929</v>
      </c>
      <c r="BP192" s="13">
        <v>0</v>
      </c>
      <c r="BQ192" s="13">
        <v>0</v>
      </c>
      <c r="BR192" s="56">
        <f t="shared" si="10"/>
        <v>686831260</v>
      </c>
    </row>
    <row r="193" spans="1:70" x14ac:dyDescent="0.25">
      <c r="A193" s="10"/>
      <c r="B193" s="11">
        <v>343.4</v>
      </c>
      <c r="C193" s="12" t="s">
        <v>124</v>
      </c>
      <c r="D193" s="13">
        <v>12132217</v>
      </c>
      <c r="E193" s="13">
        <v>0</v>
      </c>
      <c r="F193" s="13">
        <v>9184905</v>
      </c>
      <c r="G193" s="13">
        <v>413639</v>
      </c>
      <c r="H193" s="13">
        <v>53843369</v>
      </c>
      <c r="I193" s="13">
        <v>22556639</v>
      </c>
      <c r="J193" s="13">
        <v>0</v>
      </c>
      <c r="K193" s="13">
        <v>47605248</v>
      </c>
      <c r="L193" s="13">
        <v>8717876</v>
      </c>
      <c r="M193" s="13">
        <v>7285337</v>
      </c>
      <c r="N193" s="13">
        <v>64707812</v>
      </c>
      <c r="O193" s="13">
        <v>3969553</v>
      </c>
      <c r="P193" s="13">
        <v>4794653</v>
      </c>
      <c r="Q193" s="13">
        <v>0</v>
      </c>
      <c r="R193" s="13">
        <v>19969109</v>
      </c>
      <c r="S193" s="13">
        <v>2342402</v>
      </c>
      <c r="T193" s="13">
        <v>1090649</v>
      </c>
      <c r="U193" s="13">
        <v>0</v>
      </c>
      <c r="V193" s="13">
        <v>250662</v>
      </c>
      <c r="W193" s="13">
        <v>863553</v>
      </c>
      <c r="X193" s="13">
        <v>2088674</v>
      </c>
      <c r="Y193" s="13">
        <v>200469</v>
      </c>
      <c r="Z193" s="13">
        <v>1493420</v>
      </c>
      <c r="AA193" s="13">
        <v>236003</v>
      </c>
      <c r="AB193" s="13">
        <v>4306323</v>
      </c>
      <c r="AC193" s="13">
        <v>3683018</v>
      </c>
      <c r="AD193" s="13">
        <v>205655882</v>
      </c>
      <c r="AE193" s="13">
        <v>0</v>
      </c>
      <c r="AF193" s="13">
        <v>3757521</v>
      </c>
      <c r="AG193" s="13">
        <v>0</v>
      </c>
      <c r="AH193" s="13">
        <v>0</v>
      </c>
      <c r="AI193" s="13">
        <v>0</v>
      </c>
      <c r="AJ193" s="13">
        <v>15716657</v>
      </c>
      <c r="AK193" s="13">
        <v>133457823</v>
      </c>
      <c r="AL193" s="13">
        <v>11189014</v>
      </c>
      <c r="AM193" s="13">
        <v>1529450</v>
      </c>
      <c r="AN193" s="13">
        <v>123169</v>
      </c>
      <c r="AO193" s="13">
        <v>510174</v>
      </c>
      <c r="AP193" s="13">
        <v>55329000</v>
      </c>
      <c r="AQ193" s="13">
        <v>4800068</v>
      </c>
      <c r="AR193" s="13">
        <v>31834483</v>
      </c>
      <c r="AS193" s="13">
        <v>270324000</v>
      </c>
      <c r="AT193" s="13">
        <v>25062753</v>
      </c>
      <c r="AU193" s="13">
        <v>3050</v>
      </c>
      <c r="AV193" s="13">
        <v>16388239</v>
      </c>
      <c r="AW193" s="13">
        <v>255804</v>
      </c>
      <c r="AX193" s="13">
        <v>105466729</v>
      </c>
      <c r="AY193" s="13">
        <v>3699986</v>
      </c>
      <c r="AZ193" s="13">
        <v>352920423</v>
      </c>
      <c r="BA193" s="13">
        <v>41499778</v>
      </c>
      <c r="BB193" s="13">
        <v>138719738</v>
      </c>
      <c r="BC193" s="13">
        <v>40770113</v>
      </c>
      <c r="BD193" s="13">
        <v>3844916</v>
      </c>
      <c r="BE193" s="13">
        <v>31166998</v>
      </c>
      <c r="BF193" s="13">
        <v>15074152</v>
      </c>
      <c r="BG193" s="13">
        <v>14334902</v>
      </c>
      <c r="BH193" s="13">
        <v>32683253</v>
      </c>
      <c r="BI193" s="13">
        <v>15564600</v>
      </c>
      <c r="BJ193" s="13">
        <v>185079</v>
      </c>
      <c r="BK193" s="13">
        <v>1516963</v>
      </c>
      <c r="BL193" s="13">
        <v>0</v>
      </c>
      <c r="BM193" s="13">
        <v>49184</v>
      </c>
      <c r="BN193" s="13">
        <v>27157045</v>
      </c>
      <c r="BO193" s="13">
        <v>4546842</v>
      </c>
      <c r="BP193" s="13">
        <v>651699</v>
      </c>
      <c r="BQ193" s="13">
        <v>0</v>
      </c>
      <c r="BR193" s="56">
        <f t="shared" si="10"/>
        <v>1877525017</v>
      </c>
    </row>
    <row r="194" spans="1:70" x14ac:dyDescent="0.25">
      <c r="A194" s="10"/>
      <c r="B194" s="11">
        <v>343.5</v>
      </c>
      <c r="C194" s="12" t="s">
        <v>125</v>
      </c>
      <c r="D194" s="13">
        <v>0</v>
      </c>
      <c r="E194" s="13">
        <v>0</v>
      </c>
      <c r="F194" s="13">
        <v>9047297</v>
      </c>
      <c r="G194" s="13">
        <v>0</v>
      </c>
      <c r="H194" s="13">
        <v>0</v>
      </c>
      <c r="I194" s="13">
        <v>1051129</v>
      </c>
      <c r="J194" s="13">
        <v>0</v>
      </c>
      <c r="K194" s="13">
        <v>50361074</v>
      </c>
      <c r="L194" s="13">
        <v>12127025</v>
      </c>
      <c r="M194" s="13">
        <v>0</v>
      </c>
      <c r="N194" s="13">
        <v>102107895</v>
      </c>
      <c r="O194" s="13">
        <v>31008</v>
      </c>
      <c r="P194" s="13">
        <v>1808080</v>
      </c>
      <c r="Q194" s="13">
        <v>0</v>
      </c>
      <c r="R194" s="13">
        <v>8264</v>
      </c>
      <c r="S194" s="13">
        <v>0</v>
      </c>
      <c r="T194" s="13">
        <v>0</v>
      </c>
      <c r="U194" s="13">
        <v>0</v>
      </c>
      <c r="V194" s="13">
        <v>0</v>
      </c>
      <c r="W194" s="13">
        <v>0</v>
      </c>
      <c r="X194" s="13">
        <v>0</v>
      </c>
      <c r="Y194" s="13">
        <v>72069</v>
      </c>
      <c r="Z194" s="13">
        <v>692521</v>
      </c>
      <c r="AA194" s="13">
        <v>451589</v>
      </c>
      <c r="AB194" s="13">
        <v>24302019</v>
      </c>
      <c r="AC194" s="13">
        <v>0</v>
      </c>
      <c r="AD194" s="13">
        <v>0</v>
      </c>
      <c r="AE194" s="13">
        <v>0</v>
      </c>
      <c r="AF194" s="13">
        <v>0</v>
      </c>
      <c r="AG194" s="13">
        <v>0</v>
      </c>
      <c r="AH194" s="13">
        <v>0</v>
      </c>
      <c r="AI194" s="13">
        <v>0</v>
      </c>
      <c r="AJ194" s="13">
        <v>0</v>
      </c>
      <c r="AK194" s="13">
        <v>59466838</v>
      </c>
      <c r="AL194" s="13">
        <v>0</v>
      </c>
      <c r="AM194" s="13">
        <v>0</v>
      </c>
      <c r="AN194" s="13">
        <v>0</v>
      </c>
      <c r="AO194" s="13">
        <v>0</v>
      </c>
      <c r="AP194" s="13">
        <v>102940000</v>
      </c>
      <c r="AQ194" s="13">
        <v>21610995</v>
      </c>
      <c r="AR194" s="13">
        <v>0</v>
      </c>
      <c r="AS194" s="13">
        <v>0</v>
      </c>
      <c r="AT194" s="13">
        <v>0</v>
      </c>
      <c r="AU194" s="13">
        <v>3294644</v>
      </c>
      <c r="AV194" s="13">
        <v>2647522</v>
      </c>
      <c r="AW194" s="13">
        <v>0</v>
      </c>
      <c r="AX194" s="13">
        <v>0</v>
      </c>
      <c r="AY194" s="13">
        <v>0</v>
      </c>
      <c r="AZ194" s="13">
        <v>0</v>
      </c>
      <c r="BA194" s="13">
        <v>102075892</v>
      </c>
      <c r="BB194" s="13">
        <v>115169660</v>
      </c>
      <c r="BC194" s="13">
        <v>0</v>
      </c>
      <c r="BD194" s="13">
        <v>618778</v>
      </c>
      <c r="BE194" s="13">
        <v>0</v>
      </c>
      <c r="BF194" s="13">
        <v>6504027</v>
      </c>
      <c r="BG194" s="13">
        <v>0</v>
      </c>
      <c r="BH194" s="13">
        <v>92849441</v>
      </c>
      <c r="BI194" s="13">
        <v>40383933</v>
      </c>
      <c r="BJ194" s="13">
        <v>0</v>
      </c>
      <c r="BK194" s="13">
        <v>0</v>
      </c>
      <c r="BL194" s="13">
        <v>0</v>
      </c>
      <c r="BM194" s="13">
        <v>0</v>
      </c>
      <c r="BN194" s="13">
        <v>0</v>
      </c>
      <c r="BO194" s="13">
        <v>0</v>
      </c>
      <c r="BP194" s="13">
        <v>57963</v>
      </c>
      <c r="BQ194" s="13">
        <v>0</v>
      </c>
      <c r="BR194" s="56">
        <f t="shared" si="10"/>
        <v>749679663</v>
      </c>
    </row>
    <row r="195" spans="1:70" x14ac:dyDescent="0.25">
      <c r="A195" s="10"/>
      <c r="B195" s="11">
        <v>343.6</v>
      </c>
      <c r="C195" s="12" t="s">
        <v>126</v>
      </c>
      <c r="D195" s="13">
        <v>13310</v>
      </c>
      <c r="E195" s="13">
        <v>0</v>
      </c>
      <c r="F195" s="13">
        <v>227941</v>
      </c>
      <c r="G195" s="13">
        <v>0</v>
      </c>
      <c r="H195" s="13">
        <v>51817797</v>
      </c>
      <c r="I195" s="13">
        <v>170171000</v>
      </c>
      <c r="J195" s="13">
        <v>0</v>
      </c>
      <c r="K195" s="13">
        <v>506888</v>
      </c>
      <c r="L195" s="13">
        <v>1139361</v>
      </c>
      <c r="M195" s="13">
        <v>0</v>
      </c>
      <c r="N195" s="13">
        <v>32340</v>
      </c>
      <c r="O195" s="13">
        <v>252392</v>
      </c>
      <c r="P195" s="13">
        <v>0</v>
      </c>
      <c r="Q195" s="13">
        <v>0</v>
      </c>
      <c r="R195" s="13">
        <v>0</v>
      </c>
      <c r="S195" s="13">
        <v>0</v>
      </c>
      <c r="T195" s="13">
        <v>0</v>
      </c>
      <c r="U195" s="13">
        <v>0</v>
      </c>
      <c r="V195" s="13">
        <v>0</v>
      </c>
      <c r="W195" s="13">
        <v>0</v>
      </c>
      <c r="X195" s="13">
        <v>0</v>
      </c>
      <c r="Y195" s="13">
        <v>0</v>
      </c>
      <c r="Z195" s="13">
        <v>0</v>
      </c>
      <c r="AA195" s="13">
        <v>0</v>
      </c>
      <c r="AB195" s="13">
        <v>685196</v>
      </c>
      <c r="AC195" s="13">
        <v>0</v>
      </c>
      <c r="AD195" s="13">
        <v>386315243</v>
      </c>
      <c r="AE195" s="13">
        <v>0</v>
      </c>
      <c r="AF195" s="13">
        <v>41107070</v>
      </c>
      <c r="AG195" s="13">
        <v>23985</v>
      </c>
      <c r="AH195" s="13">
        <v>0</v>
      </c>
      <c r="AI195" s="13">
        <v>0</v>
      </c>
      <c r="AJ195" s="13">
        <v>0</v>
      </c>
      <c r="AK195" s="13">
        <v>0</v>
      </c>
      <c r="AL195" s="13">
        <v>0</v>
      </c>
      <c r="AM195" s="13">
        <v>0</v>
      </c>
      <c r="AN195" s="13">
        <v>0</v>
      </c>
      <c r="AO195" s="13">
        <v>0</v>
      </c>
      <c r="AP195" s="13">
        <v>0</v>
      </c>
      <c r="AQ195" s="13">
        <v>21515</v>
      </c>
      <c r="AR195" s="13">
        <v>40602635</v>
      </c>
      <c r="AS195" s="13">
        <v>998043000</v>
      </c>
      <c r="AT195" s="13">
        <v>0</v>
      </c>
      <c r="AU195" s="13">
        <v>0</v>
      </c>
      <c r="AV195" s="13">
        <v>37398470</v>
      </c>
      <c r="AW195" s="13">
        <v>0</v>
      </c>
      <c r="AX195" s="13">
        <v>239909744</v>
      </c>
      <c r="AY195" s="13">
        <v>0</v>
      </c>
      <c r="AZ195" s="13">
        <v>235674644</v>
      </c>
      <c r="BA195" s="13">
        <v>2381637</v>
      </c>
      <c r="BB195" s="13">
        <v>0</v>
      </c>
      <c r="BC195" s="13">
        <v>117222653</v>
      </c>
      <c r="BD195" s="13">
        <v>0</v>
      </c>
      <c r="BE195" s="13">
        <v>74116375</v>
      </c>
      <c r="BF195" s="13">
        <v>0</v>
      </c>
      <c r="BG195" s="13">
        <v>3170483</v>
      </c>
      <c r="BH195" s="13">
        <v>1623928</v>
      </c>
      <c r="BI195" s="13">
        <v>0</v>
      </c>
      <c r="BJ195" s="13">
        <v>0</v>
      </c>
      <c r="BK195" s="13">
        <v>0</v>
      </c>
      <c r="BL195" s="13">
        <v>0</v>
      </c>
      <c r="BM195" s="13">
        <v>0</v>
      </c>
      <c r="BN195" s="13">
        <v>21553172</v>
      </c>
      <c r="BO195" s="13">
        <v>0</v>
      </c>
      <c r="BP195" s="13">
        <v>0</v>
      </c>
      <c r="BQ195" s="13">
        <v>0</v>
      </c>
      <c r="BR195" s="56">
        <f t="shared" si="10"/>
        <v>2424010779</v>
      </c>
    </row>
    <row r="196" spans="1:70" x14ac:dyDescent="0.25">
      <c r="A196" s="10"/>
      <c r="B196" s="11">
        <v>343.7</v>
      </c>
      <c r="C196" s="12" t="s">
        <v>127</v>
      </c>
      <c r="D196" s="13">
        <v>410541</v>
      </c>
      <c r="E196" s="13">
        <v>0</v>
      </c>
      <c r="F196" s="13">
        <v>0</v>
      </c>
      <c r="G196" s="13">
        <v>0</v>
      </c>
      <c r="H196" s="13">
        <v>1131104</v>
      </c>
      <c r="I196" s="13">
        <v>1376962</v>
      </c>
      <c r="J196" s="13">
        <v>0</v>
      </c>
      <c r="K196" s="13">
        <v>1125000</v>
      </c>
      <c r="L196" s="13">
        <v>1103257</v>
      </c>
      <c r="M196" s="13">
        <v>0</v>
      </c>
      <c r="N196" s="13">
        <v>0</v>
      </c>
      <c r="O196" s="13">
        <v>0</v>
      </c>
      <c r="P196" s="13">
        <v>0</v>
      </c>
      <c r="Q196" s="13">
        <v>0</v>
      </c>
      <c r="R196" s="13">
        <v>45050</v>
      </c>
      <c r="S196" s="13">
        <v>0</v>
      </c>
      <c r="T196" s="13">
        <v>0</v>
      </c>
      <c r="U196" s="13">
        <v>0</v>
      </c>
      <c r="V196" s="13">
        <v>0</v>
      </c>
      <c r="W196" s="13">
        <v>0</v>
      </c>
      <c r="X196" s="13">
        <v>0</v>
      </c>
      <c r="Y196" s="13">
        <v>0</v>
      </c>
      <c r="Z196" s="13">
        <v>487575</v>
      </c>
      <c r="AA196" s="13">
        <v>0</v>
      </c>
      <c r="AB196" s="13">
        <v>0</v>
      </c>
      <c r="AC196" s="13">
        <v>75985</v>
      </c>
      <c r="AD196" s="13">
        <v>4336517</v>
      </c>
      <c r="AE196" s="13">
        <v>0</v>
      </c>
      <c r="AF196" s="13">
        <v>0</v>
      </c>
      <c r="AG196" s="13">
        <v>0</v>
      </c>
      <c r="AH196" s="13">
        <v>0</v>
      </c>
      <c r="AI196" s="13">
        <v>0</v>
      </c>
      <c r="AJ196" s="13">
        <v>142365</v>
      </c>
      <c r="AK196" s="13">
        <v>104154</v>
      </c>
      <c r="AL196" s="13">
        <v>0</v>
      </c>
      <c r="AM196" s="13">
        <v>0</v>
      </c>
      <c r="AN196" s="13">
        <v>0</v>
      </c>
      <c r="AO196" s="13">
        <v>0</v>
      </c>
      <c r="AP196" s="13">
        <v>235000</v>
      </c>
      <c r="AQ196" s="13">
        <v>0</v>
      </c>
      <c r="AR196" s="13">
        <v>0</v>
      </c>
      <c r="AS196" s="13">
        <v>0</v>
      </c>
      <c r="AT196" s="13">
        <v>0</v>
      </c>
      <c r="AU196" s="13">
        <v>0</v>
      </c>
      <c r="AV196" s="13">
        <v>15550</v>
      </c>
      <c r="AW196" s="13">
        <v>0</v>
      </c>
      <c r="AX196" s="13">
        <v>1033553</v>
      </c>
      <c r="AY196" s="13">
        <v>662899</v>
      </c>
      <c r="AZ196" s="13">
        <v>0</v>
      </c>
      <c r="BA196" s="13">
        <v>985260</v>
      </c>
      <c r="BB196" s="13">
        <v>546449</v>
      </c>
      <c r="BC196" s="13">
        <v>340596</v>
      </c>
      <c r="BD196" s="13">
        <v>0</v>
      </c>
      <c r="BE196" s="13">
        <v>854</v>
      </c>
      <c r="BF196" s="13">
        <v>0</v>
      </c>
      <c r="BG196" s="13">
        <v>0</v>
      </c>
      <c r="BH196" s="13">
        <v>241990</v>
      </c>
      <c r="BI196" s="13">
        <v>0</v>
      </c>
      <c r="BJ196" s="13">
        <v>0</v>
      </c>
      <c r="BK196" s="13">
        <v>0</v>
      </c>
      <c r="BL196" s="13">
        <v>0</v>
      </c>
      <c r="BM196" s="13">
        <v>0</v>
      </c>
      <c r="BN196" s="13">
        <v>1050869</v>
      </c>
      <c r="BO196" s="13">
        <v>0</v>
      </c>
      <c r="BP196" s="13">
        <v>0</v>
      </c>
      <c r="BQ196" s="13">
        <v>0</v>
      </c>
      <c r="BR196" s="56">
        <f t="shared" si="10"/>
        <v>15451530</v>
      </c>
    </row>
    <row r="197" spans="1:70" x14ac:dyDescent="0.25">
      <c r="A197" s="10"/>
      <c r="B197" s="11">
        <v>343.8</v>
      </c>
      <c r="C197" s="12" t="s">
        <v>128</v>
      </c>
      <c r="D197" s="13">
        <v>0</v>
      </c>
      <c r="E197" s="13">
        <v>0</v>
      </c>
      <c r="F197" s="13">
        <v>0</v>
      </c>
      <c r="G197" s="13">
        <v>0</v>
      </c>
      <c r="H197" s="13">
        <v>0</v>
      </c>
      <c r="I197" s="13">
        <v>0</v>
      </c>
      <c r="J197" s="13">
        <v>0</v>
      </c>
      <c r="K197" s="13">
        <v>0</v>
      </c>
      <c r="L197" s="13">
        <v>0</v>
      </c>
      <c r="M197" s="13">
        <v>0</v>
      </c>
      <c r="N197" s="13">
        <v>0</v>
      </c>
      <c r="O197" s="13">
        <v>0</v>
      </c>
      <c r="P197" s="13">
        <v>0</v>
      </c>
      <c r="Q197" s="13">
        <v>0</v>
      </c>
      <c r="R197" s="13">
        <v>0</v>
      </c>
      <c r="S197" s="13">
        <v>0</v>
      </c>
      <c r="T197" s="13">
        <v>0</v>
      </c>
      <c r="U197" s="13">
        <v>0</v>
      </c>
      <c r="V197" s="13">
        <v>0</v>
      </c>
      <c r="W197" s="13">
        <v>9350</v>
      </c>
      <c r="X197" s="13">
        <v>0</v>
      </c>
      <c r="Y197" s="13">
        <v>0</v>
      </c>
      <c r="Z197" s="13">
        <v>0</v>
      </c>
      <c r="AA197" s="13">
        <v>0</v>
      </c>
      <c r="AB197" s="13">
        <v>0</v>
      </c>
      <c r="AC197" s="13">
        <v>0</v>
      </c>
      <c r="AD197" s="13">
        <v>0</v>
      </c>
      <c r="AE197" s="13">
        <v>0</v>
      </c>
      <c r="AF197" s="13">
        <v>0</v>
      </c>
      <c r="AG197" s="13">
        <v>0</v>
      </c>
      <c r="AH197" s="13">
        <v>0</v>
      </c>
      <c r="AI197" s="13">
        <v>0</v>
      </c>
      <c r="AJ197" s="13">
        <v>0</v>
      </c>
      <c r="AK197" s="13">
        <v>362292</v>
      </c>
      <c r="AL197" s="13">
        <v>298300</v>
      </c>
      <c r="AM197" s="13">
        <v>0</v>
      </c>
      <c r="AN197" s="13">
        <v>0</v>
      </c>
      <c r="AO197" s="13">
        <v>0</v>
      </c>
      <c r="AP197" s="13">
        <v>0</v>
      </c>
      <c r="AQ197" s="13">
        <v>0</v>
      </c>
      <c r="AR197" s="13">
        <v>0</v>
      </c>
      <c r="AS197" s="13">
        <v>0</v>
      </c>
      <c r="AT197" s="13">
        <v>0</v>
      </c>
      <c r="AU197" s="13">
        <v>0</v>
      </c>
      <c r="AV197" s="13">
        <v>0</v>
      </c>
      <c r="AW197" s="13">
        <v>228025</v>
      </c>
      <c r="AX197" s="13">
        <v>0</v>
      </c>
      <c r="AY197" s="13">
        <v>0</v>
      </c>
      <c r="AZ197" s="13">
        <v>0</v>
      </c>
      <c r="BA197" s="13">
        <v>0</v>
      </c>
      <c r="BB197" s="13">
        <v>0</v>
      </c>
      <c r="BC197" s="13">
        <v>0</v>
      </c>
      <c r="BD197" s="13">
        <v>0</v>
      </c>
      <c r="BE197" s="13">
        <v>0</v>
      </c>
      <c r="BF197" s="13">
        <v>0</v>
      </c>
      <c r="BG197" s="13">
        <v>0</v>
      </c>
      <c r="BH197" s="13">
        <v>0</v>
      </c>
      <c r="BI197" s="13">
        <v>0</v>
      </c>
      <c r="BJ197" s="13">
        <v>0</v>
      </c>
      <c r="BK197" s="13">
        <v>0</v>
      </c>
      <c r="BL197" s="13">
        <v>0</v>
      </c>
      <c r="BM197" s="13">
        <v>13300</v>
      </c>
      <c r="BN197" s="13">
        <v>0</v>
      </c>
      <c r="BO197" s="13">
        <v>0</v>
      </c>
      <c r="BP197" s="13">
        <v>0</v>
      </c>
      <c r="BQ197" s="13">
        <v>0</v>
      </c>
      <c r="BR197" s="56">
        <f t="shared" si="10"/>
        <v>911267</v>
      </c>
    </row>
    <row r="198" spans="1:70" x14ac:dyDescent="0.25">
      <c r="A198" s="10"/>
      <c r="B198" s="11">
        <v>343.9</v>
      </c>
      <c r="C198" s="12" t="s">
        <v>129</v>
      </c>
      <c r="D198" s="13">
        <v>248614</v>
      </c>
      <c r="E198" s="13">
        <v>0</v>
      </c>
      <c r="F198" s="13">
        <v>1811109</v>
      </c>
      <c r="G198" s="13">
        <v>5296</v>
      </c>
      <c r="H198" s="13">
        <v>0</v>
      </c>
      <c r="I198" s="13">
        <v>2306406</v>
      </c>
      <c r="J198" s="13">
        <v>0</v>
      </c>
      <c r="K198" s="13">
        <v>-14178449</v>
      </c>
      <c r="L198" s="13">
        <v>0</v>
      </c>
      <c r="M198" s="13">
        <v>0</v>
      </c>
      <c r="N198" s="13">
        <v>2782148</v>
      </c>
      <c r="O198" s="13">
        <v>0</v>
      </c>
      <c r="P198" s="13">
        <v>55523</v>
      </c>
      <c r="Q198" s="13">
        <v>0</v>
      </c>
      <c r="R198" s="13">
        <v>51979</v>
      </c>
      <c r="S198" s="13">
        <v>0</v>
      </c>
      <c r="T198" s="13">
        <v>6778</v>
      </c>
      <c r="U198" s="13">
        <v>0</v>
      </c>
      <c r="V198" s="13">
        <v>0</v>
      </c>
      <c r="W198" s="13">
        <v>0</v>
      </c>
      <c r="X198" s="13">
        <v>0</v>
      </c>
      <c r="Y198" s="13">
        <v>0</v>
      </c>
      <c r="Z198" s="13">
        <v>0</v>
      </c>
      <c r="AA198" s="13">
        <v>18313</v>
      </c>
      <c r="AB198" s="13">
        <v>309254</v>
      </c>
      <c r="AC198" s="13">
        <v>1567940</v>
      </c>
      <c r="AD198" s="13">
        <v>1491475</v>
      </c>
      <c r="AE198" s="13">
        <v>8327</v>
      </c>
      <c r="AF198" s="13">
        <v>0</v>
      </c>
      <c r="AG198" s="13">
        <v>0</v>
      </c>
      <c r="AH198" s="13">
        <v>0</v>
      </c>
      <c r="AI198" s="13">
        <v>174255</v>
      </c>
      <c r="AJ198" s="13">
        <v>0</v>
      </c>
      <c r="AK198" s="13">
        <v>2989677</v>
      </c>
      <c r="AL198" s="13">
        <v>361010</v>
      </c>
      <c r="AM198" s="13">
        <v>0</v>
      </c>
      <c r="AN198" s="13">
        <v>0</v>
      </c>
      <c r="AO198" s="13">
        <v>0</v>
      </c>
      <c r="AP198" s="13">
        <v>0</v>
      </c>
      <c r="AQ198" s="13">
        <v>13285</v>
      </c>
      <c r="AR198" s="13">
        <v>0</v>
      </c>
      <c r="AS198" s="13">
        <v>45276000</v>
      </c>
      <c r="AT198" s="13">
        <v>0</v>
      </c>
      <c r="AU198" s="13">
        <v>0</v>
      </c>
      <c r="AV198" s="13">
        <v>709843</v>
      </c>
      <c r="AW198" s="13">
        <v>0</v>
      </c>
      <c r="AX198" s="13">
        <v>512044</v>
      </c>
      <c r="AY198" s="13">
        <v>0</v>
      </c>
      <c r="AZ198" s="13">
        <v>2258790</v>
      </c>
      <c r="BA198" s="13">
        <v>0</v>
      </c>
      <c r="BB198" s="13">
        <v>847049</v>
      </c>
      <c r="BC198" s="13">
        <v>0</v>
      </c>
      <c r="BD198" s="13">
        <v>0</v>
      </c>
      <c r="BE198" s="13">
        <v>3955209</v>
      </c>
      <c r="BF198" s="13">
        <v>11020</v>
      </c>
      <c r="BG198" s="13">
        <v>0</v>
      </c>
      <c r="BH198" s="13">
        <v>11224</v>
      </c>
      <c r="BI198" s="13">
        <v>209863</v>
      </c>
      <c r="BJ198" s="13">
        <v>0</v>
      </c>
      <c r="BK198" s="13">
        <v>0</v>
      </c>
      <c r="BL198" s="13">
        <v>0</v>
      </c>
      <c r="BM198" s="13">
        <v>0</v>
      </c>
      <c r="BN198" s="13">
        <v>59908</v>
      </c>
      <c r="BO198" s="13">
        <v>0</v>
      </c>
      <c r="BP198" s="13">
        <v>0</v>
      </c>
      <c r="BQ198" s="13">
        <v>0</v>
      </c>
      <c r="BR198" s="56">
        <f t="shared" si="10"/>
        <v>53873890</v>
      </c>
    </row>
    <row r="199" spans="1:70" x14ac:dyDescent="0.25">
      <c r="A199" s="10"/>
      <c r="B199" s="11">
        <v>344.1</v>
      </c>
      <c r="C199" s="12" t="s">
        <v>130</v>
      </c>
      <c r="D199" s="13">
        <v>0</v>
      </c>
      <c r="E199" s="13">
        <v>0</v>
      </c>
      <c r="F199" s="13">
        <v>0</v>
      </c>
      <c r="G199" s="13">
        <v>0</v>
      </c>
      <c r="H199" s="13">
        <v>4408677</v>
      </c>
      <c r="I199" s="13">
        <v>420701167</v>
      </c>
      <c r="J199" s="13">
        <v>275399</v>
      </c>
      <c r="K199" s="13">
        <v>0</v>
      </c>
      <c r="L199" s="13">
        <v>0</v>
      </c>
      <c r="M199" s="13">
        <v>0</v>
      </c>
      <c r="N199" s="13">
        <v>10596872</v>
      </c>
      <c r="O199" s="13">
        <v>0</v>
      </c>
      <c r="P199" s="13">
        <v>0</v>
      </c>
      <c r="Q199" s="13">
        <v>0</v>
      </c>
      <c r="R199" s="13">
        <v>0</v>
      </c>
      <c r="S199" s="13">
        <v>2326606</v>
      </c>
      <c r="T199" s="13">
        <v>0</v>
      </c>
      <c r="U199" s="13">
        <v>0</v>
      </c>
      <c r="V199" s="13">
        <v>0</v>
      </c>
      <c r="W199" s="13">
        <v>0</v>
      </c>
      <c r="X199" s="13">
        <v>0</v>
      </c>
      <c r="Y199" s="13">
        <v>0</v>
      </c>
      <c r="Z199" s="13">
        <v>0</v>
      </c>
      <c r="AA199" s="13">
        <v>550314</v>
      </c>
      <c r="AB199" s="13">
        <v>0</v>
      </c>
      <c r="AC199" s="13">
        <v>0</v>
      </c>
      <c r="AD199" s="13">
        <v>0</v>
      </c>
      <c r="AE199" s="13">
        <v>0</v>
      </c>
      <c r="AF199" s="13">
        <v>0</v>
      </c>
      <c r="AG199" s="13">
        <v>0</v>
      </c>
      <c r="AH199" s="13">
        <v>0</v>
      </c>
      <c r="AI199" s="13">
        <v>0</v>
      </c>
      <c r="AJ199" s="13">
        <v>0</v>
      </c>
      <c r="AK199" s="13">
        <v>147681398</v>
      </c>
      <c r="AL199" s="13">
        <v>0</v>
      </c>
      <c r="AM199" s="13">
        <v>0</v>
      </c>
      <c r="AN199" s="13">
        <v>0</v>
      </c>
      <c r="AO199" s="13">
        <v>0</v>
      </c>
      <c r="AP199" s="13">
        <v>0</v>
      </c>
      <c r="AQ199" s="13">
        <v>980049</v>
      </c>
      <c r="AR199" s="13">
        <v>0</v>
      </c>
      <c r="AS199" s="13">
        <v>923541000</v>
      </c>
      <c r="AT199" s="13">
        <v>15971031</v>
      </c>
      <c r="AU199" s="13">
        <v>0</v>
      </c>
      <c r="AV199" s="13">
        <v>15930587</v>
      </c>
      <c r="AW199" s="13">
        <v>1789048</v>
      </c>
      <c r="AX199" s="13">
        <v>0</v>
      </c>
      <c r="AY199" s="13">
        <v>0</v>
      </c>
      <c r="AZ199" s="13">
        <v>86161500</v>
      </c>
      <c r="BA199" s="13">
        <v>0</v>
      </c>
      <c r="BB199" s="13">
        <v>13686518</v>
      </c>
      <c r="BC199" s="13">
        <v>0</v>
      </c>
      <c r="BD199" s="13">
        <v>0</v>
      </c>
      <c r="BE199" s="13">
        <v>0</v>
      </c>
      <c r="BF199" s="13">
        <v>115400</v>
      </c>
      <c r="BG199" s="13">
        <v>0</v>
      </c>
      <c r="BH199" s="13">
        <v>0</v>
      </c>
      <c r="BI199" s="13">
        <v>0</v>
      </c>
      <c r="BJ199" s="13">
        <v>0</v>
      </c>
      <c r="BK199" s="13">
        <v>0</v>
      </c>
      <c r="BL199" s="13">
        <v>368357</v>
      </c>
      <c r="BM199" s="13">
        <v>0</v>
      </c>
      <c r="BN199" s="13">
        <v>12505550</v>
      </c>
      <c r="BO199" s="13">
        <v>0</v>
      </c>
      <c r="BP199" s="13">
        <v>0</v>
      </c>
      <c r="BQ199" s="13">
        <v>0</v>
      </c>
      <c r="BR199" s="56">
        <f t="shared" si="10"/>
        <v>1657589473</v>
      </c>
    </row>
    <row r="200" spans="1:70" x14ac:dyDescent="0.25">
      <c r="A200" s="10"/>
      <c r="B200" s="11">
        <v>344.2</v>
      </c>
      <c r="C200" s="12" t="s">
        <v>131</v>
      </c>
      <c r="D200" s="13">
        <v>0</v>
      </c>
      <c r="E200" s="13">
        <v>0</v>
      </c>
      <c r="F200" s="13">
        <v>0</v>
      </c>
      <c r="G200" s="13">
        <v>0</v>
      </c>
      <c r="H200" s="13">
        <v>0</v>
      </c>
      <c r="I200" s="13">
        <v>182592236</v>
      </c>
      <c r="J200" s="13">
        <v>0</v>
      </c>
      <c r="K200" s="13">
        <v>0</v>
      </c>
      <c r="L200" s="13">
        <v>0</v>
      </c>
      <c r="M200" s="13">
        <v>0</v>
      </c>
      <c r="N200" s="13">
        <v>0</v>
      </c>
      <c r="O200" s="13">
        <v>0</v>
      </c>
      <c r="P200" s="13">
        <v>0</v>
      </c>
      <c r="Q200" s="13">
        <v>0</v>
      </c>
      <c r="R200" s="13">
        <v>0</v>
      </c>
      <c r="S200" s="13">
        <v>0</v>
      </c>
      <c r="T200" s="13">
        <v>0</v>
      </c>
      <c r="U200" s="13">
        <v>0</v>
      </c>
      <c r="V200" s="13">
        <v>0</v>
      </c>
      <c r="W200" s="13">
        <v>0</v>
      </c>
      <c r="X200" s="13">
        <v>0</v>
      </c>
      <c r="Y200" s="13">
        <v>0</v>
      </c>
      <c r="Z200" s="13">
        <v>0</v>
      </c>
      <c r="AA200" s="13">
        <v>0</v>
      </c>
      <c r="AB200" s="13">
        <v>0</v>
      </c>
      <c r="AC200" s="13">
        <v>0</v>
      </c>
      <c r="AD200" s="13">
        <v>0</v>
      </c>
      <c r="AE200" s="13">
        <v>0</v>
      </c>
      <c r="AF200" s="13">
        <v>0</v>
      </c>
      <c r="AG200" s="13">
        <v>0</v>
      </c>
      <c r="AH200" s="13">
        <v>0</v>
      </c>
      <c r="AI200" s="13">
        <v>0</v>
      </c>
      <c r="AJ200" s="13">
        <v>0</v>
      </c>
      <c r="AK200" s="13">
        <v>0</v>
      </c>
      <c r="AL200" s="13">
        <v>0</v>
      </c>
      <c r="AM200" s="13">
        <v>0</v>
      </c>
      <c r="AN200" s="13">
        <v>0</v>
      </c>
      <c r="AO200" s="13">
        <v>0</v>
      </c>
      <c r="AP200" s="13">
        <v>21246000</v>
      </c>
      <c r="AQ200" s="13">
        <v>0</v>
      </c>
      <c r="AR200" s="13">
        <v>0</v>
      </c>
      <c r="AS200" s="13">
        <v>248176000</v>
      </c>
      <c r="AT200" s="13">
        <v>0</v>
      </c>
      <c r="AU200" s="13">
        <v>0</v>
      </c>
      <c r="AV200" s="13">
        <v>0</v>
      </c>
      <c r="AW200" s="13">
        <v>0</v>
      </c>
      <c r="AX200" s="13">
        <v>0</v>
      </c>
      <c r="AY200" s="13">
        <v>0</v>
      </c>
      <c r="AZ200" s="13">
        <v>0</v>
      </c>
      <c r="BA200" s="13">
        <v>0</v>
      </c>
      <c r="BB200" s="13">
        <v>0</v>
      </c>
      <c r="BC200" s="13">
        <v>0</v>
      </c>
      <c r="BD200" s="13">
        <v>0</v>
      </c>
      <c r="BE200" s="13">
        <v>0</v>
      </c>
      <c r="BF200" s="13">
        <v>0</v>
      </c>
      <c r="BG200" s="13">
        <v>0</v>
      </c>
      <c r="BH200" s="13">
        <v>0</v>
      </c>
      <c r="BI200" s="13">
        <v>2206318</v>
      </c>
      <c r="BJ200" s="13">
        <v>0</v>
      </c>
      <c r="BK200" s="13">
        <v>0</v>
      </c>
      <c r="BL200" s="13">
        <v>0</v>
      </c>
      <c r="BM200" s="13">
        <v>0</v>
      </c>
      <c r="BN200" s="13">
        <v>0</v>
      </c>
      <c r="BO200" s="13">
        <v>0</v>
      </c>
      <c r="BP200" s="13">
        <v>0</v>
      </c>
      <c r="BQ200" s="13">
        <v>0</v>
      </c>
      <c r="BR200" s="56">
        <f t="shared" si="10"/>
        <v>454220554</v>
      </c>
    </row>
    <row r="201" spans="1:70" x14ac:dyDescent="0.25">
      <c r="A201" s="10"/>
      <c r="B201" s="11">
        <v>344.3</v>
      </c>
      <c r="C201" s="12" t="s">
        <v>132</v>
      </c>
      <c r="D201" s="13">
        <v>0</v>
      </c>
      <c r="E201" s="13">
        <v>0</v>
      </c>
      <c r="F201" s="13">
        <v>441932</v>
      </c>
      <c r="G201" s="13">
        <v>599126</v>
      </c>
      <c r="H201" s="13">
        <v>1247868</v>
      </c>
      <c r="I201" s="13">
        <v>24531388</v>
      </c>
      <c r="J201" s="13">
        <v>0</v>
      </c>
      <c r="K201" s="13">
        <v>0</v>
      </c>
      <c r="L201" s="13">
        <v>36128</v>
      </c>
      <c r="M201" s="13">
        <v>0</v>
      </c>
      <c r="N201" s="13">
        <v>0</v>
      </c>
      <c r="O201" s="13">
        <v>0</v>
      </c>
      <c r="P201" s="13">
        <v>0</v>
      </c>
      <c r="Q201" s="13">
        <v>0</v>
      </c>
      <c r="R201" s="13">
        <v>711436</v>
      </c>
      <c r="S201" s="13">
        <v>160023</v>
      </c>
      <c r="T201" s="13">
        <v>0</v>
      </c>
      <c r="U201" s="13">
        <v>0</v>
      </c>
      <c r="V201" s="13">
        <v>0</v>
      </c>
      <c r="W201" s="13">
        <v>0</v>
      </c>
      <c r="X201" s="13">
        <v>0</v>
      </c>
      <c r="Y201" s="13">
        <v>0</v>
      </c>
      <c r="Z201" s="13">
        <v>0</v>
      </c>
      <c r="AA201" s="13">
        <v>0</v>
      </c>
      <c r="AB201" s="13">
        <v>147805</v>
      </c>
      <c r="AC201" s="13">
        <v>0</v>
      </c>
      <c r="AD201" s="13">
        <v>0</v>
      </c>
      <c r="AE201" s="13">
        <v>0</v>
      </c>
      <c r="AF201" s="13">
        <v>0</v>
      </c>
      <c r="AG201" s="13">
        <v>0</v>
      </c>
      <c r="AH201" s="13">
        <v>0</v>
      </c>
      <c r="AI201" s="13">
        <v>0</v>
      </c>
      <c r="AJ201" s="13">
        <v>0</v>
      </c>
      <c r="AK201" s="13">
        <v>3378184</v>
      </c>
      <c r="AL201" s="13">
        <v>0</v>
      </c>
      <c r="AM201" s="13">
        <v>133407</v>
      </c>
      <c r="AN201" s="13">
        <v>95042</v>
      </c>
      <c r="AO201" s="13">
        <v>0</v>
      </c>
      <c r="AP201" s="13">
        <v>252000</v>
      </c>
      <c r="AQ201" s="13">
        <v>0</v>
      </c>
      <c r="AR201" s="13">
        <v>36542</v>
      </c>
      <c r="AS201" s="13">
        <v>74009000</v>
      </c>
      <c r="AT201" s="13">
        <v>0</v>
      </c>
      <c r="AU201" s="13">
        <v>0</v>
      </c>
      <c r="AV201" s="13">
        <v>56152</v>
      </c>
      <c r="AW201" s="13">
        <v>0</v>
      </c>
      <c r="AX201" s="13">
        <v>690377</v>
      </c>
      <c r="AY201" s="13">
        <v>0</v>
      </c>
      <c r="AZ201" s="13">
        <v>10286733</v>
      </c>
      <c r="BA201" s="13">
        <v>841405</v>
      </c>
      <c r="BB201" s="13">
        <v>0</v>
      </c>
      <c r="BC201" s="13">
        <v>0</v>
      </c>
      <c r="BD201" s="13">
        <v>0</v>
      </c>
      <c r="BE201" s="13">
        <v>0</v>
      </c>
      <c r="BF201" s="13">
        <v>0</v>
      </c>
      <c r="BG201" s="13">
        <v>0</v>
      </c>
      <c r="BH201" s="13">
        <v>2264559</v>
      </c>
      <c r="BI201" s="13">
        <v>0</v>
      </c>
      <c r="BJ201" s="13">
        <v>0</v>
      </c>
      <c r="BK201" s="13">
        <v>0</v>
      </c>
      <c r="BL201" s="13">
        <v>0</v>
      </c>
      <c r="BM201" s="13">
        <v>0</v>
      </c>
      <c r="BN201" s="13">
        <v>3108133</v>
      </c>
      <c r="BO201" s="13">
        <v>0</v>
      </c>
      <c r="BP201" s="13">
        <v>0</v>
      </c>
      <c r="BQ201" s="13">
        <v>0</v>
      </c>
      <c r="BR201" s="56">
        <f t="shared" si="10"/>
        <v>123027240</v>
      </c>
    </row>
    <row r="202" spans="1:70" x14ac:dyDescent="0.25">
      <c r="A202" s="10"/>
      <c r="B202" s="11">
        <v>344.4</v>
      </c>
      <c r="C202" s="12" t="s">
        <v>133</v>
      </c>
      <c r="D202" s="13">
        <v>0</v>
      </c>
      <c r="E202" s="13">
        <v>0</v>
      </c>
      <c r="F202" s="13">
        <v>0</v>
      </c>
      <c r="G202" s="13">
        <v>0</v>
      </c>
      <c r="H202" s="13">
        <v>0</v>
      </c>
      <c r="I202" s="13">
        <v>0</v>
      </c>
      <c r="J202" s="13">
        <v>0</v>
      </c>
      <c r="K202" s="13">
        <v>0</v>
      </c>
      <c r="L202" s="13">
        <v>0</v>
      </c>
      <c r="M202" s="13">
        <v>0</v>
      </c>
      <c r="N202" s="13">
        <v>0</v>
      </c>
      <c r="O202" s="13">
        <v>0</v>
      </c>
      <c r="P202" s="13">
        <v>0</v>
      </c>
      <c r="Q202" s="13">
        <v>0</v>
      </c>
      <c r="R202" s="13">
        <v>0</v>
      </c>
      <c r="S202" s="13">
        <v>0</v>
      </c>
      <c r="T202" s="13">
        <v>0</v>
      </c>
      <c r="U202" s="13">
        <v>0</v>
      </c>
      <c r="V202" s="13">
        <v>0</v>
      </c>
      <c r="W202" s="13">
        <v>0</v>
      </c>
      <c r="X202" s="13">
        <v>0</v>
      </c>
      <c r="Y202" s="13">
        <v>0</v>
      </c>
      <c r="Z202" s="13">
        <v>0</v>
      </c>
      <c r="AA202" s="13">
        <v>0</v>
      </c>
      <c r="AB202" s="13">
        <v>0</v>
      </c>
      <c r="AC202" s="13">
        <v>0</v>
      </c>
      <c r="AD202" s="13">
        <v>0</v>
      </c>
      <c r="AE202" s="13">
        <v>0</v>
      </c>
      <c r="AF202" s="13">
        <v>0</v>
      </c>
      <c r="AG202" s="13">
        <v>0</v>
      </c>
      <c r="AH202" s="13">
        <v>0</v>
      </c>
      <c r="AI202" s="13">
        <v>0</v>
      </c>
      <c r="AJ202" s="13">
        <v>0</v>
      </c>
      <c r="AK202" s="13">
        <v>0</v>
      </c>
      <c r="AL202" s="13">
        <v>0</v>
      </c>
      <c r="AM202" s="13">
        <v>0</v>
      </c>
      <c r="AN202" s="13">
        <v>0</v>
      </c>
      <c r="AO202" s="13">
        <v>0</v>
      </c>
      <c r="AP202" s="13">
        <v>0</v>
      </c>
      <c r="AQ202" s="13">
        <v>0</v>
      </c>
      <c r="AR202" s="13">
        <v>0</v>
      </c>
      <c r="AS202" s="13">
        <v>0</v>
      </c>
      <c r="AT202" s="13">
        <v>0</v>
      </c>
      <c r="AU202" s="13">
        <v>0</v>
      </c>
      <c r="AV202" s="13">
        <v>0</v>
      </c>
      <c r="AW202" s="13">
        <v>0</v>
      </c>
      <c r="AX202" s="13">
        <v>0</v>
      </c>
      <c r="AY202" s="13">
        <v>0</v>
      </c>
      <c r="AZ202" s="13">
        <v>0</v>
      </c>
      <c r="BA202" s="13">
        <v>0</v>
      </c>
      <c r="BB202" s="13">
        <v>0</v>
      </c>
      <c r="BC202" s="13">
        <v>0</v>
      </c>
      <c r="BD202" s="13">
        <v>0</v>
      </c>
      <c r="BE202" s="13">
        <v>0</v>
      </c>
      <c r="BF202" s="13">
        <v>0</v>
      </c>
      <c r="BG202" s="13">
        <v>0</v>
      </c>
      <c r="BH202" s="13">
        <v>0</v>
      </c>
      <c r="BI202" s="13">
        <v>0</v>
      </c>
      <c r="BJ202" s="13">
        <v>0</v>
      </c>
      <c r="BK202" s="13">
        <v>0</v>
      </c>
      <c r="BL202" s="13">
        <v>0</v>
      </c>
      <c r="BM202" s="13">
        <v>0</v>
      </c>
      <c r="BN202" s="13">
        <v>0</v>
      </c>
      <c r="BO202" s="13">
        <v>0</v>
      </c>
      <c r="BP202" s="13">
        <v>0</v>
      </c>
      <c r="BQ202" s="13">
        <v>0</v>
      </c>
      <c r="BR202" s="56">
        <f t="shared" si="10"/>
        <v>0</v>
      </c>
    </row>
    <row r="203" spans="1:70" x14ac:dyDescent="0.25">
      <c r="A203" s="10"/>
      <c r="B203" s="11">
        <v>344.5</v>
      </c>
      <c r="C203" s="12" t="s">
        <v>134</v>
      </c>
      <c r="D203" s="13">
        <v>0</v>
      </c>
      <c r="E203" s="13">
        <v>0</v>
      </c>
      <c r="F203" s="13">
        <v>0</v>
      </c>
      <c r="G203" s="13">
        <v>0</v>
      </c>
      <c r="H203" s="13">
        <v>0</v>
      </c>
      <c r="I203" s="13">
        <v>3846253</v>
      </c>
      <c r="J203" s="13">
        <v>0</v>
      </c>
      <c r="K203" s="13">
        <v>0</v>
      </c>
      <c r="L203" s="13">
        <v>0</v>
      </c>
      <c r="M203" s="13">
        <v>0</v>
      </c>
      <c r="N203" s="13">
        <v>0</v>
      </c>
      <c r="O203" s="13">
        <v>0</v>
      </c>
      <c r="P203" s="13">
        <v>0</v>
      </c>
      <c r="Q203" s="13">
        <v>0</v>
      </c>
      <c r="R203" s="13">
        <v>0</v>
      </c>
      <c r="S203" s="13">
        <v>0</v>
      </c>
      <c r="T203" s="13">
        <v>0</v>
      </c>
      <c r="U203" s="13">
        <v>0</v>
      </c>
      <c r="V203" s="13">
        <v>0</v>
      </c>
      <c r="W203" s="13">
        <v>0</v>
      </c>
      <c r="X203" s="13">
        <v>0</v>
      </c>
      <c r="Y203" s="13">
        <v>0</v>
      </c>
      <c r="Z203" s="13">
        <v>0</v>
      </c>
      <c r="AA203" s="13">
        <v>0</v>
      </c>
      <c r="AB203" s="13">
        <v>0</v>
      </c>
      <c r="AC203" s="13">
        <v>0</v>
      </c>
      <c r="AD203" s="13">
        <v>662458</v>
      </c>
      <c r="AE203" s="13">
        <v>0</v>
      </c>
      <c r="AF203" s="13">
        <v>0</v>
      </c>
      <c r="AG203" s="13">
        <v>0</v>
      </c>
      <c r="AH203" s="13">
        <v>0</v>
      </c>
      <c r="AI203" s="13">
        <v>0</v>
      </c>
      <c r="AJ203" s="13">
        <v>0</v>
      </c>
      <c r="AK203" s="13">
        <v>330479</v>
      </c>
      <c r="AL203" s="13">
        <v>218245</v>
      </c>
      <c r="AM203" s="13">
        <v>0</v>
      </c>
      <c r="AN203" s="13">
        <v>0</v>
      </c>
      <c r="AO203" s="13">
        <v>0</v>
      </c>
      <c r="AP203" s="13">
        <v>18000</v>
      </c>
      <c r="AQ203" s="13">
        <v>0</v>
      </c>
      <c r="AR203" s="13">
        <v>0</v>
      </c>
      <c r="AS203" s="13">
        <v>21517000</v>
      </c>
      <c r="AT203" s="13">
        <v>0</v>
      </c>
      <c r="AU203" s="13">
        <v>0</v>
      </c>
      <c r="AV203" s="13">
        <v>0</v>
      </c>
      <c r="AW203" s="13">
        <v>0</v>
      </c>
      <c r="AX203" s="13">
        <v>0</v>
      </c>
      <c r="AY203" s="13">
        <v>0</v>
      </c>
      <c r="AZ203" s="13">
        <v>467179</v>
      </c>
      <c r="BA203" s="13">
        <v>0</v>
      </c>
      <c r="BB203" s="13">
        <v>0</v>
      </c>
      <c r="BC203" s="13">
        <v>0</v>
      </c>
      <c r="BD203" s="13">
        <v>0</v>
      </c>
      <c r="BE203" s="13">
        <v>1411282</v>
      </c>
      <c r="BF203" s="13">
        <v>0</v>
      </c>
      <c r="BG203" s="13">
        <v>0</v>
      </c>
      <c r="BH203" s="13">
        <v>1299</v>
      </c>
      <c r="BI203" s="13">
        <v>0</v>
      </c>
      <c r="BJ203" s="13">
        <v>0</v>
      </c>
      <c r="BK203" s="13">
        <v>0</v>
      </c>
      <c r="BL203" s="13">
        <v>0</v>
      </c>
      <c r="BM203" s="13">
        <v>0</v>
      </c>
      <c r="BN203" s="13">
        <v>2908350</v>
      </c>
      <c r="BO203" s="13">
        <v>0</v>
      </c>
      <c r="BP203" s="13">
        <v>0</v>
      </c>
      <c r="BQ203" s="13">
        <v>0</v>
      </c>
      <c r="BR203" s="56">
        <f t="shared" si="10"/>
        <v>31380545</v>
      </c>
    </row>
    <row r="204" spans="1:70" x14ac:dyDescent="0.25">
      <c r="A204" s="10"/>
      <c r="B204" s="11">
        <v>344.6</v>
      </c>
      <c r="C204" s="12" t="s">
        <v>135</v>
      </c>
      <c r="D204" s="13">
        <v>0</v>
      </c>
      <c r="E204" s="13">
        <v>0</v>
      </c>
      <c r="F204" s="13">
        <v>0</v>
      </c>
      <c r="G204" s="13">
        <v>0</v>
      </c>
      <c r="H204" s="13">
        <v>0</v>
      </c>
      <c r="I204" s="13">
        <v>0</v>
      </c>
      <c r="J204" s="13">
        <v>0</v>
      </c>
      <c r="K204" s="13">
        <v>0</v>
      </c>
      <c r="L204" s="13">
        <v>0</v>
      </c>
      <c r="M204" s="13">
        <v>0</v>
      </c>
      <c r="N204" s="13">
        <v>0</v>
      </c>
      <c r="O204" s="13">
        <v>0</v>
      </c>
      <c r="P204" s="13">
        <v>0</v>
      </c>
      <c r="Q204" s="13">
        <v>0</v>
      </c>
      <c r="R204" s="13">
        <v>3112260</v>
      </c>
      <c r="S204" s="13">
        <v>0</v>
      </c>
      <c r="T204" s="13">
        <v>0</v>
      </c>
      <c r="U204" s="13">
        <v>0</v>
      </c>
      <c r="V204" s="13">
        <v>0</v>
      </c>
      <c r="W204" s="13">
        <v>0</v>
      </c>
      <c r="X204" s="13">
        <v>0</v>
      </c>
      <c r="Y204" s="13">
        <v>0</v>
      </c>
      <c r="Z204" s="13">
        <v>0</v>
      </c>
      <c r="AA204" s="13">
        <v>0</v>
      </c>
      <c r="AB204" s="13">
        <v>0</v>
      </c>
      <c r="AC204" s="13">
        <v>0</v>
      </c>
      <c r="AD204" s="13">
        <v>0</v>
      </c>
      <c r="AE204" s="13">
        <v>0</v>
      </c>
      <c r="AF204" s="13">
        <v>0</v>
      </c>
      <c r="AG204" s="13">
        <v>0</v>
      </c>
      <c r="AH204" s="13">
        <v>0</v>
      </c>
      <c r="AI204" s="13">
        <v>0</v>
      </c>
      <c r="AJ204" s="13">
        <v>0</v>
      </c>
      <c r="AK204" s="13">
        <v>35271031</v>
      </c>
      <c r="AL204" s="13">
        <v>0</v>
      </c>
      <c r="AM204" s="13">
        <v>0</v>
      </c>
      <c r="AN204" s="13">
        <v>0</v>
      </c>
      <c r="AO204" s="13">
        <v>0</v>
      </c>
      <c r="AP204" s="13">
        <v>0</v>
      </c>
      <c r="AQ204" s="13">
        <v>0</v>
      </c>
      <c r="AR204" s="13">
        <v>0</v>
      </c>
      <c r="AS204" s="13">
        <v>17490000</v>
      </c>
      <c r="AT204" s="13">
        <v>2224170</v>
      </c>
      <c r="AU204" s="13">
        <v>0</v>
      </c>
      <c r="AV204" s="13">
        <v>0</v>
      </c>
      <c r="AW204" s="13">
        <v>0</v>
      </c>
      <c r="AX204" s="13">
        <v>0</v>
      </c>
      <c r="AY204" s="13">
        <v>18621238</v>
      </c>
      <c r="AZ204" s="13">
        <v>0</v>
      </c>
      <c r="BA204" s="13">
        <v>0</v>
      </c>
      <c r="BB204" s="13">
        <v>0</v>
      </c>
      <c r="BC204" s="13">
        <v>0</v>
      </c>
      <c r="BD204" s="13">
        <v>0</v>
      </c>
      <c r="BE204" s="13">
        <v>0</v>
      </c>
      <c r="BF204" s="13">
        <v>0</v>
      </c>
      <c r="BG204" s="13">
        <v>0</v>
      </c>
      <c r="BH204" s="13">
        <v>0</v>
      </c>
      <c r="BI204" s="13">
        <v>0</v>
      </c>
      <c r="BJ204" s="13">
        <v>0</v>
      </c>
      <c r="BK204" s="13">
        <v>0</v>
      </c>
      <c r="BL204" s="13">
        <v>0</v>
      </c>
      <c r="BM204" s="13">
        <v>0</v>
      </c>
      <c r="BN204" s="13">
        <v>0</v>
      </c>
      <c r="BO204" s="13">
        <v>0</v>
      </c>
      <c r="BP204" s="13">
        <v>0</v>
      </c>
      <c r="BQ204" s="13">
        <v>0</v>
      </c>
      <c r="BR204" s="56">
        <f t="shared" si="10"/>
        <v>76718699</v>
      </c>
    </row>
    <row r="205" spans="1:70" x14ac:dyDescent="0.25">
      <c r="A205" s="10"/>
      <c r="B205" s="11">
        <v>344.9</v>
      </c>
      <c r="C205" s="12" t="s">
        <v>136</v>
      </c>
      <c r="D205" s="13">
        <v>284607</v>
      </c>
      <c r="E205" s="13">
        <v>0</v>
      </c>
      <c r="F205" s="13">
        <v>962982</v>
      </c>
      <c r="G205" s="13">
        <v>0</v>
      </c>
      <c r="H205" s="13">
        <v>2542137</v>
      </c>
      <c r="I205" s="13">
        <v>2845519</v>
      </c>
      <c r="J205" s="13">
        <v>0</v>
      </c>
      <c r="K205" s="13">
        <v>135250</v>
      </c>
      <c r="L205" s="13">
        <v>7586</v>
      </c>
      <c r="M205" s="13">
        <v>0</v>
      </c>
      <c r="N205" s="13">
        <v>498816</v>
      </c>
      <c r="O205" s="13">
        <v>2785</v>
      </c>
      <c r="P205" s="13">
        <v>0</v>
      </c>
      <c r="Q205" s="13">
        <v>0</v>
      </c>
      <c r="R205" s="13">
        <v>760858</v>
      </c>
      <c r="S205" s="13">
        <v>62747</v>
      </c>
      <c r="T205" s="13">
        <v>0</v>
      </c>
      <c r="U205" s="13">
        <v>0</v>
      </c>
      <c r="V205" s="13">
        <v>6821</v>
      </c>
      <c r="W205" s="13">
        <v>0</v>
      </c>
      <c r="X205" s="13">
        <v>75564</v>
      </c>
      <c r="Y205" s="13">
        <v>6639</v>
      </c>
      <c r="Z205" s="13">
        <v>0</v>
      </c>
      <c r="AA205" s="13">
        <v>0</v>
      </c>
      <c r="AB205" s="13">
        <v>1953509</v>
      </c>
      <c r="AC205" s="13">
        <v>268794</v>
      </c>
      <c r="AD205" s="13">
        <v>3442335</v>
      </c>
      <c r="AE205" s="13">
        <v>65000</v>
      </c>
      <c r="AF205" s="13">
        <v>48661</v>
      </c>
      <c r="AG205" s="13">
        <v>0</v>
      </c>
      <c r="AH205" s="13">
        <v>0</v>
      </c>
      <c r="AI205" s="13">
        <v>0</v>
      </c>
      <c r="AJ205" s="13">
        <v>449632</v>
      </c>
      <c r="AK205" s="13">
        <v>7022429</v>
      </c>
      <c r="AL205" s="13">
        <v>36050</v>
      </c>
      <c r="AM205" s="13">
        <v>0</v>
      </c>
      <c r="AN205" s="13">
        <v>0</v>
      </c>
      <c r="AO205" s="13">
        <v>3615</v>
      </c>
      <c r="AP205" s="13">
        <v>110000</v>
      </c>
      <c r="AQ205" s="13">
        <v>414454</v>
      </c>
      <c r="AR205" s="13">
        <v>0</v>
      </c>
      <c r="AS205" s="13">
        <v>11730000</v>
      </c>
      <c r="AT205" s="13">
        <v>39368690</v>
      </c>
      <c r="AU205" s="13">
        <v>348716</v>
      </c>
      <c r="AV205" s="13">
        <v>854790</v>
      </c>
      <c r="AW205" s="13">
        <v>0</v>
      </c>
      <c r="AX205" s="13">
        <v>1253849</v>
      </c>
      <c r="AY205" s="13">
        <v>49730</v>
      </c>
      <c r="AZ205" s="13">
        <v>1356711</v>
      </c>
      <c r="BA205" s="13">
        <v>2066088</v>
      </c>
      <c r="BB205" s="13">
        <v>0</v>
      </c>
      <c r="BC205" s="13">
        <v>62053</v>
      </c>
      <c r="BD205" s="13">
        <v>9125</v>
      </c>
      <c r="BE205" s="13">
        <v>4708462</v>
      </c>
      <c r="BF205" s="13">
        <v>0</v>
      </c>
      <c r="BG205" s="13">
        <v>0</v>
      </c>
      <c r="BH205" s="13">
        <v>1431430</v>
      </c>
      <c r="BI205" s="13">
        <v>1722368</v>
      </c>
      <c r="BJ205" s="13">
        <v>16449</v>
      </c>
      <c r="BK205" s="13">
        <v>21338</v>
      </c>
      <c r="BL205" s="13">
        <v>0</v>
      </c>
      <c r="BM205" s="13">
        <v>0</v>
      </c>
      <c r="BN205" s="13">
        <v>1585055</v>
      </c>
      <c r="BO205" s="13">
        <v>0</v>
      </c>
      <c r="BP205" s="13">
        <v>0</v>
      </c>
      <c r="BQ205" s="13">
        <v>0</v>
      </c>
      <c r="BR205" s="56">
        <f t="shared" si="10"/>
        <v>88591644</v>
      </c>
    </row>
    <row r="206" spans="1:70" x14ac:dyDescent="0.25">
      <c r="A206" s="10"/>
      <c r="B206" s="11">
        <v>345.1</v>
      </c>
      <c r="C206" s="12" t="s">
        <v>137</v>
      </c>
      <c r="D206" s="13">
        <v>0</v>
      </c>
      <c r="E206" s="13">
        <v>0</v>
      </c>
      <c r="F206" s="13">
        <v>0</v>
      </c>
      <c r="G206" s="13">
        <v>0</v>
      </c>
      <c r="H206" s="13">
        <v>286908</v>
      </c>
      <c r="I206" s="13">
        <v>2619265</v>
      </c>
      <c r="J206" s="13">
        <v>0</v>
      </c>
      <c r="K206" s="13">
        <v>0</v>
      </c>
      <c r="L206" s="13">
        <v>0</v>
      </c>
      <c r="M206" s="13">
        <v>358923</v>
      </c>
      <c r="N206" s="13">
        <v>0</v>
      </c>
      <c r="O206" s="13">
        <v>0</v>
      </c>
      <c r="P206" s="13">
        <v>0</v>
      </c>
      <c r="Q206" s="13">
        <v>0</v>
      </c>
      <c r="R206" s="13">
        <v>0</v>
      </c>
      <c r="S206" s="13">
        <v>0</v>
      </c>
      <c r="T206" s="13">
        <v>0</v>
      </c>
      <c r="U206" s="13">
        <v>0</v>
      </c>
      <c r="V206" s="13">
        <v>0</v>
      </c>
      <c r="W206" s="13">
        <v>0</v>
      </c>
      <c r="X206" s="13">
        <v>0</v>
      </c>
      <c r="Y206" s="13">
        <v>0</v>
      </c>
      <c r="Z206" s="13">
        <v>0</v>
      </c>
      <c r="AA206" s="13">
        <v>0</v>
      </c>
      <c r="AB206" s="13">
        <v>0</v>
      </c>
      <c r="AC206" s="13">
        <v>322453</v>
      </c>
      <c r="AD206" s="13">
        <v>977118</v>
      </c>
      <c r="AE206" s="13">
        <v>0</v>
      </c>
      <c r="AF206" s="13">
        <v>0</v>
      </c>
      <c r="AG206" s="13">
        <v>0</v>
      </c>
      <c r="AH206" s="13">
        <v>0</v>
      </c>
      <c r="AI206" s="13">
        <v>0</v>
      </c>
      <c r="AJ206" s="13">
        <v>0</v>
      </c>
      <c r="AK206" s="13">
        <v>0</v>
      </c>
      <c r="AL206" s="13">
        <v>1047189</v>
      </c>
      <c r="AM206" s="13">
        <v>0</v>
      </c>
      <c r="AN206" s="13">
        <v>0</v>
      </c>
      <c r="AO206" s="13">
        <v>0</v>
      </c>
      <c r="AP206" s="13">
        <v>0</v>
      </c>
      <c r="AQ206" s="13">
        <v>0</v>
      </c>
      <c r="AR206" s="13">
        <v>0</v>
      </c>
      <c r="AS206" s="13">
        <v>0</v>
      </c>
      <c r="AT206" s="13">
        <v>0</v>
      </c>
      <c r="AU206" s="13">
        <v>0</v>
      </c>
      <c r="AV206" s="13">
        <v>0</v>
      </c>
      <c r="AW206" s="13">
        <v>0</v>
      </c>
      <c r="AX206" s="13">
        <v>0</v>
      </c>
      <c r="AY206" s="13">
        <v>0</v>
      </c>
      <c r="AZ206" s="13">
        <v>0</v>
      </c>
      <c r="BA206" s="13">
        <v>0</v>
      </c>
      <c r="BB206" s="13">
        <v>0</v>
      </c>
      <c r="BC206" s="13">
        <v>0</v>
      </c>
      <c r="BD206" s="13">
        <v>0</v>
      </c>
      <c r="BE206" s="13">
        <v>291302</v>
      </c>
      <c r="BF206" s="13">
        <v>0</v>
      </c>
      <c r="BG206" s="13">
        <v>0</v>
      </c>
      <c r="BH206" s="13">
        <v>43306</v>
      </c>
      <c r="BI206" s="13">
        <v>0</v>
      </c>
      <c r="BJ206" s="13">
        <v>0</v>
      </c>
      <c r="BK206" s="13">
        <v>0</v>
      </c>
      <c r="BL206" s="13">
        <v>0</v>
      </c>
      <c r="BM206" s="13">
        <v>0</v>
      </c>
      <c r="BN206" s="13">
        <v>1675841</v>
      </c>
      <c r="BO206" s="13">
        <v>0</v>
      </c>
      <c r="BP206" s="13">
        <v>0</v>
      </c>
      <c r="BQ206" s="13">
        <v>0</v>
      </c>
      <c r="BR206" s="56">
        <f t="shared" si="10"/>
        <v>7622305</v>
      </c>
    </row>
    <row r="207" spans="1:70" x14ac:dyDescent="0.25">
      <c r="A207" s="10"/>
      <c r="B207" s="11">
        <v>345.9</v>
      </c>
      <c r="C207" s="12" t="s">
        <v>138</v>
      </c>
      <c r="D207" s="13">
        <v>0</v>
      </c>
      <c r="E207" s="13">
        <v>0</v>
      </c>
      <c r="F207" s="13">
        <v>23418990</v>
      </c>
      <c r="G207" s="13">
        <v>0</v>
      </c>
      <c r="H207" s="13">
        <v>0</v>
      </c>
      <c r="I207" s="13">
        <v>0</v>
      </c>
      <c r="J207" s="13">
        <v>0</v>
      </c>
      <c r="K207" s="13">
        <v>0</v>
      </c>
      <c r="L207" s="13">
        <v>0</v>
      </c>
      <c r="M207" s="13">
        <v>0</v>
      </c>
      <c r="N207" s="13">
        <v>101411</v>
      </c>
      <c r="O207" s="13">
        <v>0</v>
      </c>
      <c r="P207" s="13">
        <v>0</v>
      </c>
      <c r="Q207" s="13">
        <v>0</v>
      </c>
      <c r="R207" s="13">
        <v>0</v>
      </c>
      <c r="S207" s="13">
        <v>0</v>
      </c>
      <c r="T207" s="13">
        <v>0</v>
      </c>
      <c r="U207" s="13">
        <v>0</v>
      </c>
      <c r="V207" s="13">
        <v>0</v>
      </c>
      <c r="W207" s="13">
        <v>98423</v>
      </c>
      <c r="X207" s="13">
        <v>27795</v>
      </c>
      <c r="Y207" s="13">
        <v>0</v>
      </c>
      <c r="Z207" s="13">
        <v>0</v>
      </c>
      <c r="AA207" s="13">
        <v>48780</v>
      </c>
      <c r="AB207" s="13">
        <v>0</v>
      </c>
      <c r="AC207" s="13">
        <v>0</v>
      </c>
      <c r="AD207" s="13">
        <v>163975</v>
      </c>
      <c r="AE207" s="13">
        <v>0</v>
      </c>
      <c r="AF207" s="13">
        <v>0</v>
      </c>
      <c r="AG207" s="13">
        <v>0</v>
      </c>
      <c r="AH207" s="13">
        <v>0</v>
      </c>
      <c r="AI207" s="13">
        <v>0</v>
      </c>
      <c r="AJ207" s="13">
        <v>0</v>
      </c>
      <c r="AK207" s="13">
        <v>327085</v>
      </c>
      <c r="AL207" s="13">
        <v>0</v>
      </c>
      <c r="AM207" s="13">
        <v>0</v>
      </c>
      <c r="AN207" s="13">
        <v>0</v>
      </c>
      <c r="AO207" s="13">
        <v>0</v>
      </c>
      <c r="AP207" s="13">
        <v>0</v>
      </c>
      <c r="AQ207" s="13">
        <v>0</v>
      </c>
      <c r="AR207" s="13">
        <v>1783500</v>
      </c>
      <c r="AS207" s="13">
        <v>788000</v>
      </c>
      <c r="AT207" s="13">
        <v>0</v>
      </c>
      <c r="AU207" s="13">
        <v>0</v>
      </c>
      <c r="AV207" s="13">
        <v>0</v>
      </c>
      <c r="AW207" s="13">
        <v>300137</v>
      </c>
      <c r="AX207" s="13">
        <v>114500</v>
      </c>
      <c r="AY207" s="13">
        <v>0</v>
      </c>
      <c r="AZ207" s="13">
        <v>0</v>
      </c>
      <c r="BA207" s="13">
        <v>0</v>
      </c>
      <c r="BB207" s="13">
        <v>2465</v>
      </c>
      <c r="BC207" s="13">
        <v>0</v>
      </c>
      <c r="BD207" s="13">
        <v>0</v>
      </c>
      <c r="BE207" s="13">
        <v>0</v>
      </c>
      <c r="BF207" s="13">
        <v>0</v>
      </c>
      <c r="BG207" s="13">
        <v>0</v>
      </c>
      <c r="BH207" s="13">
        <v>0</v>
      </c>
      <c r="BI207" s="13">
        <v>0</v>
      </c>
      <c r="BJ207" s="13">
        <v>118380</v>
      </c>
      <c r="BK207" s="13">
        <v>0</v>
      </c>
      <c r="BL207" s="13">
        <v>0</v>
      </c>
      <c r="BM207" s="13">
        <v>0</v>
      </c>
      <c r="BN207" s="13">
        <v>0</v>
      </c>
      <c r="BO207" s="13">
        <v>0</v>
      </c>
      <c r="BP207" s="13">
        <v>229395</v>
      </c>
      <c r="BQ207" s="13">
        <v>0</v>
      </c>
      <c r="BR207" s="56">
        <f t="shared" si="10"/>
        <v>27522836</v>
      </c>
    </row>
    <row r="208" spans="1:70" x14ac:dyDescent="0.25">
      <c r="A208" s="10"/>
      <c r="B208" s="11">
        <v>346.1</v>
      </c>
      <c r="C208" s="12" t="s">
        <v>296</v>
      </c>
      <c r="D208" s="13">
        <v>0</v>
      </c>
      <c r="E208" s="13">
        <v>0</v>
      </c>
      <c r="F208" s="13">
        <v>0</v>
      </c>
      <c r="G208" s="13">
        <v>0</v>
      </c>
      <c r="H208" s="13">
        <v>0</v>
      </c>
      <c r="I208" s="13">
        <v>0</v>
      </c>
      <c r="J208" s="13">
        <v>0</v>
      </c>
      <c r="K208" s="13">
        <v>0</v>
      </c>
      <c r="L208" s="13">
        <v>0</v>
      </c>
      <c r="M208" s="13">
        <v>0</v>
      </c>
      <c r="N208" s="13">
        <v>0</v>
      </c>
      <c r="O208" s="13">
        <v>0</v>
      </c>
      <c r="P208" s="13">
        <v>0</v>
      </c>
      <c r="Q208" s="13">
        <v>0</v>
      </c>
      <c r="R208" s="13">
        <v>0</v>
      </c>
      <c r="S208" s="13">
        <v>0</v>
      </c>
      <c r="T208" s="13">
        <v>0</v>
      </c>
      <c r="U208" s="13">
        <v>0</v>
      </c>
      <c r="V208" s="13">
        <v>0</v>
      </c>
      <c r="W208" s="13">
        <v>0</v>
      </c>
      <c r="X208" s="13">
        <v>0</v>
      </c>
      <c r="Y208" s="13">
        <v>0</v>
      </c>
      <c r="Z208" s="13">
        <v>0</v>
      </c>
      <c r="AA208" s="13">
        <v>0</v>
      </c>
      <c r="AB208" s="13">
        <v>0</v>
      </c>
      <c r="AC208" s="13">
        <v>0</v>
      </c>
      <c r="AD208" s="13">
        <v>0</v>
      </c>
      <c r="AE208" s="13">
        <v>0</v>
      </c>
      <c r="AF208" s="13">
        <v>0</v>
      </c>
      <c r="AG208" s="13">
        <v>0</v>
      </c>
      <c r="AH208" s="13">
        <v>0</v>
      </c>
      <c r="AI208" s="13">
        <v>0</v>
      </c>
      <c r="AJ208" s="13">
        <v>0</v>
      </c>
      <c r="AK208" s="13">
        <v>0</v>
      </c>
      <c r="AL208" s="13">
        <v>0</v>
      </c>
      <c r="AM208" s="13">
        <v>0</v>
      </c>
      <c r="AN208" s="13">
        <v>0</v>
      </c>
      <c r="AO208" s="13">
        <v>0</v>
      </c>
      <c r="AP208" s="13">
        <v>0</v>
      </c>
      <c r="AQ208" s="13">
        <v>0</v>
      </c>
      <c r="AR208" s="13">
        <v>0</v>
      </c>
      <c r="AS208" s="13">
        <v>0</v>
      </c>
      <c r="AT208" s="13">
        <v>0</v>
      </c>
      <c r="AU208" s="13">
        <v>0</v>
      </c>
      <c r="AV208" s="13">
        <v>0</v>
      </c>
      <c r="AW208" s="13">
        <v>0</v>
      </c>
      <c r="AX208" s="13">
        <v>1796874</v>
      </c>
      <c r="AY208" s="13">
        <v>0</v>
      </c>
      <c r="AZ208" s="13">
        <v>0</v>
      </c>
      <c r="BA208" s="13">
        <v>0</v>
      </c>
      <c r="BB208" s="13">
        <v>0</v>
      </c>
      <c r="BC208" s="13">
        <v>0</v>
      </c>
      <c r="BD208" s="13">
        <v>0</v>
      </c>
      <c r="BE208" s="13">
        <v>0</v>
      </c>
      <c r="BF208" s="13">
        <v>0</v>
      </c>
      <c r="BG208" s="13">
        <v>0</v>
      </c>
      <c r="BH208" s="13">
        <v>0</v>
      </c>
      <c r="BI208" s="13">
        <v>0</v>
      </c>
      <c r="BJ208" s="13">
        <v>10</v>
      </c>
      <c r="BK208" s="13">
        <v>0</v>
      </c>
      <c r="BL208" s="13">
        <v>0</v>
      </c>
      <c r="BM208" s="13">
        <v>0</v>
      </c>
      <c r="BN208" s="13">
        <v>0</v>
      </c>
      <c r="BO208" s="13">
        <v>0</v>
      </c>
      <c r="BP208" s="13">
        <v>0</v>
      </c>
      <c r="BQ208" s="13">
        <v>0</v>
      </c>
      <c r="BR208" s="56">
        <f t="shared" si="10"/>
        <v>1796884</v>
      </c>
    </row>
    <row r="209" spans="1:70" x14ac:dyDescent="0.25">
      <c r="A209" s="10"/>
      <c r="B209" s="11">
        <v>346.2</v>
      </c>
      <c r="C209" s="12" t="s">
        <v>139</v>
      </c>
      <c r="D209" s="13">
        <v>0</v>
      </c>
      <c r="E209" s="13">
        <v>0</v>
      </c>
      <c r="F209" s="13">
        <v>0</v>
      </c>
      <c r="G209" s="13">
        <v>0</v>
      </c>
      <c r="H209" s="13">
        <v>0</v>
      </c>
      <c r="I209" s="13">
        <v>0</v>
      </c>
      <c r="J209" s="13">
        <v>0</v>
      </c>
      <c r="K209" s="13">
        <v>0</v>
      </c>
      <c r="L209" s="13">
        <v>0</v>
      </c>
      <c r="M209" s="13">
        <v>0</v>
      </c>
      <c r="N209" s="13">
        <v>0</v>
      </c>
      <c r="O209" s="13">
        <v>0</v>
      </c>
      <c r="P209" s="13">
        <v>0</v>
      </c>
      <c r="Q209" s="13">
        <v>0</v>
      </c>
      <c r="R209" s="13">
        <v>0</v>
      </c>
      <c r="S209" s="13">
        <v>0</v>
      </c>
      <c r="T209" s="13">
        <v>7935269</v>
      </c>
      <c r="U209" s="13">
        <v>0</v>
      </c>
      <c r="V209" s="13">
        <v>0</v>
      </c>
      <c r="W209" s="13">
        <v>0</v>
      </c>
      <c r="X209" s="13">
        <v>0</v>
      </c>
      <c r="Y209" s="13">
        <v>0</v>
      </c>
      <c r="Z209" s="13">
        <v>0</v>
      </c>
      <c r="AA209" s="13">
        <v>0</v>
      </c>
      <c r="AB209" s="13">
        <v>0</v>
      </c>
      <c r="AC209" s="13">
        <v>0</v>
      </c>
      <c r="AD209" s="13">
        <v>0</v>
      </c>
      <c r="AE209" s="13">
        <v>0</v>
      </c>
      <c r="AF209" s="13">
        <v>0</v>
      </c>
      <c r="AG209" s="13">
        <v>0</v>
      </c>
      <c r="AH209" s="13">
        <v>0</v>
      </c>
      <c r="AI209" s="13">
        <v>0</v>
      </c>
      <c r="AJ209" s="13">
        <v>0</v>
      </c>
      <c r="AK209" s="13">
        <v>0</v>
      </c>
      <c r="AL209" s="13">
        <v>0</v>
      </c>
      <c r="AM209" s="13">
        <v>0</v>
      </c>
      <c r="AN209" s="13">
        <v>0</v>
      </c>
      <c r="AO209" s="13">
        <v>0</v>
      </c>
      <c r="AP209" s="13">
        <v>0</v>
      </c>
      <c r="AQ209" s="13">
        <v>0</v>
      </c>
      <c r="AR209" s="13">
        <v>0</v>
      </c>
      <c r="AS209" s="13">
        <v>1603438000</v>
      </c>
      <c r="AT209" s="13">
        <v>0</v>
      </c>
      <c r="AU209" s="13">
        <v>0</v>
      </c>
      <c r="AV209" s="13">
        <v>0</v>
      </c>
      <c r="AW209" s="13">
        <v>0</v>
      </c>
      <c r="AX209" s="13">
        <v>0</v>
      </c>
      <c r="AY209" s="13">
        <v>0</v>
      </c>
      <c r="AZ209" s="13">
        <v>0</v>
      </c>
      <c r="BA209" s="13">
        <v>0</v>
      </c>
      <c r="BB209" s="13">
        <v>0</v>
      </c>
      <c r="BC209" s="13">
        <v>2624953</v>
      </c>
      <c r="BD209" s="13">
        <v>0</v>
      </c>
      <c r="BE209" s="13">
        <v>0</v>
      </c>
      <c r="BF209" s="13">
        <v>0</v>
      </c>
      <c r="BG209" s="13">
        <v>0</v>
      </c>
      <c r="BH209" s="13">
        <v>0</v>
      </c>
      <c r="BI209" s="13">
        <v>0</v>
      </c>
      <c r="BJ209" s="13">
        <v>0</v>
      </c>
      <c r="BK209" s="13">
        <v>0</v>
      </c>
      <c r="BL209" s="13">
        <v>0</v>
      </c>
      <c r="BM209" s="13">
        <v>0</v>
      </c>
      <c r="BN209" s="13">
        <v>0</v>
      </c>
      <c r="BO209" s="13">
        <v>0</v>
      </c>
      <c r="BP209" s="13">
        <v>0</v>
      </c>
      <c r="BQ209" s="13">
        <v>0</v>
      </c>
      <c r="BR209" s="56">
        <f t="shared" si="10"/>
        <v>1613998222</v>
      </c>
    </row>
    <row r="210" spans="1:70" x14ac:dyDescent="0.25">
      <c r="A210" s="10"/>
      <c r="B210" s="11">
        <v>346.3</v>
      </c>
      <c r="C210" s="12" t="s">
        <v>140</v>
      </c>
      <c r="D210" s="13">
        <v>48976</v>
      </c>
      <c r="E210" s="13">
        <v>0</v>
      </c>
      <c r="F210" s="13">
        <v>0</v>
      </c>
      <c r="G210" s="13">
        <v>0</v>
      </c>
      <c r="H210" s="13">
        <v>0</v>
      </c>
      <c r="I210" s="13">
        <v>30461</v>
      </c>
      <c r="J210" s="13">
        <v>0</v>
      </c>
      <c r="K210" s="13">
        <v>0</v>
      </c>
      <c r="L210" s="13">
        <v>0</v>
      </c>
      <c r="M210" s="13">
        <v>0</v>
      </c>
      <c r="N210" s="13">
        <v>0</v>
      </c>
      <c r="O210" s="13">
        <v>0</v>
      </c>
      <c r="P210" s="13">
        <v>0</v>
      </c>
      <c r="Q210" s="13">
        <v>0</v>
      </c>
      <c r="R210" s="13">
        <v>0</v>
      </c>
      <c r="S210" s="13">
        <v>0</v>
      </c>
      <c r="T210" s="13">
        <v>0</v>
      </c>
      <c r="U210" s="13">
        <v>0</v>
      </c>
      <c r="V210" s="13">
        <v>0</v>
      </c>
      <c r="W210" s="13">
        <v>0</v>
      </c>
      <c r="X210" s="13">
        <v>0</v>
      </c>
      <c r="Y210" s="13">
        <v>0</v>
      </c>
      <c r="Z210" s="13">
        <v>0</v>
      </c>
      <c r="AA210" s="13">
        <v>0</v>
      </c>
      <c r="AB210" s="13">
        <v>0</v>
      </c>
      <c r="AC210" s="13">
        <v>0</v>
      </c>
      <c r="AD210" s="13">
        <v>0</v>
      </c>
      <c r="AE210" s="13">
        <v>0</v>
      </c>
      <c r="AF210" s="13">
        <v>0</v>
      </c>
      <c r="AG210" s="13">
        <v>0</v>
      </c>
      <c r="AH210" s="13">
        <v>0</v>
      </c>
      <c r="AI210" s="13">
        <v>0</v>
      </c>
      <c r="AJ210" s="13">
        <v>0</v>
      </c>
      <c r="AK210" s="13">
        <v>0</v>
      </c>
      <c r="AL210" s="13">
        <v>0</v>
      </c>
      <c r="AM210" s="13">
        <v>0</v>
      </c>
      <c r="AN210" s="13">
        <v>0</v>
      </c>
      <c r="AO210" s="13">
        <v>0</v>
      </c>
      <c r="AP210" s="13">
        <v>37000</v>
      </c>
      <c r="AQ210" s="13">
        <v>0</v>
      </c>
      <c r="AR210" s="13">
        <v>0</v>
      </c>
      <c r="AS210" s="13">
        <v>0</v>
      </c>
      <c r="AT210" s="13">
        <v>0</v>
      </c>
      <c r="AU210" s="13">
        <v>0</v>
      </c>
      <c r="AV210" s="13">
        <v>0</v>
      </c>
      <c r="AW210" s="13">
        <v>0</v>
      </c>
      <c r="AX210" s="13">
        <v>0</v>
      </c>
      <c r="AY210" s="13">
        <v>0</v>
      </c>
      <c r="AZ210" s="13">
        <v>0</v>
      </c>
      <c r="BA210" s="13">
        <v>0</v>
      </c>
      <c r="BB210" s="13">
        <v>492694</v>
      </c>
      <c r="BC210" s="13">
        <v>0</v>
      </c>
      <c r="BD210" s="13">
        <v>0</v>
      </c>
      <c r="BE210" s="13">
        <v>0</v>
      </c>
      <c r="BF210" s="13">
        <v>0</v>
      </c>
      <c r="BG210" s="13">
        <v>0</v>
      </c>
      <c r="BH210" s="13">
        <v>0</v>
      </c>
      <c r="BI210" s="13">
        <v>0</v>
      </c>
      <c r="BJ210" s="13">
        <v>0</v>
      </c>
      <c r="BK210" s="13">
        <v>0</v>
      </c>
      <c r="BL210" s="13">
        <v>0</v>
      </c>
      <c r="BM210" s="13">
        <v>0</v>
      </c>
      <c r="BN210" s="13">
        <v>0</v>
      </c>
      <c r="BO210" s="13">
        <v>0</v>
      </c>
      <c r="BP210" s="13">
        <v>0</v>
      </c>
      <c r="BQ210" s="13">
        <v>0</v>
      </c>
      <c r="BR210" s="56">
        <f t="shared" si="10"/>
        <v>609131</v>
      </c>
    </row>
    <row r="211" spans="1:70" x14ac:dyDescent="0.25">
      <c r="A211" s="10"/>
      <c r="B211" s="11">
        <v>346.4</v>
      </c>
      <c r="C211" s="12" t="s">
        <v>141</v>
      </c>
      <c r="D211" s="13">
        <v>118280</v>
      </c>
      <c r="E211" s="13">
        <v>13885</v>
      </c>
      <c r="F211" s="13">
        <v>751285</v>
      </c>
      <c r="G211" s="13">
        <v>3905</v>
      </c>
      <c r="H211" s="13">
        <v>0</v>
      </c>
      <c r="I211" s="13">
        <v>1844904</v>
      </c>
      <c r="J211" s="13">
        <v>0</v>
      </c>
      <c r="K211" s="13">
        <v>519710</v>
      </c>
      <c r="L211" s="13">
        <v>114973</v>
      </c>
      <c r="M211" s="13">
        <v>73881</v>
      </c>
      <c r="N211" s="13">
        <v>116039</v>
      </c>
      <c r="O211" s="13">
        <v>4494</v>
      </c>
      <c r="P211" s="13">
        <v>24360</v>
      </c>
      <c r="Q211" s="13">
        <v>0</v>
      </c>
      <c r="R211" s="13">
        <v>305075</v>
      </c>
      <c r="S211" s="13">
        <v>0</v>
      </c>
      <c r="T211" s="13">
        <v>14500</v>
      </c>
      <c r="U211" s="13">
        <v>12946</v>
      </c>
      <c r="V211" s="13">
        <v>23600</v>
      </c>
      <c r="W211" s="13">
        <v>210</v>
      </c>
      <c r="X211" s="13">
        <v>7500</v>
      </c>
      <c r="Y211" s="13">
        <v>1622</v>
      </c>
      <c r="Z211" s="13">
        <v>1368</v>
      </c>
      <c r="AA211" s="13">
        <v>0</v>
      </c>
      <c r="AB211" s="13">
        <v>170411</v>
      </c>
      <c r="AC211" s="13">
        <v>18780</v>
      </c>
      <c r="AD211" s="13">
        <v>21834</v>
      </c>
      <c r="AE211" s="13">
        <v>1913</v>
      </c>
      <c r="AF211" s="13">
        <v>0</v>
      </c>
      <c r="AG211" s="13">
        <v>3455</v>
      </c>
      <c r="AH211" s="13">
        <v>0</v>
      </c>
      <c r="AI211" s="13">
        <v>0</v>
      </c>
      <c r="AJ211" s="13">
        <v>68987</v>
      </c>
      <c r="AK211" s="13">
        <v>1449328</v>
      </c>
      <c r="AL211" s="13">
        <v>0</v>
      </c>
      <c r="AM211" s="13">
        <v>27627</v>
      </c>
      <c r="AN211" s="13">
        <v>0</v>
      </c>
      <c r="AO211" s="13">
        <v>0</v>
      </c>
      <c r="AP211" s="13">
        <v>32000</v>
      </c>
      <c r="AQ211" s="13">
        <v>432734</v>
      </c>
      <c r="AR211" s="13">
        <v>83617</v>
      </c>
      <c r="AS211" s="13">
        <v>0</v>
      </c>
      <c r="AT211" s="13">
        <v>23660</v>
      </c>
      <c r="AU211" s="13">
        <v>40324</v>
      </c>
      <c r="AV211" s="13">
        <v>0</v>
      </c>
      <c r="AW211" s="13">
        <v>48929</v>
      </c>
      <c r="AX211" s="13">
        <v>282864</v>
      </c>
      <c r="AY211" s="13">
        <v>161949</v>
      </c>
      <c r="AZ211" s="13">
        <v>1947357</v>
      </c>
      <c r="BA211" s="13">
        <v>1462719</v>
      </c>
      <c r="BB211" s="13">
        <v>3648471</v>
      </c>
      <c r="BC211" s="13">
        <v>95385</v>
      </c>
      <c r="BD211" s="13">
        <v>12960</v>
      </c>
      <c r="BE211" s="13">
        <v>101621</v>
      </c>
      <c r="BF211" s="13">
        <v>0</v>
      </c>
      <c r="BG211" s="13">
        <v>21007</v>
      </c>
      <c r="BH211" s="13">
        <v>865842</v>
      </c>
      <c r="BI211" s="13">
        <v>123179</v>
      </c>
      <c r="BJ211" s="13">
        <v>3610</v>
      </c>
      <c r="BK211" s="13">
        <v>0</v>
      </c>
      <c r="BL211" s="13">
        <v>0</v>
      </c>
      <c r="BM211" s="13">
        <v>5709</v>
      </c>
      <c r="BN211" s="13">
        <v>188557</v>
      </c>
      <c r="BO211" s="13">
        <v>17947</v>
      </c>
      <c r="BP211" s="13">
        <v>17958</v>
      </c>
      <c r="BQ211" s="13">
        <v>0</v>
      </c>
      <c r="BR211" s="56">
        <f t="shared" si="10"/>
        <v>15333271</v>
      </c>
    </row>
    <row r="212" spans="1:70" x14ac:dyDescent="0.25">
      <c r="A212" s="10"/>
      <c r="B212" s="11">
        <v>346.9</v>
      </c>
      <c r="C212" s="12" t="s">
        <v>142</v>
      </c>
      <c r="D212" s="13">
        <v>62327</v>
      </c>
      <c r="E212" s="13">
        <v>0</v>
      </c>
      <c r="F212" s="13">
        <v>454881</v>
      </c>
      <c r="G212" s="13">
        <v>0</v>
      </c>
      <c r="H212" s="13">
        <v>5227</v>
      </c>
      <c r="I212" s="13">
        <v>21000</v>
      </c>
      <c r="J212" s="13">
        <v>0</v>
      </c>
      <c r="K212" s="13">
        <v>0</v>
      </c>
      <c r="L212" s="13">
        <v>49667</v>
      </c>
      <c r="M212" s="13">
        <v>0</v>
      </c>
      <c r="N212" s="13">
        <v>0</v>
      </c>
      <c r="O212" s="13">
        <v>0</v>
      </c>
      <c r="P212" s="13">
        <v>0</v>
      </c>
      <c r="Q212" s="13">
        <v>0</v>
      </c>
      <c r="R212" s="13">
        <v>0</v>
      </c>
      <c r="S212" s="13">
        <v>111786</v>
      </c>
      <c r="T212" s="13">
        <v>0</v>
      </c>
      <c r="U212" s="13">
        <v>0</v>
      </c>
      <c r="V212" s="13">
        <v>0</v>
      </c>
      <c r="W212" s="13">
        <v>0</v>
      </c>
      <c r="X212" s="13">
        <v>0</v>
      </c>
      <c r="Y212" s="13">
        <v>0</v>
      </c>
      <c r="Z212" s="13">
        <v>0</v>
      </c>
      <c r="AA212" s="13">
        <v>0</v>
      </c>
      <c r="AB212" s="13">
        <v>0</v>
      </c>
      <c r="AC212" s="13">
        <v>0</v>
      </c>
      <c r="AD212" s="13">
        <v>23838714</v>
      </c>
      <c r="AE212" s="13">
        <v>0</v>
      </c>
      <c r="AF212" s="13">
        <v>164284</v>
      </c>
      <c r="AG212" s="13">
        <v>208035</v>
      </c>
      <c r="AH212" s="13">
        <v>0</v>
      </c>
      <c r="AI212" s="13">
        <v>0</v>
      </c>
      <c r="AJ212" s="13">
        <v>0</v>
      </c>
      <c r="AK212" s="13">
        <v>0</v>
      </c>
      <c r="AL212" s="13">
        <v>0</v>
      </c>
      <c r="AM212" s="13">
        <v>0</v>
      </c>
      <c r="AN212" s="13">
        <v>0</v>
      </c>
      <c r="AO212" s="13">
        <v>0</v>
      </c>
      <c r="AP212" s="13">
        <v>0</v>
      </c>
      <c r="AQ212" s="13">
        <v>0</v>
      </c>
      <c r="AR212" s="13">
        <v>0</v>
      </c>
      <c r="AS212" s="13">
        <v>75000</v>
      </c>
      <c r="AT212" s="13">
        <v>0</v>
      </c>
      <c r="AU212" s="13">
        <v>0</v>
      </c>
      <c r="AV212" s="13">
        <v>0</v>
      </c>
      <c r="AW212" s="13">
        <v>15507</v>
      </c>
      <c r="AX212" s="13">
        <v>0</v>
      </c>
      <c r="AY212" s="13">
        <v>306888</v>
      </c>
      <c r="AZ212" s="13">
        <v>21704</v>
      </c>
      <c r="BA212" s="13">
        <v>342011</v>
      </c>
      <c r="BB212" s="13">
        <v>0</v>
      </c>
      <c r="BC212" s="13">
        <v>1371882</v>
      </c>
      <c r="BD212" s="13">
        <v>0</v>
      </c>
      <c r="BE212" s="13">
        <v>0</v>
      </c>
      <c r="BF212" s="13">
        <v>0</v>
      </c>
      <c r="BG212" s="13">
        <v>16060</v>
      </c>
      <c r="BH212" s="13">
        <v>1148961</v>
      </c>
      <c r="BI212" s="13">
        <v>0</v>
      </c>
      <c r="BJ212" s="13">
        <v>0</v>
      </c>
      <c r="BK212" s="13">
        <v>0</v>
      </c>
      <c r="BL212" s="13">
        <v>0</v>
      </c>
      <c r="BM212" s="13">
        <v>0</v>
      </c>
      <c r="BN212" s="13">
        <v>80961</v>
      </c>
      <c r="BO212" s="13">
        <v>0</v>
      </c>
      <c r="BP212" s="13">
        <v>0</v>
      </c>
      <c r="BQ212" s="13">
        <v>0</v>
      </c>
      <c r="BR212" s="56">
        <f t="shared" si="10"/>
        <v>28294895</v>
      </c>
    </row>
    <row r="213" spans="1:70" x14ac:dyDescent="0.25">
      <c r="A213" s="10"/>
      <c r="B213" s="11">
        <v>347.1</v>
      </c>
      <c r="C213" s="12" t="s">
        <v>143</v>
      </c>
      <c r="D213" s="13">
        <v>503272</v>
      </c>
      <c r="E213" s="13">
        <v>3205</v>
      </c>
      <c r="F213" s="13">
        <v>469182</v>
      </c>
      <c r="G213" s="13">
        <v>0</v>
      </c>
      <c r="H213" s="13">
        <v>0</v>
      </c>
      <c r="I213" s="13">
        <v>253333</v>
      </c>
      <c r="J213" s="13">
        <v>6260</v>
      </c>
      <c r="K213" s="13">
        <v>21325</v>
      </c>
      <c r="L213" s="13">
        <v>0</v>
      </c>
      <c r="M213" s="13">
        <v>0</v>
      </c>
      <c r="N213" s="13">
        <v>0</v>
      </c>
      <c r="O213" s="13">
        <v>4930</v>
      </c>
      <c r="P213" s="13">
        <v>1284</v>
      </c>
      <c r="Q213" s="13">
        <v>0</v>
      </c>
      <c r="R213" s="13">
        <v>29307</v>
      </c>
      <c r="S213" s="13">
        <v>30583</v>
      </c>
      <c r="T213" s="13">
        <v>0</v>
      </c>
      <c r="U213" s="13">
        <v>10580</v>
      </c>
      <c r="V213" s="13">
        <v>0</v>
      </c>
      <c r="W213" s="13">
        <v>0</v>
      </c>
      <c r="X213" s="13">
        <v>0</v>
      </c>
      <c r="Y213" s="13">
        <v>90000</v>
      </c>
      <c r="Z213" s="13">
        <v>5780</v>
      </c>
      <c r="AA213" s="13">
        <v>0</v>
      </c>
      <c r="AB213" s="13">
        <v>42308</v>
      </c>
      <c r="AC213" s="13">
        <v>0</v>
      </c>
      <c r="AD213" s="13">
        <v>98086</v>
      </c>
      <c r="AE213" s="13">
        <v>3871</v>
      </c>
      <c r="AF213" s="13">
        <v>0</v>
      </c>
      <c r="AG213" s="13">
        <v>0</v>
      </c>
      <c r="AH213" s="13">
        <v>0</v>
      </c>
      <c r="AI213" s="13">
        <v>0</v>
      </c>
      <c r="AJ213" s="13">
        <v>17734</v>
      </c>
      <c r="AK213" s="13">
        <v>89624</v>
      </c>
      <c r="AL213" s="13">
        <v>60840</v>
      </c>
      <c r="AM213" s="13">
        <v>0</v>
      </c>
      <c r="AN213" s="13">
        <v>0</v>
      </c>
      <c r="AO213" s="13">
        <v>104985</v>
      </c>
      <c r="AP213" s="13">
        <v>0</v>
      </c>
      <c r="AQ213" s="13">
        <v>2168</v>
      </c>
      <c r="AR213" s="13">
        <v>0</v>
      </c>
      <c r="AS213" s="13">
        <v>200000</v>
      </c>
      <c r="AT213" s="13">
        <v>4566</v>
      </c>
      <c r="AU213" s="13">
        <v>1290</v>
      </c>
      <c r="AV213" s="13">
        <v>0</v>
      </c>
      <c r="AW213" s="13">
        <v>0</v>
      </c>
      <c r="AX213" s="13">
        <v>0</v>
      </c>
      <c r="AY213" s="13">
        <v>3746</v>
      </c>
      <c r="AZ213" s="13">
        <v>0</v>
      </c>
      <c r="BA213" s="13">
        <v>11182</v>
      </c>
      <c r="BB213" s="13">
        <v>0</v>
      </c>
      <c r="BC213" s="13">
        <v>0</v>
      </c>
      <c r="BD213" s="13">
        <v>0</v>
      </c>
      <c r="BE213" s="13">
        <v>0</v>
      </c>
      <c r="BF213" s="13">
        <v>42827</v>
      </c>
      <c r="BG213" s="13">
        <v>13644</v>
      </c>
      <c r="BH213" s="13">
        <v>59050</v>
      </c>
      <c r="BI213" s="13">
        <v>0</v>
      </c>
      <c r="BJ213" s="13">
        <v>46929</v>
      </c>
      <c r="BK213" s="13">
        <v>0</v>
      </c>
      <c r="BL213" s="13">
        <v>0</v>
      </c>
      <c r="BM213" s="13">
        <v>1856</v>
      </c>
      <c r="BN213" s="13">
        <v>126646</v>
      </c>
      <c r="BO213" s="13">
        <v>16968</v>
      </c>
      <c r="BP213" s="13">
        <v>16627</v>
      </c>
      <c r="BQ213" s="13">
        <v>257372</v>
      </c>
      <c r="BR213" s="56">
        <f t="shared" si="10"/>
        <v>2651360</v>
      </c>
    </row>
    <row r="214" spans="1:70" x14ac:dyDescent="0.25">
      <c r="A214" s="10"/>
      <c r="B214" s="11">
        <v>347.2</v>
      </c>
      <c r="C214" s="12" t="s">
        <v>144</v>
      </c>
      <c r="D214" s="13">
        <v>69472</v>
      </c>
      <c r="E214" s="13">
        <v>32823</v>
      </c>
      <c r="F214" s="13">
        <v>880756</v>
      </c>
      <c r="G214" s="13">
        <v>0</v>
      </c>
      <c r="H214" s="13">
        <v>5363062</v>
      </c>
      <c r="I214" s="13">
        <v>16521508</v>
      </c>
      <c r="J214" s="13">
        <v>26</v>
      </c>
      <c r="K214" s="13">
        <v>634246</v>
      </c>
      <c r="L214" s="13">
        <v>391333</v>
      </c>
      <c r="M214" s="13">
        <v>1735</v>
      </c>
      <c r="N214" s="13">
        <v>9825134</v>
      </c>
      <c r="O214" s="13">
        <v>0</v>
      </c>
      <c r="P214" s="13">
        <v>43144</v>
      </c>
      <c r="Q214" s="13">
        <v>0</v>
      </c>
      <c r="R214" s="13">
        <v>57156</v>
      </c>
      <c r="S214" s="13">
        <v>246288</v>
      </c>
      <c r="T214" s="13">
        <v>0</v>
      </c>
      <c r="U214" s="13">
        <v>22659</v>
      </c>
      <c r="V214" s="13">
        <v>611922</v>
      </c>
      <c r="W214" s="13">
        <v>0</v>
      </c>
      <c r="X214" s="13">
        <v>851071</v>
      </c>
      <c r="Y214" s="13">
        <v>73387</v>
      </c>
      <c r="Z214" s="13">
        <v>368987</v>
      </c>
      <c r="AA214" s="13">
        <v>0</v>
      </c>
      <c r="AB214" s="13">
        <v>919785</v>
      </c>
      <c r="AC214" s="13">
        <v>0</v>
      </c>
      <c r="AD214" s="13">
        <v>4009027</v>
      </c>
      <c r="AE214" s="13">
        <v>0</v>
      </c>
      <c r="AF214" s="13">
        <v>6187765</v>
      </c>
      <c r="AG214" s="13">
        <v>0</v>
      </c>
      <c r="AH214" s="13">
        <v>0</v>
      </c>
      <c r="AI214" s="13">
        <v>0</v>
      </c>
      <c r="AJ214" s="13">
        <v>120171</v>
      </c>
      <c r="AK214" s="13">
        <v>1520883</v>
      </c>
      <c r="AL214" s="13">
        <v>129618</v>
      </c>
      <c r="AM214" s="13">
        <v>151939</v>
      </c>
      <c r="AN214" s="13">
        <v>24664</v>
      </c>
      <c r="AO214" s="13">
        <v>2175</v>
      </c>
      <c r="AP214" s="13">
        <v>2408000</v>
      </c>
      <c r="AQ214" s="13">
        <v>1944303</v>
      </c>
      <c r="AR214" s="13">
        <v>2125851</v>
      </c>
      <c r="AS214" s="13">
        <v>65954000</v>
      </c>
      <c r="AT214" s="13">
        <v>868746</v>
      </c>
      <c r="AU214" s="13">
        <v>6000</v>
      </c>
      <c r="AV214" s="13">
        <v>136170</v>
      </c>
      <c r="AW214" s="13">
        <v>318499</v>
      </c>
      <c r="AX214" s="13">
        <v>2949545</v>
      </c>
      <c r="AY214" s="13">
        <v>0</v>
      </c>
      <c r="AZ214" s="13">
        <v>22613061</v>
      </c>
      <c r="BA214" s="13">
        <v>1918103</v>
      </c>
      <c r="BB214" s="13">
        <v>7109900</v>
      </c>
      <c r="BC214" s="13">
        <v>1165441</v>
      </c>
      <c r="BD214" s="13">
        <v>75871</v>
      </c>
      <c r="BE214" s="13">
        <v>2837151</v>
      </c>
      <c r="BF214" s="13">
        <v>3777108</v>
      </c>
      <c r="BG214" s="13">
        <v>0</v>
      </c>
      <c r="BH214" s="13">
        <v>1469313</v>
      </c>
      <c r="BI214" s="13">
        <v>4088042</v>
      </c>
      <c r="BJ214" s="13">
        <v>0</v>
      </c>
      <c r="BK214" s="13">
        <v>576963</v>
      </c>
      <c r="BL214" s="13">
        <v>0</v>
      </c>
      <c r="BM214" s="13">
        <v>0</v>
      </c>
      <c r="BN214" s="13">
        <v>9310426</v>
      </c>
      <c r="BO214" s="13">
        <v>315477</v>
      </c>
      <c r="BP214" s="13">
        <v>1274136</v>
      </c>
      <c r="BQ214" s="13">
        <v>0</v>
      </c>
      <c r="BR214" s="56">
        <f t="shared" si="10"/>
        <v>182302842</v>
      </c>
    </row>
    <row r="215" spans="1:70" x14ac:dyDescent="0.25">
      <c r="A215" s="10"/>
      <c r="B215" s="11">
        <v>347.3</v>
      </c>
      <c r="C215" s="12" t="s">
        <v>145</v>
      </c>
      <c r="D215" s="13">
        <v>0</v>
      </c>
      <c r="E215" s="13">
        <v>475</v>
      </c>
      <c r="F215" s="13">
        <v>0</v>
      </c>
      <c r="G215" s="13">
        <v>0</v>
      </c>
      <c r="H215" s="13">
        <v>0</v>
      </c>
      <c r="I215" s="13">
        <v>0</v>
      </c>
      <c r="J215" s="13">
        <v>0</v>
      </c>
      <c r="K215" s="13">
        <v>0</v>
      </c>
      <c r="L215" s="13">
        <v>0</v>
      </c>
      <c r="M215" s="13">
        <v>0</v>
      </c>
      <c r="N215" s="13">
        <v>0</v>
      </c>
      <c r="O215" s="13">
        <v>2507</v>
      </c>
      <c r="P215" s="13">
        <v>5850</v>
      </c>
      <c r="Q215" s="13">
        <v>0</v>
      </c>
      <c r="R215" s="13">
        <v>630</v>
      </c>
      <c r="S215" s="13">
        <v>0</v>
      </c>
      <c r="T215" s="13">
        <v>0</v>
      </c>
      <c r="U215" s="13">
        <v>0</v>
      </c>
      <c r="V215" s="13">
        <v>0</v>
      </c>
      <c r="W215" s="13">
        <v>0</v>
      </c>
      <c r="X215" s="13">
        <v>0</v>
      </c>
      <c r="Y215" s="13">
        <v>0</v>
      </c>
      <c r="Z215" s="13">
        <v>0</v>
      </c>
      <c r="AA215" s="13">
        <v>13551</v>
      </c>
      <c r="AB215" s="13">
        <v>0</v>
      </c>
      <c r="AC215" s="13">
        <v>0</v>
      </c>
      <c r="AD215" s="13">
        <v>0</v>
      </c>
      <c r="AE215" s="13">
        <v>0</v>
      </c>
      <c r="AF215" s="13">
        <v>0</v>
      </c>
      <c r="AG215" s="13">
        <v>0</v>
      </c>
      <c r="AH215" s="13">
        <v>0</v>
      </c>
      <c r="AI215" s="13">
        <v>0</v>
      </c>
      <c r="AJ215" s="13">
        <v>0</v>
      </c>
      <c r="AK215" s="13">
        <v>0</v>
      </c>
      <c r="AL215" s="13">
        <v>0</v>
      </c>
      <c r="AM215" s="13">
        <v>0</v>
      </c>
      <c r="AN215" s="13">
        <v>0</v>
      </c>
      <c r="AO215" s="13">
        <v>0</v>
      </c>
      <c r="AP215" s="13">
        <v>0</v>
      </c>
      <c r="AQ215" s="13">
        <v>0</v>
      </c>
      <c r="AR215" s="13">
        <v>0</v>
      </c>
      <c r="AS215" s="13">
        <v>19007000</v>
      </c>
      <c r="AT215" s="13">
        <v>0</v>
      </c>
      <c r="AU215" s="13">
        <v>0</v>
      </c>
      <c r="AV215" s="13">
        <v>0</v>
      </c>
      <c r="AW215" s="13">
        <v>0</v>
      </c>
      <c r="AX215" s="13">
        <v>0</v>
      </c>
      <c r="AY215" s="13">
        <v>0</v>
      </c>
      <c r="AZ215" s="13">
        <v>4551528</v>
      </c>
      <c r="BA215" s="13">
        <v>0</v>
      </c>
      <c r="BB215" s="13">
        <v>1600</v>
      </c>
      <c r="BC215" s="13">
        <v>0</v>
      </c>
      <c r="BD215" s="13">
        <v>0</v>
      </c>
      <c r="BE215" s="13">
        <v>28921124</v>
      </c>
      <c r="BF215" s="13">
        <v>0</v>
      </c>
      <c r="BG215" s="13">
        <v>0</v>
      </c>
      <c r="BH215" s="13">
        <v>0</v>
      </c>
      <c r="BI215" s="13">
        <v>2475</v>
      </c>
      <c r="BJ215" s="13">
        <v>0</v>
      </c>
      <c r="BK215" s="13">
        <v>0</v>
      </c>
      <c r="BL215" s="13">
        <v>0</v>
      </c>
      <c r="BM215" s="13">
        <v>0</v>
      </c>
      <c r="BN215" s="13">
        <v>0</v>
      </c>
      <c r="BO215" s="13">
        <v>0</v>
      </c>
      <c r="BP215" s="13">
        <v>0</v>
      </c>
      <c r="BQ215" s="13">
        <v>0</v>
      </c>
      <c r="BR215" s="56">
        <f t="shared" si="10"/>
        <v>52506740</v>
      </c>
    </row>
    <row r="216" spans="1:70" x14ac:dyDescent="0.25">
      <c r="A216" s="10"/>
      <c r="B216" s="11">
        <v>347.4</v>
      </c>
      <c r="C216" s="12" t="s">
        <v>146</v>
      </c>
      <c r="D216" s="13">
        <v>0</v>
      </c>
      <c r="E216" s="13">
        <v>0</v>
      </c>
      <c r="F216" s="13">
        <v>0</v>
      </c>
      <c r="G216" s="13">
        <v>0</v>
      </c>
      <c r="H216" s="13">
        <v>0</v>
      </c>
      <c r="I216" s="13">
        <v>0</v>
      </c>
      <c r="J216" s="13">
        <v>0</v>
      </c>
      <c r="K216" s="13">
        <v>21566</v>
      </c>
      <c r="L216" s="13">
        <v>2250</v>
      </c>
      <c r="M216" s="13">
        <v>0</v>
      </c>
      <c r="N216" s="13">
        <v>0</v>
      </c>
      <c r="O216" s="13">
        <v>27</v>
      </c>
      <c r="P216" s="13">
        <v>0</v>
      </c>
      <c r="Q216" s="13">
        <v>0</v>
      </c>
      <c r="R216" s="13">
        <v>2674</v>
      </c>
      <c r="S216" s="13">
        <v>0</v>
      </c>
      <c r="T216" s="13">
        <v>0</v>
      </c>
      <c r="U216" s="13">
        <v>0</v>
      </c>
      <c r="V216" s="13">
        <v>0</v>
      </c>
      <c r="W216" s="13">
        <v>0</v>
      </c>
      <c r="X216" s="13">
        <v>31318</v>
      </c>
      <c r="Y216" s="13">
        <v>0</v>
      </c>
      <c r="Z216" s="13">
        <v>90</v>
      </c>
      <c r="AA216" s="13">
        <v>0</v>
      </c>
      <c r="AB216" s="13">
        <v>35670</v>
      </c>
      <c r="AC216" s="13">
        <v>0</v>
      </c>
      <c r="AD216" s="13">
        <v>557380</v>
      </c>
      <c r="AE216" s="13">
        <v>0</v>
      </c>
      <c r="AF216" s="13">
        <v>0</v>
      </c>
      <c r="AG216" s="13">
        <v>20562</v>
      </c>
      <c r="AH216" s="13">
        <v>0</v>
      </c>
      <c r="AI216" s="13">
        <v>0</v>
      </c>
      <c r="AJ216" s="13">
        <v>0</v>
      </c>
      <c r="AK216" s="13">
        <v>389176</v>
      </c>
      <c r="AL216" s="13">
        <v>0</v>
      </c>
      <c r="AM216" s="13">
        <v>0</v>
      </c>
      <c r="AN216" s="13">
        <v>7116</v>
      </c>
      <c r="AO216" s="13">
        <v>0</v>
      </c>
      <c r="AP216" s="13">
        <v>0</v>
      </c>
      <c r="AQ216" s="13">
        <v>0</v>
      </c>
      <c r="AR216" s="13">
        <v>0</v>
      </c>
      <c r="AS216" s="13">
        <v>0</v>
      </c>
      <c r="AT216" s="13">
        <v>0</v>
      </c>
      <c r="AU216" s="13">
        <v>1050</v>
      </c>
      <c r="AV216" s="13">
        <v>0</v>
      </c>
      <c r="AW216" s="13">
        <v>184748</v>
      </c>
      <c r="AX216" s="13">
        <v>0</v>
      </c>
      <c r="AY216" s="13">
        <v>4161303</v>
      </c>
      <c r="AZ216" s="13">
        <v>0</v>
      </c>
      <c r="BA216" s="13">
        <v>36397</v>
      </c>
      <c r="BB216" s="13">
        <v>0</v>
      </c>
      <c r="BC216" s="13">
        <v>0</v>
      </c>
      <c r="BD216" s="13">
        <v>0</v>
      </c>
      <c r="BE216" s="13">
        <v>0</v>
      </c>
      <c r="BF216" s="13">
        <v>8987</v>
      </c>
      <c r="BG216" s="13">
        <v>0</v>
      </c>
      <c r="BH216" s="13">
        <v>235526</v>
      </c>
      <c r="BI216" s="13">
        <v>0</v>
      </c>
      <c r="BJ216" s="13">
        <v>0</v>
      </c>
      <c r="BK216" s="13">
        <v>0</v>
      </c>
      <c r="BL216" s="13">
        <v>0</v>
      </c>
      <c r="BM216" s="13">
        <v>0</v>
      </c>
      <c r="BN216" s="13">
        <v>99694</v>
      </c>
      <c r="BO216" s="13">
        <v>19344</v>
      </c>
      <c r="BP216" s="13">
        <v>0</v>
      </c>
      <c r="BQ216" s="13">
        <v>0</v>
      </c>
      <c r="BR216" s="56">
        <f t="shared" si="10"/>
        <v>5814878</v>
      </c>
    </row>
    <row r="217" spans="1:70" x14ac:dyDescent="0.25">
      <c r="A217" s="10"/>
      <c r="B217" s="11">
        <v>347.5</v>
      </c>
      <c r="C217" s="12" t="s">
        <v>147</v>
      </c>
      <c r="D217" s="13">
        <v>0</v>
      </c>
      <c r="E217" s="13">
        <v>0</v>
      </c>
      <c r="F217" s="13">
        <v>5200</v>
      </c>
      <c r="G217" s="13">
        <v>0</v>
      </c>
      <c r="H217" s="13">
        <v>0</v>
      </c>
      <c r="I217" s="13">
        <v>0</v>
      </c>
      <c r="J217" s="13">
        <v>0</v>
      </c>
      <c r="K217" s="13">
        <v>1640733</v>
      </c>
      <c r="L217" s="13">
        <v>0</v>
      </c>
      <c r="M217" s="13">
        <v>0</v>
      </c>
      <c r="N217" s="13">
        <v>0</v>
      </c>
      <c r="O217" s="13">
        <v>42852</v>
      </c>
      <c r="P217" s="13">
        <v>0</v>
      </c>
      <c r="Q217" s="13">
        <v>0</v>
      </c>
      <c r="R217" s="13">
        <v>7570051</v>
      </c>
      <c r="S217" s="13">
        <v>0</v>
      </c>
      <c r="T217" s="13">
        <v>7246</v>
      </c>
      <c r="U217" s="13">
        <v>0</v>
      </c>
      <c r="V217" s="13">
        <v>0</v>
      </c>
      <c r="W217" s="13">
        <v>0</v>
      </c>
      <c r="X217" s="13">
        <v>0</v>
      </c>
      <c r="Y217" s="13">
        <v>0</v>
      </c>
      <c r="Z217" s="13">
        <v>96779</v>
      </c>
      <c r="AA217" s="13">
        <v>0</v>
      </c>
      <c r="AB217" s="13">
        <v>0</v>
      </c>
      <c r="AC217" s="13">
        <v>60940</v>
      </c>
      <c r="AD217" s="13">
        <v>251507</v>
      </c>
      <c r="AE217" s="13">
        <v>0</v>
      </c>
      <c r="AF217" s="13">
        <v>446819</v>
      </c>
      <c r="AG217" s="13">
        <v>62212</v>
      </c>
      <c r="AH217" s="13">
        <v>0</v>
      </c>
      <c r="AI217" s="13">
        <v>0</v>
      </c>
      <c r="AJ217" s="13">
        <v>162473</v>
      </c>
      <c r="AK217" s="13">
        <v>2013991</v>
      </c>
      <c r="AL217" s="13">
        <v>0</v>
      </c>
      <c r="AM217" s="13">
        <v>0</v>
      </c>
      <c r="AN217" s="13">
        <v>0</v>
      </c>
      <c r="AO217" s="13">
        <v>0</v>
      </c>
      <c r="AP217" s="13">
        <v>2886000</v>
      </c>
      <c r="AQ217" s="13">
        <v>245612</v>
      </c>
      <c r="AR217" s="13">
        <v>3418866</v>
      </c>
      <c r="AS217" s="13">
        <v>0</v>
      </c>
      <c r="AT217" s="13">
        <v>0</v>
      </c>
      <c r="AU217" s="13">
        <v>0</v>
      </c>
      <c r="AV217" s="13">
        <v>1116489</v>
      </c>
      <c r="AW217" s="13">
        <v>0</v>
      </c>
      <c r="AX217" s="13">
        <v>64435915</v>
      </c>
      <c r="AY217" s="13">
        <v>485517</v>
      </c>
      <c r="AZ217" s="13">
        <v>5119304</v>
      </c>
      <c r="BA217" s="13">
        <v>881895</v>
      </c>
      <c r="BB217" s="13">
        <v>0</v>
      </c>
      <c r="BC217" s="13">
        <v>0</v>
      </c>
      <c r="BD217" s="13">
        <v>0</v>
      </c>
      <c r="BE217" s="13">
        <v>2255951</v>
      </c>
      <c r="BF217" s="13">
        <v>0</v>
      </c>
      <c r="BG217" s="13">
        <v>830756</v>
      </c>
      <c r="BH217" s="13">
        <v>933943</v>
      </c>
      <c r="BI217" s="13">
        <v>45203</v>
      </c>
      <c r="BJ217" s="13">
        <v>0</v>
      </c>
      <c r="BK217" s="13">
        <v>0</v>
      </c>
      <c r="BL217" s="13">
        <v>0</v>
      </c>
      <c r="BM217" s="13">
        <v>0</v>
      </c>
      <c r="BN217" s="13">
        <v>2793370</v>
      </c>
      <c r="BO217" s="13">
        <v>38462</v>
      </c>
      <c r="BP217" s="13">
        <v>0</v>
      </c>
      <c r="BQ217" s="13">
        <v>0</v>
      </c>
      <c r="BR217" s="56">
        <f t="shared" si="10"/>
        <v>97848086</v>
      </c>
    </row>
    <row r="218" spans="1:70" x14ac:dyDescent="0.25">
      <c r="A218" s="10"/>
      <c r="B218" s="11">
        <v>347.8</v>
      </c>
      <c r="C218" s="12" t="s">
        <v>382</v>
      </c>
      <c r="D218" s="13">
        <v>0</v>
      </c>
      <c r="E218" s="13">
        <v>0</v>
      </c>
      <c r="F218" s="13">
        <v>0</v>
      </c>
      <c r="G218" s="13">
        <v>0</v>
      </c>
      <c r="H218" s="13">
        <v>0</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13">
        <v>0</v>
      </c>
      <c r="AD218" s="13">
        <v>0</v>
      </c>
      <c r="AE218" s="13">
        <v>0</v>
      </c>
      <c r="AF218" s="13">
        <v>0</v>
      </c>
      <c r="AG218" s="13">
        <v>0</v>
      </c>
      <c r="AH218" s="13">
        <v>0</v>
      </c>
      <c r="AI218" s="13">
        <v>0</v>
      </c>
      <c r="AJ218" s="13">
        <v>0</v>
      </c>
      <c r="AK218" s="13">
        <v>0</v>
      </c>
      <c r="AL218" s="13">
        <v>0</v>
      </c>
      <c r="AM218" s="13">
        <v>0</v>
      </c>
      <c r="AN218" s="13">
        <v>0</v>
      </c>
      <c r="AO218" s="13">
        <v>0</v>
      </c>
      <c r="AP218" s="13">
        <v>0</v>
      </c>
      <c r="AQ218" s="13">
        <v>0</v>
      </c>
      <c r="AR218" s="13">
        <v>0</v>
      </c>
      <c r="AS218" s="13">
        <v>0</v>
      </c>
      <c r="AT218" s="13">
        <v>0</v>
      </c>
      <c r="AU218" s="13">
        <v>0</v>
      </c>
      <c r="AV218" s="13">
        <v>0</v>
      </c>
      <c r="AW218" s="13">
        <v>0</v>
      </c>
      <c r="AX218" s="13">
        <v>0</v>
      </c>
      <c r="AY218" s="13">
        <v>0</v>
      </c>
      <c r="AZ218" s="13">
        <v>0</v>
      </c>
      <c r="BA218" s="13">
        <v>0</v>
      </c>
      <c r="BB218" s="13">
        <v>0</v>
      </c>
      <c r="BC218" s="13">
        <v>0</v>
      </c>
      <c r="BD218" s="13">
        <v>0</v>
      </c>
      <c r="BE218" s="13">
        <v>0</v>
      </c>
      <c r="BF218" s="13">
        <v>0</v>
      </c>
      <c r="BG218" s="13">
        <v>0</v>
      </c>
      <c r="BH218" s="13">
        <v>0</v>
      </c>
      <c r="BI218" s="13">
        <v>0</v>
      </c>
      <c r="BJ218" s="13">
        <v>0</v>
      </c>
      <c r="BK218" s="13">
        <v>0</v>
      </c>
      <c r="BL218" s="13">
        <v>0</v>
      </c>
      <c r="BM218" s="13">
        <v>0</v>
      </c>
      <c r="BN218" s="13">
        <v>0</v>
      </c>
      <c r="BO218" s="13">
        <v>0</v>
      </c>
      <c r="BP218" s="13">
        <v>0</v>
      </c>
      <c r="BQ218" s="13">
        <v>0</v>
      </c>
      <c r="BR218" s="56">
        <f t="shared" si="10"/>
        <v>0</v>
      </c>
    </row>
    <row r="219" spans="1:70" x14ac:dyDescent="0.25">
      <c r="A219" s="10"/>
      <c r="B219" s="11">
        <v>347.9</v>
      </c>
      <c r="C219" s="12" t="s">
        <v>148</v>
      </c>
      <c r="D219" s="13">
        <v>0</v>
      </c>
      <c r="E219" s="13">
        <v>0</v>
      </c>
      <c r="F219" s="13">
        <v>0</v>
      </c>
      <c r="G219" s="13">
        <v>0</v>
      </c>
      <c r="H219" s="13">
        <v>0</v>
      </c>
      <c r="I219" s="13">
        <v>0</v>
      </c>
      <c r="J219" s="13">
        <v>0</v>
      </c>
      <c r="K219" s="13">
        <v>238232</v>
      </c>
      <c r="L219" s="13">
        <v>0</v>
      </c>
      <c r="M219" s="13">
        <v>74362</v>
      </c>
      <c r="N219" s="13">
        <v>0</v>
      </c>
      <c r="O219" s="13">
        <v>0</v>
      </c>
      <c r="P219" s="13">
        <v>151623</v>
      </c>
      <c r="Q219" s="13">
        <v>0</v>
      </c>
      <c r="R219" s="13">
        <v>0</v>
      </c>
      <c r="S219" s="13">
        <v>0</v>
      </c>
      <c r="T219" s="13">
        <v>0</v>
      </c>
      <c r="U219" s="13">
        <v>0</v>
      </c>
      <c r="V219" s="13">
        <v>0</v>
      </c>
      <c r="W219" s="13">
        <v>22</v>
      </c>
      <c r="X219" s="13">
        <v>0</v>
      </c>
      <c r="Y219" s="13">
        <v>0</v>
      </c>
      <c r="Z219" s="13">
        <v>0</v>
      </c>
      <c r="AA219" s="13">
        <v>0</v>
      </c>
      <c r="AB219" s="13">
        <v>0</v>
      </c>
      <c r="AC219" s="13">
        <v>0</v>
      </c>
      <c r="AD219" s="13">
        <v>30133</v>
      </c>
      <c r="AE219" s="13">
        <v>0</v>
      </c>
      <c r="AF219" s="13">
        <v>0</v>
      </c>
      <c r="AG219" s="13">
        <v>0</v>
      </c>
      <c r="AH219" s="13">
        <v>0</v>
      </c>
      <c r="AI219" s="13">
        <v>27116</v>
      </c>
      <c r="AJ219" s="13">
        <v>0</v>
      </c>
      <c r="AK219" s="13">
        <v>0</v>
      </c>
      <c r="AL219" s="13">
        <v>0</v>
      </c>
      <c r="AM219" s="13">
        <v>0</v>
      </c>
      <c r="AN219" s="13">
        <v>0</v>
      </c>
      <c r="AO219" s="13">
        <v>0</v>
      </c>
      <c r="AP219" s="13">
        <v>150000</v>
      </c>
      <c r="AQ219" s="13">
        <v>0</v>
      </c>
      <c r="AR219" s="13">
        <v>0</v>
      </c>
      <c r="AS219" s="13">
        <v>115000</v>
      </c>
      <c r="AT219" s="13">
        <v>0</v>
      </c>
      <c r="AU219" s="13">
        <v>0</v>
      </c>
      <c r="AV219" s="13">
        <v>298683</v>
      </c>
      <c r="AW219" s="13">
        <v>0</v>
      </c>
      <c r="AX219" s="13">
        <v>152799</v>
      </c>
      <c r="AY219" s="13">
        <v>0</v>
      </c>
      <c r="AZ219" s="13">
        <v>16460</v>
      </c>
      <c r="BA219" s="13">
        <v>0</v>
      </c>
      <c r="BB219" s="13">
        <v>0</v>
      </c>
      <c r="BC219" s="13">
        <v>0</v>
      </c>
      <c r="BD219" s="13">
        <v>0</v>
      </c>
      <c r="BE219" s="13">
        <v>5689007</v>
      </c>
      <c r="BF219" s="13">
        <v>0</v>
      </c>
      <c r="BG219" s="13">
        <v>0</v>
      </c>
      <c r="BH219" s="13">
        <v>0</v>
      </c>
      <c r="BI219" s="13">
        <v>0</v>
      </c>
      <c r="BJ219" s="13">
        <v>0</v>
      </c>
      <c r="BK219" s="13">
        <v>0</v>
      </c>
      <c r="BL219" s="13">
        <v>0</v>
      </c>
      <c r="BM219" s="13">
        <v>0</v>
      </c>
      <c r="BN219" s="13">
        <v>0</v>
      </c>
      <c r="BO219" s="13">
        <v>0</v>
      </c>
      <c r="BP219" s="13">
        <v>0</v>
      </c>
      <c r="BQ219" s="13">
        <v>0</v>
      </c>
      <c r="BR219" s="56">
        <f t="shared" si="10"/>
        <v>6943437</v>
      </c>
    </row>
    <row r="220" spans="1:70" x14ac:dyDescent="0.25">
      <c r="A220" s="10"/>
      <c r="B220" s="11">
        <v>348.11</v>
      </c>
      <c r="C220" s="12" t="s">
        <v>149</v>
      </c>
      <c r="D220" s="13">
        <v>0</v>
      </c>
      <c r="E220" s="13">
        <v>0</v>
      </c>
      <c r="F220" s="13">
        <v>37753</v>
      </c>
      <c r="G220" s="13">
        <v>0</v>
      </c>
      <c r="H220" s="13">
        <v>12320</v>
      </c>
      <c r="I220" s="13">
        <v>0</v>
      </c>
      <c r="J220" s="13">
        <v>0</v>
      </c>
      <c r="K220" s="13">
        <v>0</v>
      </c>
      <c r="L220" s="13">
        <v>4680</v>
      </c>
      <c r="M220" s="13">
        <v>0</v>
      </c>
      <c r="N220" s="13">
        <v>0</v>
      </c>
      <c r="O220" s="13">
        <v>550</v>
      </c>
      <c r="P220" s="13">
        <v>0</v>
      </c>
      <c r="Q220" s="13">
        <v>0</v>
      </c>
      <c r="R220" s="13">
        <v>3850</v>
      </c>
      <c r="S220" s="13">
        <v>0</v>
      </c>
      <c r="T220" s="13">
        <v>850</v>
      </c>
      <c r="U220" s="13">
        <v>0</v>
      </c>
      <c r="V220" s="13">
        <v>48</v>
      </c>
      <c r="W220" s="13">
        <v>0</v>
      </c>
      <c r="X220" s="13">
        <v>1630</v>
      </c>
      <c r="Y220" s="13">
        <v>0</v>
      </c>
      <c r="Z220" s="13">
        <v>0</v>
      </c>
      <c r="AA220" s="13">
        <v>0</v>
      </c>
      <c r="AB220" s="13">
        <v>81955</v>
      </c>
      <c r="AC220" s="13">
        <v>0</v>
      </c>
      <c r="AD220" s="13">
        <v>0</v>
      </c>
      <c r="AE220" s="13">
        <v>0</v>
      </c>
      <c r="AF220" s="13">
        <v>0</v>
      </c>
      <c r="AG220" s="13">
        <v>0</v>
      </c>
      <c r="AH220" s="13">
        <v>0</v>
      </c>
      <c r="AI220" s="13">
        <v>0</v>
      </c>
      <c r="AJ220" s="13">
        <v>0</v>
      </c>
      <c r="AK220" s="13">
        <v>280</v>
      </c>
      <c r="AL220" s="13">
        <v>0</v>
      </c>
      <c r="AM220" s="13">
        <v>0</v>
      </c>
      <c r="AN220" s="13">
        <v>0</v>
      </c>
      <c r="AO220" s="13">
        <v>0</v>
      </c>
      <c r="AP220" s="13">
        <v>0</v>
      </c>
      <c r="AQ220" s="13">
        <v>8738</v>
      </c>
      <c r="AR220" s="13">
        <v>7560</v>
      </c>
      <c r="AS220" s="13">
        <v>16000</v>
      </c>
      <c r="AT220" s="13">
        <v>0</v>
      </c>
      <c r="AU220" s="13">
        <v>570</v>
      </c>
      <c r="AV220" s="13">
        <v>13806</v>
      </c>
      <c r="AW220" s="13">
        <v>0</v>
      </c>
      <c r="AX220" s="13">
        <v>34974</v>
      </c>
      <c r="AY220" s="13">
        <v>0</v>
      </c>
      <c r="AZ220" s="13">
        <v>0</v>
      </c>
      <c r="BA220" s="13">
        <v>30050</v>
      </c>
      <c r="BB220" s="13">
        <v>57360</v>
      </c>
      <c r="BC220" s="13">
        <v>26712</v>
      </c>
      <c r="BD220" s="13">
        <v>0</v>
      </c>
      <c r="BE220" s="13">
        <v>1562</v>
      </c>
      <c r="BF220" s="13">
        <v>0</v>
      </c>
      <c r="BG220" s="13">
        <v>0</v>
      </c>
      <c r="BH220" s="13">
        <v>93</v>
      </c>
      <c r="BI220" s="13">
        <v>10350</v>
      </c>
      <c r="BJ220" s="13">
        <v>1500</v>
      </c>
      <c r="BK220" s="13">
        <v>0</v>
      </c>
      <c r="BL220" s="13">
        <v>0</v>
      </c>
      <c r="BM220" s="13">
        <v>0</v>
      </c>
      <c r="BN220" s="13">
        <v>11380</v>
      </c>
      <c r="BO220" s="13">
        <v>0</v>
      </c>
      <c r="BP220" s="13">
        <v>0</v>
      </c>
      <c r="BQ220" s="13">
        <v>28918</v>
      </c>
      <c r="BR220" s="56">
        <f t="shared" si="10"/>
        <v>393489</v>
      </c>
    </row>
    <row r="221" spans="1:70" x14ac:dyDescent="0.25">
      <c r="A221" s="10"/>
      <c r="B221" s="11">
        <v>348.12</v>
      </c>
      <c r="C221" s="12" t="s">
        <v>150</v>
      </c>
      <c r="D221" s="13">
        <v>16332</v>
      </c>
      <c r="E221" s="13">
        <v>6615</v>
      </c>
      <c r="F221" s="13">
        <v>50502</v>
      </c>
      <c r="G221" s="13">
        <v>13644</v>
      </c>
      <c r="H221" s="13">
        <v>76295</v>
      </c>
      <c r="I221" s="13">
        <v>0</v>
      </c>
      <c r="J221" s="13">
        <v>2736</v>
      </c>
      <c r="K221" s="13">
        <v>49211</v>
      </c>
      <c r="L221" s="13">
        <v>43974</v>
      </c>
      <c r="M221" s="13">
        <v>3279865</v>
      </c>
      <c r="N221" s="13">
        <v>0</v>
      </c>
      <c r="O221" s="13">
        <v>90096</v>
      </c>
      <c r="P221" s="13">
        <v>0</v>
      </c>
      <c r="Q221" s="13">
        <v>0</v>
      </c>
      <c r="R221" s="13">
        <v>530883</v>
      </c>
      <c r="S221" s="13">
        <v>18948</v>
      </c>
      <c r="T221" s="13">
        <v>1968</v>
      </c>
      <c r="U221" s="13">
        <v>732</v>
      </c>
      <c r="V221" s="13">
        <v>2948</v>
      </c>
      <c r="W221" s="13">
        <v>1071</v>
      </c>
      <c r="X221" s="13">
        <v>1483</v>
      </c>
      <c r="Y221" s="13">
        <v>144</v>
      </c>
      <c r="Z221" s="13">
        <v>2261</v>
      </c>
      <c r="AA221" s="13">
        <v>0</v>
      </c>
      <c r="AB221" s="13">
        <v>7139</v>
      </c>
      <c r="AC221" s="13">
        <v>15271</v>
      </c>
      <c r="AD221" s="13">
        <v>0</v>
      </c>
      <c r="AE221" s="13">
        <v>0</v>
      </c>
      <c r="AF221" s="13">
        <v>8262</v>
      </c>
      <c r="AG221" s="13">
        <v>3987</v>
      </c>
      <c r="AH221" s="13">
        <v>0</v>
      </c>
      <c r="AI221" s="13">
        <v>0</v>
      </c>
      <c r="AJ221" s="13">
        <v>61735</v>
      </c>
      <c r="AK221" s="13">
        <v>42935</v>
      </c>
      <c r="AL221" s="13">
        <v>44251</v>
      </c>
      <c r="AM221" s="13">
        <v>13660</v>
      </c>
      <c r="AN221" s="13">
        <v>158923</v>
      </c>
      <c r="AO221" s="13">
        <v>0</v>
      </c>
      <c r="AP221" s="13">
        <v>0</v>
      </c>
      <c r="AQ221" s="13">
        <v>1237557</v>
      </c>
      <c r="AR221" s="13">
        <v>70419</v>
      </c>
      <c r="AS221" s="13">
        <v>158000</v>
      </c>
      <c r="AT221" s="13">
        <v>10761</v>
      </c>
      <c r="AU221" s="13">
        <v>5426</v>
      </c>
      <c r="AV221" s="13">
        <v>25303</v>
      </c>
      <c r="AW221" s="13">
        <v>4686</v>
      </c>
      <c r="AX221" s="13">
        <v>1766757</v>
      </c>
      <c r="AY221" s="13">
        <v>1236784</v>
      </c>
      <c r="AZ221" s="13">
        <v>0</v>
      </c>
      <c r="BA221" s="13">
        <v>242287</v>
      </c>
      <c r="BB221" s="13">
        <v>78148</v>
      </c>
      <c r="BC221" s="13">
        <v>134200</v>
      </c>
      <c r="BD221" s="13">
        <v>15498</v>
      </c>
      <c r="BE221" s="13">
        <v>9796</v>
      </c>
      <c r="BF221" s="13">
        <v>88228</v>
      </c>
      <c r="BG221" s="13">
        <v>0</v>
      </c>
      <c r="BH221" s="13">
        <v>31591</v>
      </c>
      <c r="BI221" s="13">
        <v>2662419</v>
      </c>
      <c r="BJ221" s="13">
        <v>27153</v>
      </c>
      <c r="BK221" s="13">
        <v>18696</v>
      </c>
      <c r="BL221" s="13">
        <v>0</v>
      </c>
      <c r="BM221" s="13">
        <v>500</v>
      </c>
      <c r="BN221" s="13">
        <v>84052</v>
      </c>
      <c r="BO221" s="13">
        <v>33290</v>
      </c>
      <c r="BP221" s="13">
        <v>0</v>
      </c>
      <c r="BQ221" s="13">
        <v>0</v>
      </c>
      <c r="BR221" s="56">
        <f t="shared" si="10"/>
        <v>12487422</v>
      </c>
    </row>
    <row r="222" spans="1:70" x14ac:dyDescent="0.25">
      <c r="A222" s="10"/>
      <c r="B222" s="11">
        <v>348.13</v>
      </c>
      <c r="C222" s="12" t="s">
        <v>151</v>
      </c>
      <c r="D222" s="13">
        <v>27114</v>
      </c>
      <c r="E222" s="13">
        <v>12140</v>
      </c>
      <c r="F222" s="13">
        <v>74211</v>
      </c>
      <c r="G222" s="13">
        <v>14516</v>
      </c>
      <c r="H222" s="13">
        <v>159632</v>
      </c>
      <c r="I222" s="13">
        <v>2916000</v>
      </c>
      <c r="J222" s="13">
        <v>10364</v>
      </c>
      <c r="K222" s="13">
        <v>92240</v>
      </c>
      <c r="L222" s="13">
        <v>47279</v>
      </c>
      <c r="M222" s="13">
        <v>0</v>
      </c>
      <c r="N222" s="13">
        <v>0</v>
      </c>
      <c r="O222" s="13">
        <v>181</v>
      </c>
      <c r="P222" s="13">
        <v>0</v>
      </c>
      <c r="Q222" s="13">
        <v>0</v>
      </c>
      <c r="R222" s="13">
        <v>99917</v>
      </c>
      <c r="S222" s="13">
        <v>50419</v>
      </c>
      <c r="T222" s="13">
        <v>7654</v>
      </c>
      <c r="U222" s="13">
        <v>3443</v>
      </c>
      <c r="V222" s="13">
        <v>39237</v>
      </c>
      <c r="W222" s="13">
        <v>3283</v>
      </c>
      <c r="X222" s="13">
        <v>5664</v>
      </c>
      <c r="Y222" s="13">
        <v>7069</v>
      </c>
      <c r="Z222" s="13">
        <v>16433</v>
      </c>
      <c r="AA222" s="13">
        <v>0</v>
      </c>
      <c r="AB222" s="13">
        <v>60331</v>
      </c>
      <c r="AC222" s="13">
        <v>55189</v>
      </c>
      <c r="AD222" s="13">
        <v>0</v>
      </c>
      <c r="AE222" s="13">
        <v>0</v>
      </c>
      <c r="AF222" s="13">
        <v>74126</v>
      </c>
      <c r="AG222" s="13">
        <v>11533</v>
      </c>
      <c r="AH222" s="13">
        <v>0</v>
      </c>
      <c r="AI222" s="13">
        <v>0</v>
      </c>
      <c r="AJ222" s="13">
        <v>77633</v>
      </c>
      <c r="AK222" s="13">
        <v>100462</v>
      </c>
      <c r="AL222" s="13">
        <v>34107</v>
      </c>
      <c r="AM222" s="13">
        <v>0</v>
      </c>
      <c r="AN222" s="13">
        <v>0</v>
      </c>
      <c r="AO222" s="13">
        <v>0</v>
      </c>
      <c r="AP222" s="13">
        <v>0</v>
      </c>
      <c r="AQ222" s="13">
        <v>130720</v>
      </c>
      <c r="AR222" s="13">
        <v>110118</v>
      </c>
      <c r="AS222" s="13">
        <v>113000</v>
      </c>
      <c r="AT222" s="13">
        <v>0</v>
      </c>
      <c r="AU222" s="13">
        <v>18123</v>
      </c>
      <c r="AV222" s="13">
        <v>356353</v>
      </c>
      <c r="AW222" s="13">
        <v>0</v>
      </c>
      <c r="AX222" s="13">
        <v>164640</v>
      </c>
      <c r="AY222" s="13">
        <v>0</v>
      </c>
      <c r="AZ222" s="13">
        <v>0</v>
      </c>
      <c r="BA222" s="13">
        <v>130592</v>
      </c>
      <c r="BB222" s="13">
        <v>179624</v>
      </c>
      <c r="BC222" s="13">
        <v>1158584</v>
      </c>
      <c r="BD222" s="13">
        <v>17486</v>
      </c>
      <c r="BE222" s="13">
        <v>937985</v>
      </c>
      <c r="BF222" s="13">
        <v>2141</v>
      </c>
      <c r="BG222" s="13">
        <v>0</v>
      </c>
      <c r="BH222" s="13">
        <v>7314</v>
      </c>
      <c r="BI222" s="13">
        <v>65863</v>
      </c>
      <c r="BJ222" s="13">
        <v>87069</v>
      </c>
      <c r="BK222" s="13">
        <v>7305</v>
      </c>
      <c r="BL222" s="13">
        <v>0</v>
      </c>
      <c r="BM222" s="13">
        <v>4079</v>
      </c>
      <c r="BN222" s="13">
        <v>265433</v>
      </c>
      <c r="BO222" s="13">
        <v>13207</v>
      </c>
      <c r="BP222" s="13">
        <v>0</v>
      </c>
      <c r="BQ222" s="13">
        <v>0</v>
      </c>
      <c r="BR222" s="56">
        <f t="shared" si="10"/>
        <v>7769813</v>
      </c>
    </row>
    <row r="223" spans="1:70" x14ac:dyDescent="0.25">
      <c r="A223" s="10"/>
      <c r="B223" s="11">
        <v>348.14</v>
      </c>
      <c r="C223" s="12" t="s">
        <v>152</v>
      </c>
      <c r="D223" s="13">
        <v>0</v>
      </c>
      <c r="E223" s="13">
        <v>28354</v>
      </c>
      <c r="F223" s="13">
        <v>0</v>
      </c>
      <c r="G223" s="13">
        <v>0</v>
      </c>
      <c r="H223" s="13">
        <v>0</v>
      </c>
      <c r="I223" s="13">
        <v>0</v>
      </c>
      <c r="J223" s="13">
        <v>0</v>
      </c>
      <c r="K223" s="13">
        <v>0</v>
      </c>
      <c r="L223" s="13">
        <v>0</v>
      </c>
      <c r="M223" s="13">
        <v>0</v>
      </c>
      <c r="N223" s="13">
        <v>0</v>
      </c>
      <c r="O223" s="13">
        <v>60781</v>
      </c>
      <c r="P223" s="13">
        <v>0</v>
      </c>
      <c r="Q223" s="13">
        <v>0</v>
      </c>
      <c r="R223" s="13">
        <v>0</v>
      </c>
      <c r="S223" s="13">
        <v>0</v>
      </c>
      <c r="T223" s="13">
        <v>0</v>
      </c>
      <c r="U223" s="13">
        <v>0</v>
      </c>
      <c r="V223" s="13">
        <v>2019</v>
      </c>
      <c r="W223" s="13">
        <v>0</v>
      </c>
      <c r="X223" s="13">
        <v>0</v>
      </c>
      <c r="Y223" s="13">
        <v>0</v>
      </c>
      <c r="Z223" s="13">
        <v>0</v>
      </c>
      <c r="AA223" s="13">
        <v>0</v>
      </c>
      <c r="AB223" s="13">
        <v>0</v>
      </c>
      <c r="AC223" s="13">
        <v>79264</v>
      </c>
      <c r="AD223" s="13">
        <v>0</v>
      </c>
      <c r="AE223" s="13">
        <v>0</v>
      </c>
      <c r="AF223" s="13">
        <v>3570</v>
      </c>
      <c r="AG223" s="13">
        <v>0</v>
      </c>
      <c r="AH223" s="13">
        <v>0</v>
      </c>
      <c r="AI223" s="13">
        <v>0</v>
      </c>
      <c r="AJ223" s="13">
        <v>0</v>
      </c>
      <c r="AK223" s="13">
        <v>0</v>
      </c>
      <c r="AL223" s="13">
        <v>50376</v>
      </c>
      <c r="AM223" s="13">
        <v>0</v>
      </c>
      <c r="AN223" s="13">
        <v>0</v>
      </c>
      <c r="AO223" s="13">
        <v>0</v>
      </c>
      <c r="AP223" s="13">
        <v>0</v>
      </c>
      <c r="AQ223" s="13">
        <v>0</v>
      </c>
      <c r="AR223" s="13">
        <v>0</v>
      </c>
      <c r="AS223" s="13">
        <v>0</v>
      </c>
      <c r="AT223" s="13">
        <v>0</v>
      </c>
      <c r="AU223" s="13">
        <v>0</v>
      </c>
      <c r="AV223" s="13">
        <v>0</v>
      </c>
      <c r="AW223" s="13">
        <v>0</v>
      </c>
      <c r="AX223" s="13">
        <v>0</v>
      </c>
      <c r="AY223" s="13">
        <v>0</v>
      </c>
      <c r="AZ223" s="13">
        <v>0</v>
      </c>
      <c r="BA223" s="13">
        <v>0</v>
      </c>
      <c r="BB223" s="13">
        <v>0</v>
      </c>
      <c r="BC223" s="13">
        <v>0</v>
      </c>
      <c r="BD223" s="13">
        <v>0</v>
      </c>
      <c r="BE223" s="13">
        <v>9881</v>
      </c>
      <c r="BF223" s="13">
        <v>762273</v>
      </c>
      <c r="BG223" s="13">
        <v>0</v>
      </c>
      <c r="BH223" s="13">
        <v>47829</v>
      </c>
      <c r="BI223" s="13">
        <v>66427</v>
      </c>
      <c r="BJ223" s="13">
        <v>0</v>
      </c>
      <c r="BK223" s="13">
        <v>55439</v>
      </c>
      <c r="BL223" s="13">
        <v>325306</v>
      </c>
      <c r="BM223" s="13">
        <v>0</v>
      </c>
      <c r="BN223" s="13">
        <v>0</v>
      </c>
      <c r="BO223" s="13">
        <v>15</v>
      </c>
      <c r="BP223" s="13">
        <v>242793</v>
      </c>
      <c r="BQ223" s="13">
        <v>0</v>
      </c>
      <c r="BR223" s="56">
        <f t="shared" si="10"/>
        <v>1734327</v>
      </c>
    </row>
    <row r="224" spans="1:70" x14ac:dyDescent="0.25">
      <c r="A224" s="10"/>
      <c r="B224" s="11">
        <v>348.21</v>
      </c>
      <c r="C224" s="12" t="s">
        <v>153</v>
      </c>
      <c r="D224" s="13">
        <v>210</v>
      </c>
      <c r="E224" s="13">
        <v>0</v>
      </c>
      <c r="F224" s="13">
        <v>0</v>
      </c>
      <c r="G224" s="13">
        <v>0</v>
      </c>
      <c r="H224" s="13">
        <v>0</v>
      </c>
      <c r="I224" s="13">
        <v>0</v>
      </c>
      <c r="J224" s="13">
        <v>0</v>
      </c>
      <c r="K224" s="13">
        <v>0</v>
      </c>
      <c r="L224" s="13">
        <v>0</v>
      </c>
      <c r="M224" s="13">
        <v>0</v>
      </c>
      <c r="N224" s="13">
        <v>0</v>
      </c>
      <c r="O224" s="13">
        <v>50893</v>
      </c>
      <c r="P224" s="13">
        <v>12609</v>
      </c>
      <c r="Q224" s="13">
        <v>0</v>
      </c>
      <c r="R224" s="13">
        <v>1120</v>
      </c>
      <c r="S224" s="13">
        <v>0</v>
      </c>
      <c r="T224" s="13">
        <v>0</v>
      </c>
      <c r="U224" s="13">
        <v>0</v>
      </c>
      <c r="V224" s="13">
        <v>331</v>
      </c>
      <c r="W224" s="13">
        <v>15445</v>
      </c>
      <c r="X224" s="13">
        <v>0</v>
      </c>
      <c r="Y224" s="13">
        <v>3</v>
      </c>
      <c r="Z224" s="13">
        <v>0</v>
      </c>
      <c r="AA224" s="13">
        <v>0</v>
      </c>
      <c r="AB224" s="13">
        <v>93970</v>
      </c>
      <c r="AC224" s="13">
        <v>0</v>
      </c>
      <c r="AD224" s="13">
        <v>0</v>
      </c>
      <c r="AE224" s="13">
        <v>0</v>
      </c>
      <c r="AF224" s="13">
        <v>42450</v>
      </c>
      <c r="AG224" s="13">
        <v>0</v>
      </c>
      <c r="AH224" s="13">
        <v>0</v>
      </c>
      <c r="AI224" s="13">
        <v>0</v>
      </c>
      <c r="AJ224" s="13">
        <v>0</v>
      </c>
      <c r="AK224" s="13">
        <v>1248</v>
      </c>
      <c r="AL224" s="13">
        <v>0</v>
      </c>
      <c r="AM224" s="13">
        <v>0</v>
      </c>
      <c r="AN224" s="13">
        <v>0</v>
      </c>
      <c r="AO224" s="13">
        <v>0</v>
      </c>
      <c r="AP224" s="13">
        <v>0</v>
      </c>
      <c r="AQ224" s="13">
        <v>1248</v>
      </c>
      <c r="AR224" s="13">
        <v>0</v>
      </c>
      <c r="AS224" s="13">
        <v>0</v>
      </c>
      <c r="AT224" s="13">
        <v>296</v>
      </c>
      <c r="AU224" s="13">
        <v>80</v>
      </c>
      <c r="AV224" s="13">
        <v>0</v>
      </c>
      <c r="AW224" s="13">
        <v>0</v>
      </c>
      <c r="AX224" s="13">
        <v>3408</v>
      </c>
      <c r="AY224" s="13">
        <v>0</v>
      </c>
      <c r="AZ224" s="13">
        <v>0</v>
      </c>
      <c r="BA224" s="13">
        <v>1240</v>
      </c>
      <c r="BB224" s="13">
        <v>0</v>
      </c>
      <c r="BC224" s="13">
        <v>1360</v>
      </c>
      <c r="BD224" s="13">
        <v>547</v>
      </c>
      <c r="BE224" s="13">
        <v>769378</v>
      </c>
      <c r="BF224" s="13">
        <v>396</v>
      </c>
      <c r="BG224" s="13">
        <v>0</v>
      </c>
      <c r="BH224" s="13">
        <v>110</v>
      </c>
      <c r="BI224" s="13">
        <v>670</v>
      </c>
      <c r="BJ224" s="13">
        <v>320</v>
      </c>
      <c r="BK224" s="13">
        <v>0</v>
      </c>
      <c r="BL224" s="13">
        <v>0</v>
      </c>
      <c r="BM224" s="13">
        <v>0</v>
      </c>
      <c r="BN224" s="13">
        <v>0</v>
      </c>
      <c r="BO224" s="13">
        <v>0</v>
      </c>
      <c r="BP224" s="13">
        <v>0</v>
      </c>
      <c r="BQ224" s="13">
        <v>29573</v>
      </c>
      <c r="BR224" s="56">
        <f t="shared" si="10"/>
        <v>1026905</v>
      </c>
    </row>
    <row r="225" spans="1:70" x14ac:dyDescent="0.25">
      <c r="A225" s="10"/>
      <c r="B225" s="11">
        <v>348.22</v>
      </c>
      <c r="C225" s="12" t="s">
        <v>154</v>
      </c>
      <c r="D225" s="13">
        <v>13880</v>
      </c>
      <c r="E225" s="13">
        <v>1371</v>
      </c>
      <c r="F225" s="13">
        <v>67628</v>
      </c>
      <c r="G225" s="13">
        <v>12156</v>
      </c>
      <c r="H225" s="13">
        <v>114149</v>
      </c>
      <c r="I225" s="13">
        <v>0</v>
      </c>
      <c r="J225" s="13">
        <v>1269</v>
      </c>
      <c r="K225" s="13">
        <v>8437</v>
      </c>
      <c r="L225" s="13">
        <v>66707</v>
      </c>
      <c r="M225" s="13">
        <v>36630</v>
      </c>
      <c r="N225" s="13">
        <v>0</v>
      </c>
      <c r="O225" s="13">
        <v>3444</v>
      </c>
      <c r="P225" s="13">
        <v>19730</v>
      </c>
      <c r="Q225" s="13">
        <v>0</v>
      </c>
      <c r="R225" s="13">
        <v>33447</v>
      </c>
      <c r="S225" s="13">
        <v>4495</v>
      </c>
      <c r="T225" s="13">
        <v>3024</v>
      </c>
      <c r="U225" s="13">
        <v>1629</v>
      </c>
      <c r="V225" s="13">
        <v>2948</v>
      </c>
      <c r="W225" s="13">
        <v>661</v>
      </c>
      <c r="X225" s="13">
        <v>20168</v>
      </c>
      <c r="Y225" s="13">
        <v>544</v>
      </c>
      <c r="Z225" s="13">
        <v>3571</v>
      </c>
      <c r="AA225" s="13">
        <v>0</v>
      </c>
      <c r="AB225" s="13">
        <v>57867</v>
      </c>
      <c r="AC225" s="13">
        <v>17683</v>
      </c>
      <c r="AD225" s="13">
        <v>0</v>
      </c>
      <c r="AE225" s="13">
        <v>0</v>
      </c>
      <c r="AF225" s="13">
        <v>1346</v>
      </c>
      <c r="AG225" s="13">
        <v>12902</v>
      </c>
      <c r="AH225" s="13">
        <v>0</v>
      </c>
      <c r="AI225" s="13">
        <v>0</v>
      </c>
      <c r="AJ225" s="13">
        <v>45014</v>
      </c>
      <c r="AK225" s="13">
        <v>29652</v>
      </c>
      <c r="AL225" s="13">
        <v>102426</v>
      </c>
      <c r="AM225" s="13">
        <v>22972</v>
      </c>
      <c r="AN225" s="13">
        <v>0</v>
      </c>
      <c r="AO225" s="13">
        <v>0</v>
      </c>
      <c r="AP225" s="13">
        <v>0</v>
      </c>
      <c r="AQ225" s="13">
        <v>5545235</v>
      </c>
      <c r="AR225" s="13">
        <v>9632</v>
      </c>
      <c r="AS225" s="13">
        <v>463000</v>
      </c>
      <c r="AT225" s="13">
        <v>3260</v>
      </c>
      <c r="AU225" s="13">
        <v>2638</v>
      </c>
      <c r="AV225" s="13">
        <v>5295</v>
      </c>
      <c r="AW225" s="13">
        <v>11632</v>
      </c>
      <c r="AX225" s="13">
        <v>410316</v>
      </c>
      <c r="AY225" s="13">
        <v>0</v>
      </c>
      <c r="AZ225" s="13">
        <v>0</v>
      </c>
      <c r="BA225" s="13">
        <v>87093</v>
      </c>
      <c r="BB225" s="13">
        <v>116132</v>
      </c>
      <c r="BC225" s="13">
        <v>73973</v>
      </c>
      <c r="BD225" s="13">
        <v>2346</v>
      </c>
      <c r="BE225" s="13">
        <v>1642</v>
      </c>
      <c r="BF225" s="13">
        <v>19401</v>
      </c>
      <c r="BG225" s="13">
        <v>0</v>
      </c>
      <c r="BH225" s="13">
        <v>17054</v>
      </c>
      <c r="BI225" s="13">
        <v>202941</v>
      </c>
      <c r="BJ225" s="13">
        <v>15617</v>
      </c>
      <c r="BK225" s="13">
        <v>120285</v>
      </c>
      <c r="BL225" s="13">
        <v>0</v>
      </c>
      <c r="BM225" s="13">
        <v>5620</v>
      </c>
      <c r="BN225" s="13">
        <v>134575</v>
      </c>
      <c r="BO225" s="13">
        <v>133420</v>
      </c>
      <c r="BP225" s="13">
        <v>0</v>
      </c>
      <c r="BQ225" s="13">
        <v>0</v>
      </c>
      <c r="BR225" s="56">
        <f t="shared" si="10"/>
        <v>8086857</v>
      </c>
    </row>
    <row r="226" spans="1:70" x14ac:dyDescent="0.25">
      <c r="A226" s="10"/>
      <c r="B226" s="11">
        <v>348.23</v>
      </c>
      <c r="C226" s="12" t="s">
        <v>155</v>
      </c>
      <c r="D226" s="13">
        <v>105887</v>
      </c>
      <c r="E226" s="13">
        <v>39093</v>
      </c>
      <c r="F226" s="13">
        <v>179365</v>
      </c>
      <c r="G226" s="13">
        <v>43945</v>
      </c>
      <c r="H226" s="13">
        <v>342988</v>
      </c>
      <c r="I226" s="13">
        <v>462000</v>
      </c>
      <c r="J226" s="13">
        <v>17308</v>
      </c>
      <c r="K226" s="13">
        <v>91212</v>
      </c>
      <c r="L226" s="13">
        <v>130358</v>
      </c>
      <c r="M226" s="13">
        <v>0</v>
      </c>
      <c r="N226" s="13">
        <v>0</v>
      </c>
      <c r="O226" s="13">
        <v>228154</v>
      </c>
      <c r="P226" s="13">
        <v>20117</v>
      </c>
      <c r="Q226" s="13">
        <v>0</v>
      </c>
      <c r="R226" s="13">
        <v>495015</v>
      </c>
      <c r="S226" s="13">
        <v>65090</v>
      </c>
      <c r="T226" s="13">
        <v>16460</v>
      </c>
      <c r="U226" s="13">
        <v>15453</v>
      </c>
      <c r="V226" s="13">
        <v>996</v>
      </c>
      <c r="W226" s="13">
        <v>9720</v>
      </c>
      <c r="X226" s="13">
        <v>0</v>
      </c>
      <c r="Y226" s="13">
        <v>12465</v>
      </c>
      <c r="Z226" s="13">
        <v>18064</v>
      </c>
      <c r="AA226" s="13">
        <v>0</v>
      </c>
      <c r="AB226" s="13">
        <v>166346</v>
      </c>
      <c r="AC226" s="13">
        <v>72891</v>
      </c>
      <c r="AD226" s="13">
        <v>0</v>
      </c>
      <c r="AE226" s="13">
        <v>0</v>
      </c>
      <c r="AF226" s="13">
        <v>120395</v>
      </c>
      <c r="AG226" s="13">
        <v>53521</v>
      </c>
      <c r="AH226" s="13">
        <v>0</v>
      </c>
      <c r="AI226" s="13">
        <v>0</v>
      </c>
      <c r="AJ226" s="13">
        <v>0</v>
      </c>
      <c r="AK226" s="13">
        <v>190992</v>
      </c>
      <c r="AL226" s="13">
        <v>157568</v>
      </c>
      <c r="AM226" s="13">
        <v>0</v>
      </c>
      <c r="AN226" s="13">
        <v>0</v>
      </c>
      <c r="AO226" s="13">
        <v>0</v>
      </c>
      <c r="AP226" s="13">
        <v>0</v>
      </c>
      <c r="AQ226" s="13">
        <v>345199</v>
      </c>
      <c r="AR226" s="13">
        <v>78706</v>
      </c>
      <c r="AS226" s="13">
        <v>704000</v>
      </c>
      <c r="AT226" s="13">
        <v>0</v>
      </c>
      <c r="AU226" s="13">
        <v>37557</v>
      </c>
      <c r="AV226" s="13">
        <v>218063</v>
      </c>
      <c r="AW226" s="13">
        <v>0</v>
      </c>
      <c r="AX226" s="13">
        <v>549076</v>
      </c>
      <c r="AY226" s="13">
        <v>0</v>
      </c>
      <c r="AZ226" s="13">
        <v>0</v>
      </c>
      <c r="BA226" s="13">
        <v>371335</v>
      </c>
      <c r="BB226" s="13">
        <v>616643</v>
      </c>
      <c r="BC226" s="13">
        <v>357629</v>
      </c>
      <c r="BD226" s="13">
        <v>59110</v>
      </c>
      <c r="BE226" s="13">
        <v>0</v>
      </c>
      <c r="BF226" s="13">
        <v>0</v>
      </c>
      <c r="BG226" s="13">
        <v>0</v>
      </c>
      <c r="BH226" s="13">
        <v>0</v>
      </c>
      <c r="BI226" s="13">
        <v>218587</v>
      </c>
      <c r="BJ226" s="13">
        <v>113363</v>
      </c>
      <c r="BK226" s="13">
        <v>43013</v>
      </c>
      <c r="BL226" s="13">
        <v>0</v>
      </c>
      <c r="BM226" s="13">
        <v>0</v>
      </c>
      <c r="BN226" s="13">
        <v>703800</v>
      </c>
      <c r="BO226" s="13">
        <v>0</v>
      </c>
      <c r="BP226" s="13">
        <v>0</v>
      </c>
      <c r="BQ226" s="13">
        <v>0</v>
      </c>
      <c r="BR226" s="56">
        <f t="shared" si="10"/>
        <v>7471484</v>
      </c>
    </row>
    <row r="227" spans="1:70" x14ac:dyDescent="0.25">
      <c r="A227" s="10"/>
      <c r="B227" s="11">
        <v>348.24</v>
      </c>
      <c r="C227" s="12" t="s">
        <v>156</v>
      </c>
      <c r="D227" s="13">
        <v>0</v>
      </c>
      <c r="E227" s="13">
        <v>0</v>
      </c>
      <c r="F227" s="13">
        <v>0</v>
      </c>
      <c r="G227" s="13">
        <v>0</v>
      </c>
      <c r="H227" s="13">
        <v>0</v>
      </c>
      <c r="I227" s="13">
        <v>0</v>
      </c>
      <c r="J227" s="13">
        <v>0</v>
      </c>
      <c r="K227" s="13">
        <v>0</v>
      </c>
      <c r="L227" s="13">
        <v>0</v>
      </c>
      <c r="M227" s="13">
        <v>100787</v>
      </c>
      <c r="N227" s="13">
        <v>0</v>
      </c>
      <c r="O227" s="13">
        <v>0</v>
      </c>
      <c r="P227" s="13">
        <v>0</v>
      </c>
      <c r="Q227" s="13">
        <v>0</v>
      </c>
      <c r="R227" s="13">
        <v>0</v>
      </c>
      <c r="S227" s="13">
        <v>0</v>
      </c>
      <c r="T227" s="13">
        <v>0</v>
      </c>
      <c r="U227" s="13">
        <v>195621</v>
      </c>
      <c r="V227" s="13">
        <v>10167</v>
      </c>
      <c r="W227" s="13">
        <v>0</v>
      </c>
      <c r="X227" s="13">
        <v>0</v>
      </c>
      <c r="Y227" s="13">
        <v>0</v>
      </c>
      <c r="Z227" s="13">
        <v>0</v>
      </c>
      <c r="AA227" s="13">
        <v>0</v>
      </c>
      <c r="AB227" s="13">
        <v>0</v>
      </c>
      <c r="AC227" s="13">
        <v>2295</v>
      </c>
      <c r="AD227" s="13">
        <v>0</v>
      </c>
      <c r="AE227" s="13">
        <v>0</v>
      </c>
      <c r="AF227" s="13">
        <v>0</v>
      </c>
      <c r="AG227" s="13">
        <v>0</v>
      </c>
      <c r="AH227" s="13">
        <v>0</v>
      </c>
      <c r="AI227" s="13">
        <v>0</v>
      </c>
      <c r="AJ227" s="13">
        <v>0</v>
      </c>
      <c r="AK227" s="13">
        <v>0</v>
      </c>
      <c r="AL227" s="13">
        <v>400654</v>
      </c>
      <c r="AM227" s="13">
        <v>0</v>
      </c>
      <c r="AN227" s="13">
        <v>0</v>
      </c>
      <c r="AO227" s="13">
        <v>0</v>
      </c>
      <c r="AP227" s="13">
        <v>0</v>
      </c>
      <c r="AQ227" s="13">
        <v>0</v>
      </c>
      <c r="AR227" s="13">
        <v>0</v>
      </c>
      <c r="AS227" s="13">
        <v>0</v>
      </c>
      <c r="AT227" s="13">
        <v>0</v>
      </c>
      <c r="AU227" s="13">
        <v>0</v>
      </c>
      <c r="AV227" s="13">
        <v>0</v>
      </c>
      <c r="AW227" s="13">
        <v>0</v>
      </c>
      <c r="AX227" s="13">
        <v>0</v>
      </c>
      <c r="AY227" s="13">
        <v>0</v>
      </c>
      <c r="AZ227" s="13">
        <v>0</v>
      </c>
      <c r="BA227" s="13">
        <v>0</v>
      </c>
      <c r="BB227" s="13">
        <v>0</v>
      </c>
      <c r="BC227" s="13">
        <v>0</v>
      </c>
      <c r="BD227" s="13">
        <v>0</v>
      </c>
      <c r="BE227" s="13">
        <v>0</v>
      </c>
      <c r="BF227" s="13">
        <v>271120</v>
      </c>
      <c r="BG227" s="13">
        <v>0</v>
      </c>
      <c r="BH227" s="13">
        <v>233910</v>
      </c>
      <c r="BI227" s="13">
        <v>0</v>
      </c>
      <c r="BJ227" s="13">
        <v>0</v>
      </c>
      <c r="BK227" s="13">
        <v>0</v>
      </c>
      <c r="BL227" s="13">
        <v>0</v>
      </c>
      <c r="BM227" s="13">
        <v>12439</v>
      </c>
      <c r="BN227" s="13">
        <v>0</v>
      </c>
      <c r="BO227" s="13">
        <v>183511</v>
      </c>
      <c r="BP227" s="13">
        <v>0</v>
      </c>
      <c r="BQ227" s="13">
        <v>0</v>
      </c>
      <c r="BR227" s="56">
        <f t="shared" si="10"/>
        <v>1410504</v>
      </c>
    </row>
    <row r="228" spans="1:70" x14ac:dyDescent="0.25">
      <c r="A228" s="10"/>
      <c r="B228" s="11">
        <v>348.31</v>
      </c>
      <c r="C228" s="12" t="s">
        <v>157</v>
      </c>
      <c r="D228" s="13">
        <v>1141220</v>
      </c>
      <c r="E228" s="13">
        <v>92365</v>
      </c>
      <c r="F228" s="13">
        <v>634366</v>
      </c>
      <c r="G228" s="13">
        <v>114555</v>
      </c>
      <c r="H228" s="13">
        <v>2420852</v>
      </c>
      <c r="I228" s="13">
        <v>14630000</v>
      </c>
      <c r="J228" s="13">
        <v>43230</v>
      </c>
      <c r="K228" s="13">
        <v>795043</v>
      </c>
      <c r="L228" s="13">
        <v>670094</v>
      </c>
      <c r="M228" s="13">
        <v>0</v>
      </c>
      <c r="N228" s="13">
        <v>0</v>
      </c>
      <c r="O228" s="13">
        <v>343829</v>
      </c>
      <c r="P228" s="13">
        <v>99340</v>
      </c>
      <c r="Q228" s="13">
        <v>0</v>
      </c>
      <c r="R228" s="13">
        <v>1483588</v>
      </c>
      <c r="S228" s="13">
        <v>483288</v>
      </c>
      <c r="T228" s="13">
        <v>35730</v>
      </c>
      <c r="U228" s="13">
        <v>22327</v>
      </c>
      <c r="V228" s="13">
        <v>59873</v>
      </c>
      <c r="W228" s="13">
        <v>31875</v>
      </c>
      <c r="X228" s="13">
        <v>53328</v>
      </c>
      <c r="Y228" s="13">
        <v>46210</v>
      </c>
      <c r="Z228" s="13">
        <v>76115</v>
      </c>
      <c r="AA228" s="13">
        <v>0</v>
      </c>
      <c r="AB228" s="13">
        <v>1060833</v>
      </c>
      <c r="AC228" s="13">
        <v>418576</v>
      </c>
      <c r="AD228" s="13">
        <v>0</v>
      </c>
      <c r="AE228" s="13">
        <v>0</v>
      </c>
      <c r="AF228" s="13">
        <v>495741</v>
      </c>
      <c r="AG228" s="13">
        <v>189465</v>
      </c>
      <c r="AH228" s="13">
        <v>0</v>
      </c>
      <c r="AI228" s="13">
        <v>0</v>
      </c>
      <c r="AJ228" s="13">
        <v>1563604</v>
      </c>
      <c r="AK228" s="13">
        <v>3867139</v>
      </c>
      <c r="AL228" s="13">
        <v>671917</v>
      </c>
      <c r="AM228" s="13">
        <v>0</v>
      </c>
      <c r="AN228" s="13">
        <v>400</v>
      </c>
      <c r="AO228" s="13">
        <v>0</v>
      </c>
      <c r="AP228" s="13">
        <v>0</v>
      </c>
      <c r="AQ228" s="13">
        <v>1840069</v>
      </c>
      <c r="AR228" s="13">
        <v>479216</v>
      </c>
      <c r="AS228" s="13">
        <v>25221000</v>
      </c>
      <c r="AT228" s="13">
        <v>253536</v>
      </c>
      <c r="AU228" s="13">
        <v>285487</v>
      </c>
      <c r="AV228" s="13">
        <v>682208</v>
      </c>
      <c r="AW228" s="13">
        <v>173856</v>
      </c>
      <c r="AX228" s="13">
        <v>15604547</v>
      </c>
      <c r="AY228" s="13">
        <v>0</v>
      </c>
      <c r="AZ228" s="13">
        <v>0</v>
      </c>
      <c r="BA228" s="13">
        <v>2791437</v>
      </c>
      <c r="BB228" s="13">
        <v>4060227</v>
      </c>
      <c r="BC228" s="13">
        <v>4168400</v>
      </c>
      <c r="BD228" s="13">
        <v>367289</v>
      </c>
      <c r="BE228" s="13">
        <v>638733</v>
      </c>
      <c r="BF228" s="13">
        <v>863921</v>
      </c>
      <c r="BG228" s="13">
        <v>0</v>
      </c>
      <c r="BH228" s="13">
        <v>-1031694</v>
      </c>
      <c r="BI228" s="13">
        <v>2853031</v>
      </c>
      <c r="BJ228" s="13">
        <v>212035</v>
      </c>
      <c r="BK228" s="13">
        <v>181324</v>
      </c>
      <c r="BL228" s="13">
        <v>0</v>
      </c>
      <c r="BM228" s="13">
        <v>47295</v>
      </c>
      <c r="BN228" s="13">
        <v>3883807</v>
      </c>
      <c r="BO228" s="13">
        <v>178982</v>
      </c>
      <c r="BP228" s="13">
        <v>0</v>
      </c>
      <c r="BQ228" s="13">
        <v>0</v>
      </c>
      <c r="BR228" s="56">
        <f t="shared" si="10"/>
        <v>95299609</v>
      </c>
    </row>
    <row r="229" spans="1:70" x14ac:dyDescent="0.25">
      <c r="A229" s="10"/>
      <c r="B229" s="11">
        <v>348.32</v>
      </c>
      <c r="C229" s="12" t="s">
        <v>158</v>
      </c>
      <c r="D229" s="13">
        <v>19462</v>
      </c>
      <c r="E229" s="13">
        <v>394</v>
      </c>
      <c r="F229" s="13">
        <v>10347</v>
      </c>
      <c r="G229" s="13">
        <v>281</v>
      </c>
      <c r="H229" s="13">
        <v>82800</v>
      </c>
      <c r="I229" s="13">
        <v>0</v>
      </c>
      <c r="J229" s="13">
        <v>265</v>
      </c>
      <c r="K229" s="13">
        <v>5992</v>
      </c>
      <c r="L229" s="13">
        <v>5479</v>
      </c>
      <c r="M229" s="13">
        <v>0</v>
      </c>
      <c r="N229" s="13">
        <v>0</v>
      </c>
      <c r="O229" s="13">
        <v>3983</v>
      </c>
      <c r="P229" s="13">
        <v>18740</v>
      </c>
      <c r="Q229" s="13">
        <v>0</v>
      </c>
      <c r="R229" s="13">
        <v>1281</v>
      </c>
      <c r="S229" s="13">
        <v>7012</v>
      </c>
      <c r="T229" s="13">
        <v>221</v>
      </c>
      <c r="U229" s="13">
        <v>1380</v>
      </c>
      <c r="V229" s="13">
        <v>9437</v>
      </c>
      <c r="W229" s="13">
        <v>113</v>
      </c>
      <c r="X229" s="13">
        <v>0</v>
      </c>
      <c r="Y229" s="13">
        <v>53</v>
      </c>
      <c r="Z229" s="13">
        <v>376</v>
      </c>
      <c r="AA229" s="13">
        <v>0</v>
      </c>
      <c r="AB229" s="13">
        <v>17013699</v>
      </c>
      <c r="AC229" s="13">
        <v>6306</v>
      </c>
      <c r="AD229" s="13">
        <v>0</v>
      </c>
      <c r="AE229" s="13">
        <v>0</v>
      </c>
      <c r="AF229" s="13">
        <v>8681</v>
      </c>
      <c r="AG229" s="13">
        <v>6115</v>
      </c>
      <c r="AH229" s="13">
        <v>0</v>
      </c>
      <c r="AI229" s="13">
        <v>0</v>
      </c>
      <c r="AJ229" s="13">
        <v>133683</v>
      </c>
      <c r="AK229" s="13">
        <v>55417</v>
      </c>
      <c r="AL229" s="13">
        <v>3902</v>
      </c>
      <c r="AM229" s="13">
        <v>180845</v>
      </c>
      <c r="AN229" s="13">
        <v>0</v>
      </c>
      <c r="AO229" s="13">
        <v>0</v>
      </c>
      <c r="AP229" s="13">
        <v>0</v>
      </c>
      <c r="AQ229" s="13">
        <v>52240</v>
      </c>
      <c r="AR229" s="13">
        <v>13292</v>
      </c>
      <c r="AS229" s="13">
        <v>619000</v>
      </c>
      <c r="AT229" s="13">
        <v>12764</v>
      </c>
      <c r="AU229" s="13">
        <v>1566</v>
      </c>
      <c r="AV229" s="13">
        <v>58754</v>
      </c>
      <c r="AW229" s="13">
        <v>50425</v>
      </c>
      <c r="AX229" s="13">
        <v>141791</v>
      </c>
      <c r="AY229" s="13">
        <v>964486</v>
      </c>
      <c r="AZ229" s="13">
        <v>0</v>
      </c>
      <c r="BA229" s="13">
        <v>57054</v>
      </c>
      <c r="BB229" s="13">
        <v>2719</v>
      </c>
      <c r="BC229" s="13">
        <v>79502</v>
      </c>
      <c r="BD229" s="13">
        <v>2446</v>
      </c>
      <c r="BE229" s="13">
        <v>58177</v>
      </c>
      <c r="BF229" s="13">
        <v>28247</v>
      </c>
      <c r="BG229" s="13">
        <v>0</v>
      </c>
      <c r="BH229" s="13">
        <v>4345</v>
      </c>
      <c r="BI229" s="13">
        <v>184792</v>
      </c>
      <c r="BJ229" s="13">
        <v>3768</v>
      </c>
      <c r="BK229" s="13">
        <v>1531</v>
      </c>
      <c r="BL229" s="13">
        <v>0</v>
      </c>
      <c r="BM229" s="13">
        <v>4050</v>
      </c>
      <c r="BN229" s="13">
        <v>61179</v>
      </c>
      <c r="BO229" s="13">
        <v>8655</v>
      </c>
      <c r="BP229" s="13">
        <v>0</v>
      </c>
      <c r="BQ229" s="13">
        <v>0</v>
      </c>
      <c r="BR229" s="56">
        <f t="shared" si="10"/>
        <v>19987047</v>
      </c>
    </row>
    <row r="230" spans="1:70" x14ac:dyDescent="0.25">
      <c r="A230" s="10"/>
      <c r="B230" s="11">
        <v>348.33</v>
      </c>
      <c r="C230" s="12" t="s">
        <v>159</v>
      </c>
      <c r="D230" s="13">
        <v>0</v>
      </c>
      <c r="E230" s="13">
        <v>0</v>
      </c>
      <c r="F230" s="13">
        <v>0</v>
      </c>
      <c r="G230" s="13">
        <v>0</v>
      </c>
      <c r="H230" s="13">
        <v>0</v>
      </c>
      <c r="I230" s="13">
        <v>2203000</v>
      </c>
      <c r="J230" s="13">
        <v>0</v>
      </c>
      <c r="K230" s="13">
        <v>0</v>
      </c>
      <c r="L230" s="13">
        <v>306376</v>
      </c>
      <c r="M230" s="13">
        <v>0</v>
      </c>
      <c r="N230" s="13">
        <v>0</v>
      </c>
      <c r="O230" s="13">
        <v>0</v>
      </c>
      <c r="P230" s="13">
        <v>0</v>
      </c>
      <c r="Q230" s="13">
        <v>3056908</v>
      </c>
      <c r="R230" s="13">
        <v>0</v>
      </c>
      <c r="S230" s="13">
        <v>0</v>
      </c>
      <c r="T230" s="13">
        <v>0</v>
      </c>
      <c r="U230" s="13">
        <v>0</v>
      </c>
      <c r="V230" s="13">
        <v>0</v>
      </c>
      <c r="W230" s="13">
        <v>0</v>
      </c>
      <c r="X230" s="13">
        <v>0</v>
      </c>
      <c r="Y230" s="13">
        <v>0</v>
      </c>
      <c r="Z230" s="13">
        <v>0</v>
      </c>
      <c r="AA230" s="13">
        <v>0</v>
      </c>
      <c r="AB230" s="13">
        <v>0</v>
      </c>
      <c r="AC230" s="13">
        <v>0</v>
      </c>
      <c r="AD230" s="13">
        <v>0</v>
      </c>
      <c r="AE230" s="13">
        <v>0</v>
      </c>
      <c r="AF230" s="13">
        <v>0</v>
      </c>
      <c r="AG230" s="13">
        <v>0</v>
      </c>
      <c r="AH230" s="13">
        <v>0</v>
      </c>
      <c r="AI230" s="13">
        <v>0</v>
      </c>
      <c r="AJ230" s="13">
        <v>0</v>
      </c>
      <c r="AK230" s="13">
        <v>0</v>
      </c>
      <c r="AL230" s="13">
        <v>0</v>
      </c>
      <c r="AM230" s="13">
        <v>0</v>
      </c>
      <c r="AN230" s="13">
        <v>0</v>
      </c>
      <c r="AO230" s="13">
        <v>0</v>
      </c>
      <c r="AP230" s="13">
        <v>0</v>
      </c>
      <c r="AQ230" s="13">
        <v>0</v>
      </c>
      <c r="AR230" s="13">
        <v>0</v>
      </c>
      <c r="AS230" s="13">
        <v>534000</v>
      </c>
      <c r="AT230" s="13">
        <v>0</v>
      </c>
      <c r="AU230" s="13">
        <v>213853</v>
      </c>
      <c r="AV230" s="13">
        <v>0</v>
      </c>
      <c r="AW230" s="13">
        <v>0</v>
      </c>
      <c r="AX230" s="13">
        <v>0</v>
      </c>
      <c r="AY230" s="13">
        <v>0</v>
      </c>
      <c r="AZ230" s="13">
        <v>0</v>
      </c>
      <c r="BA230" s="13">
        <v>0</v>
      </c>
      <c r="BB230" s="13">
        <v>0</v>
      </c>
      <c r="BC230" s="13">
        <v>0</v>
      </c>
      <c r="BD230" s="13">
        <v>0</v>
      </c>
      <c r="BE230" s="13">
        <v>0</v>
      </c>
      <c r="BF230" s="13">
        <v>19654681</v>
      </c>
      <c r="BG230" s="13">
        <v>0</v>
      </c>
      <c r="BH230" s="13">
        <v>0</v>
      </c>
      <c r="BI230" s="13">
        <v>0</v>
      </c>
      <c r="BJ230" s="13">
        <v>600</v>
      </c>
      <c r="BK230" s="13">
        <v>0</v>
      </c>
      <c r="BL230" s="13">
        <v>0</v>
      </c>
      <c r="BM230" s="13">
        <v>0</v>
      </c>
      <c r="BN230" s="13">
        <v>0</v>
      </c>
      <c r="BO230" s="13">
        <v>0</v>
      </c>
      <c r="BP230" s="13">
        <v>0</v>
      </c>
      <c r="BQ230" s="13">
        <v>0</v>
      </c>
      <c r="BR230" s="56">
        <f t="shared" si="10"/>
        <v>25969418</v>
      </c>
    </row>
    <row r="231" spans="1:70" x14ac:dyDescent="0.25">
      <c r="A231" s="10"/>
      <c r="B231" s="11">
        <v>348.41</v>
      </c>
      <c r="C231" s="12" t="s">
        <v>160</v>
      </c>
      <c r="D231" s="13">
        <v>772800</v>
      </c>
      <c r="E231" s="13">
        <v>64981</v>
      </c>
      <c r="F231" s="13">
        <v>435292</v>
      </c>
      <c r="G231" s="13">
        <v>58685</v>
      </c>
      <c r="H231" s="13">
        <v>1994338</v>
      </c>
      <c r="I231" s="13">
        <v>5369000</v>
      </c>
      <c r="J231" s="13">
        <v>26757</v>
      </c>
      <c r="K231" s="13">
        <v>989026</v>
      </c>
      <c r="L231" s="13">
        <v>65861</v>
      </c>
      <c r="M231" s="13">
        <v>0</v>
      </c>
      <c r="N231" s="13">
        <v>0</v>
      </c>
      <c r="O231" s="13">
        <v>208368</v>
      </c>
      <c r="P231" s="13">
        <v>62568</v>
      </c>
      <c r="Q231" s="13">
        <v>0</v>
      </c>
      <c r="R231" s="13">
        <v>1101166</v>
      </c>
      <c r="S231" s="13">
        <v>381768</v>
      </c>
      <c r="T231" s="13">
        <v>27154</v>
      </c>
      <c r="U231" s="13">
        <v>95168</v>
      </c>
      <c r="V231" s="13">
        <v>46095</v>
      </c>
      <c r="W231" s="13">
        <v>11720</v>
      </c>
      <c r="X231" s="13">
        <v>33059</v>
      </c>
      <c r="Y231" s="13">
        <v>24084</v>
      </c>
      <c r="Z231" s="13">
        <v>52667</v>
      </c>
      <c r="AA231" s="13">
        <v>0</v>
      </c>
      <c r="AB231" s="13">
        <v>632575</v>
      </c>
      <c r="AC231" s="13">
        <v>292545</v>
      </c>
      <c r="AD231" s="13">
        <v>0</v>
      </c>
      <c r="AE231" s="13">
        <v>0</v>
      </c>
      <c r="AF231" s="13">
        <v>429971</v>
      </c>
      <c r="AG231" s="13">
        <v>106699</v>
      </c>
      <c r="AH231" s="13">
        <v>0</v>
      </c>
      <c r="AI231" s="13">
        <v>0</v>
      </c>
      <c r="AJ231" s="13">
        <v>1112042</v>
      </c>
      <c r="AK231" s="13">
        <v>3988555</v>
      </c>
      <c r="AL231" s="13">
        <v>1537945</v>
      </c>
      <c r="AM231" s="13">
        <v>0</v>
      </c>
      <c r="AN231" s="13">
        <v>0</v>
      </c>
      <c r="AO231" s="13">
        <v>0</v>
      </c>
      <c r="AP231" s="13">
        <v>0</v>
      </c>
      <c r="AQ231" s="13">
        <v>1207349</v>
      </c>
      <c r="AR231" s="13">
        <v>473743</v>
      </c>
      <c r="AS231" s="13">
        <v>9912000</v>
      </c>
      <c r="AT231" s="13">
        <v>233146</v>
      </c>
      <c r="AU231" s="13">
        <v>49359</v>
      </c>
      <c r="AV231" s="13">
        <v>629954</v>
      </c>
      <c r="AW231" s="13">
        <v>131152</v>
      </c>
      <c r="AX231" s="13">
        <v>5257526</v>
      </c>
      <c r="AY231" s="13">
        <v>0</v>
      </c>
      <c r="AZ231" s="13">
        <v>0</v>
      </c>
      <c r="BA231" s="13">
        <v>1653286</v>
      </c>
      <c r="BB231" s="13">
        <v>3418205</v>
      </c>
      <c r="BC231" s="13">
        <v>2189493</v>
      </c>
      <c r="BD231" s="13">
        <v>181535</v>
      </c>
      <c r="BE231" s="13">
        <v>561</v>
      </c>
      <c r="BF231" s="13">
        <v>1075041</v>
      </c>
      <c r="BG231" s="13">
        <v>0</v>
      </c>
      <c r="BH231" s="13">
        <v>1530265</v>
      </c>
      <c r="BI231" s="13">
        <v>838766</v>
      </c>
      <c r="BJ231" s="13">
        <v>180534</v>
      </c>
      <c r="BK231" s="13">
        <v>56754</v>
      </c>
      <c r="BL231" s="13">
        <v>0</v>
      </c>
      <c r="BM231" s="13">
        <v>25284</v>
      </c>
      <c r="BN231" s="13">
        <v>1726982</v>
      </c>
      <c r="BO231" s="13">
        <v>0</v>
      </c>
      <c r="BP231" s="13">
        <v>0</v>
      </c>
      <c r="BQ231" s="13">
        <v>0</v>
      </c>
      <c r="BR231" s="56">
        <f t="shared" si="10"/>
        <v>50691824</v>
      </c>
    </row>
    <row r="232" spans="1:70" x14ac:dyDescent="0.25">
      <c r="A232" s="10"/>
      <c r="B232" s="11">
        <v>348.42</v>
      </c>
      <c r="C232" s="12" t="s">
        <v>161</v>
      </c>
      <c r="D232" s="13">
        <v>169942</v>
      </c>
      <c r="E232" s="13">
        <v>23115</v>
      </c>
      <c r="F232" s="13">
        <v>176842</v>
      </c>
      <c r="G232" s="13">
        <v>23112</v>
      </c>
      <c r="H232" s="13">
        <v>405535</v>
      </c>
      <c r="I232" s="13">
        <v>0</v>
      </c>
      <c r="J232" s="13">
        <v>4131</v>
      </c>
      <c r="K232" s="13">
        <v>220558</v>
      </c>
      <c r="L232" s="13">
        <v>162843</v>
      </c>
      <c r="M232" s="13">
        <v>0</v>
      </c>
      <c r="N232" s="13">
        <v>0</v>
      </c>
      <c r="O232" s="13">
        <v>38322</v>
      </c>
      <c r="P232" s="13">
        <v>0</v>
      </c>
      <c r="Q232" s="13">
        <v>0</v>
      </c>
      <c r="R232" s="13">
        <v>30900055</v>
      </c>
      <c r="S232" s="13">
        <v>80155</v>
      </c>
      <c r="T232" s="13">
        <v>8170</v>
      </c>
      <c r="U232" s="13">
        <v>14845</v>
      </c>
      <c r="V232" s="13">
        <v>2923</v>
      </c>
      <c r="W232" s="13">
        <v>6357</v>
      </c>
      <c r="X232" s="13">
        <v>10516</v>
      </c>
      <c r="Y232" s="13">
        <v>2630</v>
      </c>
      <c r="Z232" s="13">
        <v>10286</v>
      </c>
      <c r="AA232" s="13">
        <v>0</v>
      </c>
      <c r="AB232" s="13">
        <v>163374</v>
      </c>
      <c r="AC232" s="13">
        <v>55769</v>
      </c>
      <c r="AD232" s="13">
        <v>0</v>
      </c>
      <c r="AE232" s="13">
        <v>0</v>
      </c>
      <c r="AF232" s="13">
        <v>200118</v>
      </c>
      <c r="AG232" s="13">
        <v>50780</v>
      </c>
      <c r="AH232" s="13">
        <v>0</v>
      </c>
      <c r="AI232" s="13">
        <v>0</v>
      </c>
      <c r="AJ232" s="13">
        <v>246609</v>
      </c>
      <c r="AK232" s="13">
        <v>598040</v>
      </c>
      <c r="AL232" s="13">
        <v>141622</v>
      </c>
      <c r="AM232" s="13">
        <v>140113</v>
      </c>
      <c r="AN232" s="13">
        <v>697</v>
      </c>
      <c r="AO232" s="13">
        <v>567</v>
      </c>
      <c r="AP232" s="13">
        <v>0</v>
      </c>
      <c r="AQ232" s="13">
        <v>26704364</v>
      </c>
      <c r="AR232" s="13">
        <v>129902</v>
      </c>
      <c r="AS232" s="13">
        <v>4361000</v>
      </c>
      <c r="AT232" s="13">
        <v>33373</v>
      </c>
      <c r="AU232" s="13">
        <v>0</v>
      </c>
      <c r="AV232" s="13">
        <v>250288</v>
      </c>
      <c r="AW232" s="13">
        <v>10982</v>
      </c>
      <c r="AX232" s="13">
        <v>46097522</v>
      </c>
      <c r="AY232" s="13">
        <v>72497922</v>
      </c>
      <c r="AZ232" s="13">
        <v>0</v>
      </c>
      <c r="BA232" s="13">
        <v>4272903</v>
      </c>
      <c r="BB232" s="13">
        <v>44583295</v>
      </c>
      <c r="BC232" s="13">
        <v>552010</v>
      </c>
      <c r="BD232" s="13">
        <v>60290</v>
      </c>
      <c r="BE232" s="13">
        <v>191672</v>
      </c>
      <c r="BF232" s="13">
        <v>406531</v>
      </c>
      <c r="BG232" s="13">
        <v>0</v>
      </c>
      <c r="BH232" s="13">
        <v>518331</v>
      </c>
      <c r="BI232" s="13">
        <v>559445</v>
      </c>
      <c r="BJ232" s="13">
        <v>44213</v>
      </c>
      <c r="BK232" s="13">
        <v>68400</v>
      </c>
      <c r="BL232" s="13">
        <v>0</v>
      </c>
      <c r="BM232" s="13">
        <v>5862</v>
      </c>
      <c r="BN232" s="13">
        <v>264321</v>
      </c>
      <c r="BO232" s="13">
        <v>0</v>
      </c>
      <c r="BP232" s="13">
        <v>0</v>
      </c>
      <c r="BQ232" s="13">
        <v>0</v>
      </c>
      <c r="BR232" s="56">
        <f t="shared" si="10"/>
        <v>235470652</v>
      </c>
    </row>
    <row r="233" spans="1:70" x14ac:dyDescent="0.25">
      <c r="A233" s="10"/>
      <c r="B233" s="11">
        <v>348.43</v>
      </c>
      <c r="C233" s="12" t="s">
        <v>162</v>
      </c>
      <c r="D233" s="13">
        <v>0</v>
      </c>
      <c r="E233" s="13">
        <v>0</v>
      </c>
      <c r="F233" s="13">
        <v>0</v>
      </c>
      <c r="G233" s="13">
        <v>97</v>
      </c>
      <c r="H233" s="13">
        <v>0</v>
      </c>
      <c r="I233" s="13">
        <v>2074000</v>
      </c>
      <c r="J233" s="13">
        <v>0</v>
      </c>
      <c r="K233" s="13">
        <v>0</v>
      </c>
      <c r="L233" s="13">
        <v>0</v>
      </c>
      <c r="M233" s="13">
        <v>0</v>
      </c>
      <c r="N233" s="13">
        <v>0</v>
      </c>
      <c r="O233" s="13">
        <v>0</v>
      </c>
      <c r="P233" s="13">
        <v>1830</v>
      </c>
      <c r="Q233" s="13">
        <v>0</v>
      </c>
      <c r="R233" s="13">
        <v>0</v>
      </c>
      <c r="S233" s="13">
        <v>0</v>
      </c>
      <c r="T233" s="13">
        <v>0</v>
      </c>
      <c r="U233" s="13">
        <v>0</v>
      </c>
      <c r="V233" s="13">
        <v>0</v>
      </c>
      <c r="W233" s="13">
        <v>11573</v>
      </c>
      <c r="X233" s="13">
        <v>0</v>
      </c>
      <c r="Y233" s="13">
        <v>0</v>
      </c>
      <c r="Z233" s="13">
        <v>0</v>
      </c>
      <c r="AA233" s="13">
        <v>0</v>
      </c>
      <c r="AB233" s="13">
        <v>0</v>
      </c>
      <c r="AC233" s="13">
        <v>0</v>
      </c>
      <c r="AD233" s="13">
        <v>0</v>
      </c>
      <c r="AE233" s="13">
        <v>0</v>
      </c>
      <c r="AF233" s="13">
        <v>0</v>
      </c>
      <c r="AG233" s="13">
        <v>0</v>
      </c>
      <c r="AH233" s="13">
        <v>0</v>
      </c>
      <c r="AI233" s="13">
        <v>0</v>
      </c>
      <c r="AJ233" s="13">
        <v>0</v>
      </c>
      <c r="AK233" s="13">
        <v>0</v>
      </c>
      <c r="AL233" s="13">
        <v>0</v>
      </c>
      <c r="AM233" s="13">
        <v>0</v>
      </c>
      <c r="AN233" s="13">
        <v>0</v>
      </c>
      <c r="AO233" s="13">
        <v>0</v>
      </c>
      <c r="AP233" s="13">
        <v>0</v>
      </c>
      <c r="AQ233" s="13">
        <v>0</v>
      </c>
      <c r="AR233" s="13">
        <v>0</v>
      </c>
      <c r="AS233" s="13">
        <v>0</v>
      </c>
      <c r="AT233" s="13">
        <v>0</v>
      </c>
      <c r="AU233" s="13">
        <v>0</v>
      </c>
      <c r="AV233" s="13">
        <v>0</v>
      </c>
      <c r="AW233" s="13">
        <v>0</v>
      </c>
      <c r="AX233" s="13">
        <v>0</v>
      </c>
      <c r="AY233" s="13">
        <v>0</v>
      </c>
      <c r="AZ233" s="13">
        <v>0</v>
      </c>
      <c r="BA233" s="13">
        <v>0</v>
      </c>
      <c r="BB233" s="13">
        <v>0</v>
      </c>
      <c r="BC233" s="13">
        <v>0</v>
      </c>
      <c r="BD233" s="13">
        <v>0</v>
      </c>
      <c r="BE233" s="13">
        <v>593487</v>
      </c>
      <c r="BF233" s="13">
        <v>0</v>
      </c>
      <c r="BG233" s="13">
        <v>0</v>
      </c>
      <c r="BH233" s="13">
        <v>0</v>
      </c>
      <c r="BI233" s="13">
        <v>0</v>
      </c>
      <c r="BJ233" s="13">
        <v>102</v>
      </c>
      <c r="BK233" s="13">
        <v>0</v>
      </c>
      <c r="BL233" s="13">
        <v>0</v>
      </c>
      <c r="BM233" s="13">
        <v>0</v>
      </c>
      <c r="BN233" s="13">
        <v>0</v>
      </c>
      <c r="BO233" s="13">
        <v>0</v>
      </c>
      <c r="BP233" s="13">
        <v>0</v>
      </c>
      <c r="BQ233" s="13">
        <v>0</v>
      </c>
      <c r="BR233" s="56">
        <f t="shared" si="10"/>
        <v>2681089</v>
      </c>
    </row>
    <row r="234" spans="1:70" x14ac:dyDescent="0.25">
      <c r="A234" s="10"/>
      <c r="B234" s="11">
        <v>348.48</v>
      </c>
      <c r="C234" s="12" t="s">
        <v>163</v>
      </c>
      <c r="D234" s="13">
        <v>25103</v>
      </c>
      <c r="E234" s="13">
        <v>1028</v>
      </c>
      <c r="F234" s="13">
        <v>0</v>
      </c>
      <c r="G234" s="13">
        <v>4450</v>
      </c>
      <c r="H234" s="13">
        <v>95609</v>
      </c>
      <c r="I234" s="13">
        <v>0</v>
      </c>
      <c r="J234" s="13">
        <v>1251</v>
      </c>
      <c r="K234" s="13">
        <v>14815</v>
      </c>
      <c r="L234" s="13">
        <v>28286</v>
      </c>
      <c r="M234" s="13">
        <v>0</v>
      </c>
      <c r="N234" s="13">
        <v>0</v>
      </c>
      <c r="O234" s="13">
        <v>4724</v>
      </c>
      <c r="P234" s="13">
        <v>77853</v>
      </c>
      <c r="Q234" s="13">
        <v>0</v>
      </c>
      <c r="R234" s="13">
        <v>39600</v>
      </c>
      <c r="S234" s="13">
        <v>10420</v>
      </c>
      <c r="T234" s="13">
        <v>808</v>
      </c>
      <c r="U234" s="13">
        <v>6138</v>
      </c>
      <c r="V234" s="13">
        <v>189</v>
      </c>
      <c r="W234" s="13">
        <v>0</v>
      </c>
      <c r="X234" s="13">
        <v>0</v>
      </c>
      <c r="Y234" s="13">
        <v>0</v>
      </c>
      <c r="Z234" s="13">
        <v>6015</v>
      </c>
      <c r="AA234" s="13">
        <v>0</v>
      </c>
      <c r="AB234" s="13">
        <v>16051</v>
      </c>
      <c r="AC234" s="13">
        <v>10065</v>
      </c>
      <c r="AD234" s="13">
        <v>0</v>
      </c>
      <c r="AE234" s="13">
        <v>0</v>
      </c>
      <c r="AF234" s="13">
        <v>0</v>
      </c>
      <c r="AG234" s="13">
        <v>0</v>
      </c>
      <c r="AH234" s="13">
        <v>0</v>
      </c>
      <c r="AI234" s="13">
        <v>0</v>
      </c>
      <c r="AJ234" s="13">
        <v>91543</v>
      </c>
      <c r="AK234" s="13">
        <v>0</v>
      </c>
      <c r="AL234" s="13">
        <v>20235</v>
      </c>
      <c r="AM234" s="13">
        <v>0</v>
      </c>
      <c r="AN234" s="13">
        <v>0</v>
      </c>
      <c r="AO234" s="13">
        <v>0</v>
      </c>
      <c r="AP234" s="13">
        <v>0</v>
      </c>
      <c r="AQ234" s="13">
        <v>685463</v>
      </c>
      <c r="AR234" s="13">
        <v>14963</v>
      </c>
      <c r="AS234" s="13">
        <v>186000</v>
      </c>
      <c r="AT234" s="13">
        <v>41745881</v>
      </c>
      <c r="AU234" s="13">
        <v>7922</v>
      </c>
      <c r="AV234" s="13">
        <v>796931</v>
      </c>
      <c r="AW234" s="13">
        <v>0</v>
      </c>
      <c r="AX234" s="13">
        <v>328664</v>
      </c>
      <c r="AY234" s="13">
        <v>943999</v>
      </c>
      <c r="AZ234" s="13">
        <v>1000</v>
      </c>
      <c r="BA234" s="13">
        <v>1443281</v>
      </c>
      <c r="BB234" s="13">
        <v>131074</v>
      </c>
      <c r="BC234" s="13">
        <v>120198</v>
      </c>
      <c r="BD234" s="13">
        <v>11420</v>
      </c>
      <c r="BE234" s="13">
        <v>69187</v>
      </c>
      <c r="BF234" s="13">
        <v>638329</v>
      </c>
      <c r="BG234" s="13">
        <v>0</v>
      </c>
      <c r="BH234" s="13">
        <v>16131</v>
      </c>
      <c r="BI234" s="13">
        <v>0</v>
      </c>
      <c r="BJ234" s="13">
        <v>17156</v>
      </c>
      <c r="BK234" s="13">
        <v>0</v>
      </c>
      <c r="BL234" s="13">
        <v>0</v>
      </c>
      <c r="BM234" s="13">
        <v>0</v>
      </c>
      <c r="BN234" s="13">
        <v>121850</v>
      </c>
      <c r="BO234" s="13">
        <v>0</v>
      </c>
      <c r="BP234" s="13">
        <v>0</v>
      </c>
      <c r="BQ234" s="13">
        <v>0</v>
      </c>
      <c r="BR234" s="56">
        <f t="shared" ref="BR234:BR258" si="11">SUM(D234:BQ234)</f>
        <v>47733632</v>
      </c>
    </row>
    <row r="235" spans="1:70" x14ac:dyDescent="0.25">
      <c r="A235" s="10"/>
      <c r="B235" s="11">
        <v>348.51</v>
      </c>
      <c r="C235" s="12" t="s">
        <v>338</v>
      </c>
      <c r="D235" s="13">
        <v>1920</v>
      </c>
      <c r="E235" s="13">
        <v>0</v>
      </c>
      <c r="F235" s="13">
        <v>0</v>
      </c>
      <c r="G235" s="13">
        <v>0</v>
      </c>
      <c r="H235" s="13">
        <v>0</v>
      </c>
      <c r="I235" s="13">
        <v>0</v>
      </c>
      <c r="J235" s="13">
        <v>0</v>
      </c>
      <c r="K235" s="13">
        <v>0</v>
      </c>
      <c r="L235" s="13">
        <v>0</v>
      </c>
      <c r="M235" s="13">
        <v>0</v>
      </c>
      <c r="N235" s="13">
        <v>0</v>
      </c>
      <c r="O235" s="13">
        <v>0</v>
      </c>
      <c r="P235" s="13">
        <v>0</v>
      </c>
      <c r="Q235" s="13">
        <v>0</v>
      </c>
      <c r="R235" s="13">
        <v>9370</v>
      </c>
      <c r="S235" s="13">
        <v>0</v>
      </c>
      <c r="T235" s="13">
        <v>0</v>
      </c>
      <c r="U235" s="13">
        <v>67</v>
      </c>
      <c r="V235" s="13">
        <v>0</v>
      </c>
      <c r="W235" s="13">
        <v>0</v>
      </c>
      <c r="X235" s="13">
        <v>0</v>
      </c>
      <c r="Y235" s="13">
        <v>0</v>
      </c>
      <c r="Z235" s="13">
        <v>0</v>
      </c>
      <c r="AA235" s="13">
        <v>0</v>
      </c>
      <c r="AB235" s="13">
        <v>43483</v>
      </c>
      <c r="AC235" s="13">
        <v>0</v>
      </c>
      <c r="AD235" s="13">
        <v>0</v>
      </c>
      <c r="AE235" s="13">
        <v>0</v>
      </c>
      <c r="AF235" s="13">
        <v>0</v>
      </c>
      <c r="AG235" s="13">
        <v>0</v>
      </c>
      <c r="AH235" s="13">
        <v>0</v>
      </c>
      <c r="AI235" s="13">
        <v>0</v>
      </c>
      <c r="AJ235" s="13">
        <v>0</v>
      </c>
      <c r="AK235" s="13">
        <v>190</v>
      </c>
      <c r="AL235" s="13">
        <v>1249</v>
      </c>
      <c r="AM235" s="13">
        <v>0</v>
      </c>
      <c r="AN235" s="13">
        <v>0</v>
      </c>
      <c r="AO235" s="13">
        <v>0</v>
      </c>
      <c r="AP235" s="13">
        <v>0</v>
      </c>
      <c r="AQ235" s="13">
        <v>71</v>
      </c>
      <c r="AR235" s="13">
        <v>0</v>
      </c>
      <c r="AS235" s="13">
        <v>0</v>
      </c>
      <c r="AT235" s="13">
        <v>0</v>
      </c>
      <c r="AU235" s="13">
        <v>0</v>
      </c>
      <c r="AV235" s="13">
        <v>0</v>
      </c>
      <c r="AW235" s="13">
        <v>0</v>
      </c>
      <c r="AX235" s="13">
        <v>442</v>
      </c>
      <c r="AY235" s="13">
        <v>0</v>
      </c>
      <c r="AZ235" s="13">
        <v>0</v>
      </c>
      <c r="BA235" s="13">
        <v>0</v>
      </c>
      <c r="BB235" s="13">
        <v>0</v>
      </c>
      <c r="BC235" s="13">
        <v>0</v>
      </c>
      <c r="BD235" s="13">
        <v>0</v>
      </c>
      <c r="BE235" s="13">
        <v>585</v>
      </c>
      <c r="BF235" s="13">
        <v>1400</v>
      </c>
      <c r="BG235" s="13">
        <v>0</v>
      </c>
      <c r="BH235" s="13">
        <v>460</v>
      </c>
      <c r="BI235" s="13">
        <v>0</v>
      </c>
      <c r="BJ235" s="13">
        <v>0</v>
      </c>
      <c r="BK235" s="13">
        <v>0</v>
      </c>
      <c r="BL235" s="13">
        <v>0</v>
      </c>
      <c r="BM235" s="13">
        <v>0</v>
      </c>
      <c r="BN235" s="13">
        <v>0</v>
      </c>
      <c r="BO235" s="13">
        <v>0</v>
      </c>
      <c r="BP235" s="13">
        <v>0</v>
      </c>
      <c r="BQ235" s="13">
        <v>0</v>
      </c>
      <c r="BR235" s="56">
        <f t="shared" si="11"/>
        <v>59237</v>
      </c>
    </row>
    <row r="236" spans="1:70" x14ac:dyDescent="0.25">
      <c r="A236" s="10"/>
      <c r="B236" s="11">
        <v>348.52</v>
      </c>
      <c r="C236" s="12" t="s">
        <v>339</v>
      </c>
      <c r="D236" s="13">
        <v>217417</v>
      </c>
      <c r="E236" s="13">
        <v>17337</v>
      </c>
      <c r="F236" s="13">
        <v>133416</v>
      </c>
      <c r="G236" s="13">
        <v>19581</v>
      </c>
      <c r="H236" s="13">
        <v>203837</v>
      </c>
      <c r="I236" s="13">
        <v>262000</v>
      </c>
      <c r="J236" s="13">
        <v>7232</v>
      </c>
      <c r="K236" s="13">
        <v>92744</v>
      </c>
      <c r="L236" s="13">
        <v>210921</v>
      </c>
      <c r="M236" s="13">
        <v>133036</v>
      </c>
      <c r="N236" s="13">
        <v>0</v>
      </c>
      <c r="O236" s="13">
        <v>77423</v>
      </c>
      <c r="P236" s="13">
        <v>0</v>
      </c>
      <c r="Q236" s="13">
        <v>0</v>
      </c>
      <c r="R236" s="13">
        <v>320034</v>
      </c>
      <c r="S236" s="13">
        <v>42526</v>
      </c>
      <c r="T236" s="13">
        <v>7082</v>
      </c>
      <c r="U236" s="13">
        <v>13282</v>
      </c>
      <c r="V236" s="13">
        <v>8627</v>
      </c>
      <c r="W236" s="13">
        <v>20197</v>
      </c>
      <c r="X236" s="13">
        <v>2145</v>
      </c>
      <c r="Y236" s="13">
        <v>9016</v>
      </c>
      <c r="Z236" s="13">
        <v>25686</v>
      </c>
      <c r="AA236" s="13">
        <v>0</v>
      </c>
      <c r="AB236" s="13">
        <v>167723</v>
      </c>
      <c r="AC236" s="13">
        <v>84841</v>
      </c>
      <c r="AD236" s="13">
        <v>0</v>
      </c>
      <c r="AE236" s="13">
        <v>0</v>
      </c>
      <c r="AF236" s="13">
        <v>111347</v>
      </c>
      <c r="AG236" s="13">
        <v>153748</v>
      </c>
      <c r="AH236" s="13">
        <v>0</v>
      </c>
      <c r="AI236" s="13">
        <v>0</v>
      </c>
      <c r="AJ236" s="13">
        <v>334253</v>
      </c>
      <c r="AK236" s="13">
        <v>446943</v>
      </c>
      <c r="AL236" s="13">
        <v>195643</v>
      </c>
      <c r="AM236" s="13">
        <v>404337</v>
      </c>
      <c r="AN236" s="13">
        <v>0</v>
      </c>
      <c r="AO236" s="13">
        <v>0</v>
      </c>
      <c r="AP236" s="13">
        <v>0</v>
      </c>
      <c r="AQ236" s="13">
        <v>143320</v>
      </c>
      <c r="AR236" s="13">
        <v>126123</v>
      </c>
      <c r="AS236" s="13">
        <v>9017000</v>
      </c>
      <c r="AT236" s="13">
        <v>124024</v>
      </c>
      <c r="AU236" s="13">
        <v>34983</v>
      </c>
      <c r="AV236" s="13">
        <v>117657</v>
      </c>
      <c r="AW236" s="13">
        <v>71890</v>
      </c>
      <c r="AX236" s="13">
        <v>2418062</v>
      </c>
      <c r="AY236" s="13">
        <v>0</v>
      </c>
      <c r="AZ236" s="13">
        <v>0</v>
      </c>
      <c r="BA236" s="13">
        <v>4183681</v>
      </c>
      <c r="BB236" s="13">
        <v>717291</v>
      </c>
      <c r="BC236" s="13">
        <v>916144</v>
      </c>
      <c r="BD236" s="13">
        <v>26497</v>
      </c>
      <c r="BE236" s="13">
        <v>71365</v>
      </c>
      <c r="BF236" s="13">
        <v>243095</v>
      </c>
      <c r="BG236" s="13">
        <v>0</v>
      </c>
      <c r="BH236" s="13">
        <v>348412</v>
      </c>
      <c r="BI236" s="13">
        <v>823546</v>
      </c>
      <c r="BJ236" s="13">
        <v>4020</v>
      </c>
      <c r="BK236" s="13">
        <v>44014</v>
      </c>
      <c r="BL236" s="13">
        <v>0</v>
      </c>
      <c r="BM236" s="13">
        <v>3618</v>
      </c>
      <c r="BN236" s="13">
        <v>340753</v>
      </c>
      <c r="BO236" s="13">
        <v>16320</v>
      </c>
      <c r="BP236" s="13">
        <v>0</v>
      </c>
      <c r="BQ236" s="13">
        <v>0</v>
      </c>
      <c r="BR236" s="56">
        <f t="shared" si="11"/>
        <v>23514189</v>
      </c>
    </row>
    <row r="237" spans="1:70" x14ac:dyDescent="0.25">
      <c r="A237" s="10"/>
      <c r="B237" s="11">
        <v>348.53</v>
      </c>
      <c r="C237" s="12" t="s">
        <v>340</v>
      </c>
      <c r="D237" s="13">
        <v>625840</v>
      </c>
      <c r="E237" s="13">
        <v>99666</v>
      </c>
      <c r="F237" s="13">
        <v>412940</v>
      </c>
      <c r="G237" s="13">
        <v>365167</v>
      </c>
      <c r="H237" s="13">
        <v>1015127</v>
      </c>
      <c r="I237" s="13">
        <v>571000</v>
      </c>
      <c r="J237" s="13">
        <v>67335</v>
      </c>
      <c r="K237" s="13">
        <v>336789</v>
      </c>
      <c r="L237" s="13">
        <v>426160</v>
      </c>
      <c r="M237" s="13">
        <v>0</v>
      </c>
      <c r="N237" s="13">
        <v>0</v>
      </c>
      <c r="O237" s="13">
        <v>404988</v>
      </c>
      <c r="P237" s="13">
        <v>592</v>
      </c>
      <c r="Q237" s="13">
        <v>0</v>
      </c>
      <c r="R237" s="13">
        <v>555899</v>
      </c>
      <c r="S237" s="13">
        <v>178272</v>
      </c>
      <c r="T237" s="13">
        <v>35515</v>
      </c>
      <c r="U237" s="13">
        <v>162159</v>
      </c>
      <c r="V237" s="13">
        <v>31344</v>
      </c>
      <c r="W237" s="13">
        <v>88864</v>
      </c>
      <c r="X237" s="13">
        <v>18099</v>
      </c>
      <c r="Y237" s="13">
        <v>76123</v>
      </c>
      <c r="Z237" s="13">
        <v>159681</v>
      </c>
      <c r="AA237" s="13">
        <v>0</v>
      </c>
      <c r="AB237" s="13">
        <v>366817</v>
      </c>
      <c r="AC237" s="13">
        <v>186271</v>
      </c>
      <c r="AD237" s="13">
        <v>0</v>
      </c>
      <c r="AE237" s="13">
        <v>0</v>
      </c>
      <c r="AF237" s="13">
        <v>318541</v>
      </c>
      <c r="AG237" s="13">
        <v>171581</v>
      </c>
      <c r="AH237" s="13">
        <v>0</v>
      </c>
      <c r="AI237" s="13">
        <v>0</v>
      </c>
      <c r="AJ237" s="13">
        <v>731010</v>
      </c>
      <c r="AK237" s="13">
        <v>1219354</v>
      </c>
      <c r="AL237" s="13">
        <v>642147</v>
      </c>
      <c r="AM237" s="13">
        <v>0</v>
      </c>
      <c r="AN237" s="13">
        <v>0</v>
      </c>
      <c r="AO237" s="13">
        <v>0</v>
      </c>
      <c r="AP237" s="13">
        <v>0</v>
      </c>
      <c r="AQ237" s="13">
        <v>422784</v>
      </c>
      <c r="AR237" s="13">
        <v>373222</v>
      </c>
      <c r="AS237" s="13">
        <v>6104000</v>
      </c>
      <c r="AT237" s="13">
        <v>0</v>
      </c>
      <c r="AU237" s="13">
        <v>180982</v>
      </c>
      <c r="AV237" s="13">
        <v>550198</v>
      </c>
      <c r="AW237" s="13">
        <v>75781</v>
      </c>
      <c r="AX237" s="13">
        <v>5630222</v>
      </c>
      <c r="AY237" s="13">
        <v>0</v>
      </c>
      <c r="AZ237" s="13">
        <v>0</v>
      </c>
      <c r="BA237" s="13">
        <v>763096</v>
      </c>
      <c r="BB237" s="13">
        <v>2287459</v>
      </c>
      <c r="BC237" s="13">
        <v>2010247</v>
      </c>
      <c r="BD237" s="13">
        <v>159290</v>
      </c>
      <c r="BE237" s="13">
        <v>625813</v>
      </c>
      <c r="BF237" s="13">
        <v>793156</v>
      </c>
      <c r="BG237" s="13">
        <v>0</v>
      </c>
      <c r="BH237" s="13">
        <v>139073</v>
      </c>
      <c r="BI237" s="13">
        <v>125888</v>
      </c>
      <c r="BJ237" s="13">
        <v>484655</v>
      </c>
      <c r="BK237" s="13">
        <v>0</v>
      </c>
      <c r="BL237" s="13">
        <v>0</v>
      </c>
      <c r="BM237" s="13">
        <v>1467</v>
      </c>
      <c r="BN237" s="13">
        <v>1159719</v>
      </c>
      <c r="BO237" s="13">
        <v>70049</v>
      </c>
      <c r="BP237" s="13">
        <v>0</v>
      </c>
      <c r="BQ237" s="13">
        <v>0</v>
      </c>
      <c r="BR237" s="56">
        <f t="shared" si="11"/>
        <v>31224382</v>
      </c>
    </row>
    <row r="238" spans="1:70" x14ac:dyDescent="0.25">
      <c r="A238" s="10"/>
      <c r="B238" s="11">
        <v>348.54</v>
      </c>
      <c r="C238" s="12" t="s">
        <v>341</v>
      </c>
      <c r="D238" s="13">
        <v>0</v>
      </c>
      <c r="E238" s="13">
        <v>7521</v>
      </c>
      <c r="F238" s="13">
        <v>0</v>
      </c>
      <c r="G238" s="13">
        <v>0</v>
      </c>
      <c r="H238" s="13">
        <v>0</v>
      </c>
      <c r="I238" s="13">
        <v>0</v>
      </c>
      <c r="J238" s="13">
        <v>0</v>
      </c>
      <c r="K238" s="13">
        <v>0</v>
      </c>
      <c r="L238" s="13">
        <v>0</v>
      </c>
      <c r="M238" s="13">
        <v>0</v>
      </c>
      <c r="N238" s="13">
        <v>0</v>
      </c>
      <c r="O238" s="13">
        <v>0</v>
      </c>
      <c r="P238" s="13">
        <v>0</v>
      </c>
      <c r="Q238" s="13">
        <v>0</v>
      </c>
      <c r="R238" s="13">
        <v>0</v>
      </c>
      <c r="S238" s="13">
        <v>0</v>
      </c>
      <c r="T238" s="13">
        <v>0</v>
      </c>
      <c r="U238" s="13">
        <v>0</v>
      </c>
      <c r="V238" s="13">
        <v>8942</v>
      </c>
      <c r="W238" s="13">
        <v>0</v>
      </c>
      <c r="X238" s="13">
        <v>0</v>
      </c>
      <c r="Y238" s="13">
        <v>0</v>
      </c>
      <c r="Z238" s="13">
        <v>0</v>
      </c>
      <c r="AA238" s="13">
        <v>0</v>
      </c>
      <c r="AB238" s="13">
        <v>0</v>
      </c>
      <c r="AC238" s="13">
        <v>34470</v>
      </c>
      <c r="AD238" s="13">
        <v>0</v>
      </c>
      <c r="AE238" s="13">
        <v>0</v>
      </c>
      <c r="AF238" s="13">
        <v>0</v>
      </c>
      <c r="AG238" s="13">
        <v>0</v>
      </c>
      <c r="AH238" s="13">
        <v>0</v>
      </c>
      <c r="AI238" s="13">
        <v>0</v>
      </c>
      <c r="AJ238" s="13">
        <v>0</v>
      </c>
      <c r="AK238" s="13">
        <v>0</v>
      </c>
      <c r="AL238" s="13">
        <v>432085</v>
      </c>
      <c r="AM238" s="13">
        <v>0</v>
      </c>
      <c r="AN238" s="13">
        <v>0</v>
      </c>
      <c r="AO238" s="13">
        <v>0</v>
      </c>
      <c r="AP238" s="13">
        <v>0</v>
      </c>
      <c r="AQ238" s="13">
        <v>0</v>
      </c>
      <c r="AR238" s="13">
        <v>0</v>
      </c>
      <c r="AS238" s="13">
        <v>0</v>
      </c>
      <c r="AT238" s="13">
        <v>1342</v>
      </c>
      <c r="AU238" s="13">
        <v>0</v>
      </c>
      <c r="AV238" s="13">
        <v>0</v>
      </c>
      <c r="AW238" s="13">
        <v>0</v>
      </c>
      <c r="AX238" s="13">
        <v>0</v>
      </c>
      <c r="AY238" s="13">
        <v>0</v>
      </c>
      <c r="AZ238" s="13">
        <v>0</v>
      </c>
      <c r="BA238" s="13">
        <v>0</v>
      </c>
      <c r="BB238" s="13">
        <v>0</v>
      </c>
      <c r="BC238" s="13">
        <v>0</v>
      </c>
      <c r="BD238" s="13">
        <v>0</v>
      </c>
      <c r="BE238" s="13">
        <v>0</v>
      </c>
      <c r="BF238" s="13">
        <v>0</v>
      </c>
      <c r="BG238" s="13">
        <v>0</v>
      </c>
      <c r="BH238" s="13">
        <v>1081927</v>
      </c>
      <c r="BI238" s="13">
        <v>0</v>
      </c>
      <c r="BJ238" s="13">
        <v>0</v>
      </c>
      <c r="BK238" s="13">
        <v>0</v>
      </c>
      <c r="BL238" s="13">
        <v>0</v>
      </c>
      <c r="BM238" s="13">
        <v>23106</v>
      </c>
      <c r="BN238" s="13">
        <v>0</v>
      </c>
      <c r="BO238" s="13">
        <v>729</v>
      </c>
      <c r="BP238" s="13">
        <v>0</v>
      </c>
      <c r="BQ238" s="13">
        <v>0</v>
      </c>
      <c r="BR238" s="56">
        <f t="shared" si="11"/>
        <v>1590122</v>
      </c>
    </row>
    <row r="239" spans="1:70" x14ac:dyDescent="0.25">
      <c r="A239" s="10"/>
      <c r="B239" s="11">
        <v>348.61</v>
      </c>
      <c r="C239" s="12" t="s">
        <v>164</v>
      </c>
      <c r="D239" s="13">
        <v>0</v>
      </c>
      <c r="E239" s="13">
        <v>0</v>
      </c>
      <c r="F239" s="13">
        <v>109085</v>
      </c>
      <c r="G239" s="13">
        <v>2900</v>
      </c>
      <c r="H239" s="13">
        <v>0</v>
      </c>
      <c r="I239" s="13">
        <v>0</v>
      </c>
      <c r="J239" s="13">
        <v>1170</v>
      </c>
      <c r="K239" s="13">
        <v>0</v>
      </c>
      <c r="L239" s="13">
        <v>6240</v>
      </c>
      <c r="M239" s="13">
        <v>0</v>
      </c>
      <c r="N239" s="13">
        <v>0</v>
      </c>
      <c r="O239" s="13">
        <v>0</v>
      </c>
      <c r="P239" s="13">
        <v>0</v>
      </c>
      <c r="Q239" s="13">
        <v>0</v>
      </c>
      <c r="R239" s="13">
        <v>0</v>
      </c>
      <c r="S239" s="13">
        <v>0</v>
      </c>
      <c r="T239" s="13">
        <v>665</v>
      </c>
      <c r="U239" s="13">
        <v>0</v>
      </c>
      <c r="V239" s="13">
        <v>0</v>
      </c>
      <c r="W239" s="13">
        <v>0</v>
      </c>
      <c r="X239" s="13">
        <v>0</v>
      </c>
      <c r="Y239" s="13">
        <v>0</v>
      </c>
      <c r="Z239" s="13">
        <v>0</v>
      </c>
      <c r="AA239" s="13">
        <v>0</v>
      </c>
      <c r="AB239" s="13">
        <v>5850</v>
      </c>
      <c r="AC239" s="13">
        <v>200</v>
      </c>
      <c r="AD239" s="13">
        <v>0</v>
      </c>
      <c r="AE239" s="13">
        <v>0</v>
      </c>
      <c r="AF239" s="13">
        <v>195</v>
      </c>
      <c r="AG239" s="13">
        <v>600</v>
      </c>
      <c r="AH239" s="13">
        <v>0</v>
      </c>
      <c r="AI239" s="13">
        <v>0</v>
      </c>
      <c r="AJ239" s="13">
        <v>0</v>
      </c>
      <c r="AK239" s="13">
        <v>24515</v>
      </c>
      <c r="AL239" s="13">
        <v>0</v>
      </c>
      <c r="AM239" s="13">
        <v>0</v>
      </c>
      <c r="AN239" s="13">
        <v>0</v>
      </c>
      <c r="AO239" s="13">
        <v>1170</v>
      </c>
      <c r="AP239" s="13">
        <v>0</v>
      </c>
      <c r="AQ239" s="13">
        <v>11420</v>
      </c>
      <c r="AR239" s="13">
        <v>0</v>
      </c>
      <c r="AS239" s="13">
        <v>0</v>
      </c>
      <c r="AT239" s="13">
        <v>0</v>
      </c>
      <c r="AU239" s="13">
        <v>3120</v>
      </c>
      <c r="AV239" s="13">
        <v>1358</v>
      </c>
      <c r="AW239" s="13">
        <v>0</v>
      </c>
      <c r="AX239" s="13">
        <v>0</v>
      </c>
      <c r="AY239" s="13">
        <v>0</v>
      </c>
      <c r="AZ239" s="13">
        <v>0</v>
      </c>
      <c r="BA239" s="13">
        <v>1025</v>
      </c>
      <c r="BB239" s="13">
        <v>260</v>
      </c>
      <c r="BC239" s="13">
        <v>2535</v>
      </c>
      <c r="BD239" s="13">
        <v>0</v>
      </c>
      <c r="BE239" s="13">
        <v>55043</v>
      </c>
      <c r="BF239" s="13">
        <v>400</v>
      </c>
      <c r="BG239" s="13">
        <v>0</v>
      </c>
      <c r="BH239" s="13">
        <v>0</v>
      </c>
      <c r="BI239" s="13">
        <v>975</v>
      </c>
      <c r="BJ239" s="13">
        <v>975</v>
      </c>
      <c r="BK239" s="13">
        <v>0</v>
      </c>
      <c r="BL239" s="13">
        <v>0</v>
      </c>
      <c r="BM239" s="13">
        <v>0</v>
      </c>
      <c r="BN239" s="13">
        <v>-562</v>
      </c>
      <c r="BO239" s="13">
        <v>0</v>
      </c>
      <c r="BP239" s="13">
        <v>0</v>
      </c>
      <c r="BQ239" s="13">
        <v>0</v>
      </c>
      <c r="BR239" s="56">
        <f t="shared" si="11"/>
        <v>229139</v>
      </c>
    </row>
    <row r="240" spans="1:70" x14ac:dyDescent="0.25">
      <c r="A240" s="10"/>
      <c r="B240" s="11">
        <v>348.62</v>
      </c>
      <c r="C240" s="12" t="s">
        <v>165</v>
      </c>
      <c r="D240" s="13">
        <v>260</v>
      </c>
      <c r="E240" s="13">
        <v>673</v>
      </c>
      <c r="F240" s="13">
        <v>3870</v>
      </c>
      <c r="G240" s="13">
        <v>89</v>
      </c>
      <c r="H240" s="13">
        <v>438</v>
      </c>
      <c r="I240" s="13">
        <v>0</v>
      </c>
      <c r="J240" s="13">
        <v>251</v>
      </c>
      <c r="K240" s="13">
        <v>179</v>
      </c>
      <c r="L240" s="13">
        <v>2736</v>
      </c>
      <c r="M240" s="13">
        <v>0</v>
      </c>
      <c r="N240" s="13">
        <v>0</v>
      </c>
      <c r="O240" s="13">
        <v>2004</v>
      </c>
      <c r="P240" s="13">
        <v>0</v>
      </c>
      <c r="Q240" s="13">
        <v>0</v>
      </c>
      <c r="R240" s="13">
        <v>4972</v>
      </c>
      <c r="S240" s="13">
        <v>180</v>
      </c>
      <c r="T240" s="13">
        <v>125</v>
      </c>
      <c r="U240" s="13">
        <v>77</v>
      </c>
      <c r="V240" s="13">
        <v>0</v>
      </c>
      <c r="W240" s="13">
        <v>66</v>
      </c>
      <c r="X240" s="13">
        <v>260</v>
      </c>
      <c r="Y240" s="13">
        <v>0</v>
      </c>
      <c r="Z240" s="13">
        <v>164</v>
      </c>
      <c r="AA240" s="13">
        <v>0</v>
      </c>
      <c r="AB240" s="13">
        <v>191</v>
      </c>
      <c r="AC240" s="13">
        <v>775</v>
      </c>
      <c r="AD240" s="13">
        <v>0</v>
      </c>
      <c r="AE240" s="13">
        <v>0</v>
      </c>
      <c r="AF240" s="13">
        <v>4832</v>
      </c>
      <c r="AG240" s="13">
        <v>205</v>
      </c>
      <c r="AH240" s="13">
        <v>0</v>
      </c>
      <c r="AI240" s="13">
        <v>0</v>
      </c>
      <c r="AJ240" s="13">
        <v>316</v>
      </c>
      <c r="AK240" s="13">
        <v>3034</v>
      </c>
      <c r="AL240" s="13">
        <v>11952</v>
      </c>
      <c r="AM240" s="13">
        <v>181</v>
      </c>
      <c r="AN240" s="13">
        <v>0</v>
      </c>
      <c r="AO240" s="13">
        <v>0</v>
      </c>
      <c r="AP240" s="13">
        <v>0</v>
      </c>
      <c r="AQ240" s="13">
        <v>4175</v>
      </c>
      <c r="AR240" s="13">
        <v>187</v>
      </c>
      <c r="AS240" s="13">
        <v>0</v>
      </c>
      <c r="AT240" s="13">
        <v>1746</v>
      </c>
      <c r="AU240" s="13">
        <v>1408</v>
      </c>
      <c r="AV240" s="13">
        <v>160</v>
      </c>
      <c r="AW240" s="13">
        <v>0</v>
      </c>
      <c r="AX240" s="13">
        <v>15844</v>
      </c>
      <c r="AY240" s="13">
        <v>0</v>
      </c>
      <c r="AZ240" s="13">
        <v>0</v>
      </c>
      <c r="BA240" s="13">
        <v>18180</v>
      </c>
      <c r="BB240" s="13">
        <v>214</v>
      </c>
      <c r="BC240" s="13">
        <v>7538</v>
      </c>
      <c r="BD240" s="13">
        <v>72</v>
      </c>
      <c r="BE240" s="13">
        <v>0</v>
      </c>
      <c r="BF240" s="13">
        <v>8822</v>
      </c>
      <c r="BG240" s="13">
        <v>0</v>
      </c>
      <c r="BH240" s="13">
        <v>104</v>
      </c>
      <c r="BI240" s="13">
        <v>9029</v>
      </c>
      <c r="BJ240" s="13">
        <v>558</v>
      </c>
      <c r="BK240" s="13">
        <v>41</v>
      </c>
      <c r="BL240" s="13">
        <v>0</v>
      </c>
      <c r="BM240" s="13">
        <v>1</v>
      </c>
      <c r="BN240" s="13">
        <v>3772</v>
      </c>
      <c r="BO240" s="13">
        <v>1963</v>
      </c>
      <c r="BP240" s="13">
        <v>0</v>
      </c>
      <c r="BQ240" s="13">
        <v>0</v>
      </c>
      <c r="BR240" s="56">
        <f t="shared" si="11"/>
        <v>111644</v>
      </c>
    </row>
    <row r="241" spans="1:70" x14ac:dyDescent="0.25">
      <c r="A241" s="10"/>
      <c r="B241" s="11">
        <v>348.63</v>
      </c>
      <c r="C241" s="12" t="s">
        <v>166</v>
      </c>
      <c r="D241" s="13">
        <v>0</v>
      </c>
      <c r="E241" s="13">
        <v>0</v>
      </c>
      <c r="F241" s="13">
        <v>0</v>
      </c>
      <c r="G241" s="13">
        <v>0</v>
      </c>
      <c r="H241" s="13">
        <v>0</v>
      </c>
      <c r="I241" s="13">
        <v>0</v>
      </c>
      <c r="J241" s="13">
        <v>154</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0</v>
      </c>
      <c r="AB241" s="13">
        <v>0</v>
      </c>
      <c r="AC241" s="13">
        <v>17</v>
      </c>
      <c r="AD241" s="13">
        <v>0</v>
      </c>
      <c r="AE241" s="13">
        <v>0</v>
      </c>
      <c r="AF241" s="13">
        <v>9895</v>
      </c>
      <c r="AG241" s="13">
        <v>0</v>
      </c>
      <c r="AH241" s="13">
        <v>0</v>
      </c>
      <c r="AI241" s="13">
        <v>0</v>
      </c>
      <c r="AJ241" s="13">
        <v>0</v>
      </c>
      <c r="AK241" s="13">
        <v>48</v>
      </c>
      <c r="AL241" s="13">
        <v>0</v>
      </c>
      <c r="AM241" s="13">
        <v>0</v>
      </c>
      <c r="AN241" s="13">
        <v>0</v>
      </c>
      <c r="AO241" s="13">
        <v>0</v>
      </c>
      <c r="AP241" s="13">
        <v>0</v>
      </c>
      <c r="AQ241" s="13">
        <v>0</v>
      </c>
      <c r="AR241" s="13">
        <v>0</v>
      </c>
      <c r="AS241" s="13">
        <v>0</v>
      </c>
      <c r="AT241" s="13">
        <v>0</v>
      </c>
      <c r="AU241" s="13">
        <v>0</v>
      </c>
      <c r="AV241" s="13">
        <v>5962</v>
      </c>
      <c r="AW241" s="13">
        <v>0</v>
      </c>
      <c r="AX241" s="13">
        <v>217</v>
      </c>
      <c r="AY241" s="13">
        <v>0</v>
      </c>
      <c r="AZ241" s="13">
        <v>0</v>
      </c>
      <c r="BA241" s="13">
        <v>0</v>
      </c>
      <c r="BB241" s="13">
        <v>0</v>
      </c>
      <c r="BC241" s="13">
        <v>20357</v>
      </c>
      <c r="BD241" s="13">
        <v>0</v>
      </c>
      <c r="BE241" s="13">
        <v>0</v>
      </c>
      <c r="BF241" s="13">
        <v>0</v>
      </c>
      <c r="BG241" s="13">
        <v>0</v>
      </c>
      <c r="BH241" s="13">
        <v>0</v>
      </c>
      <c r="BI241" s="13">
        <v>0</v>
      </c>
      <c r="BJ241" s="13">
        <v>63</v>
      </c>
      <c r="BK241" s="13">
        <v>0</v>
      </c>
      <c r="BL241" s="13">
        <v>0</v>
      </c>
      <c r="BM241" s="13">
        <v>0</v>
      </c>
      <c r="BN241" s="13">
        <v>0</v>
      </c>
      <c r="BO241" s="13">
        <v>0</v>
      </c>
      <c r="BP241" s="13">
        <v>0</v>
      </c>
      <c r="BQ241" s="13">
        <v>0</v>
      </c>
      <c r="BR241" s="56">
        <f t="shared" si="11"/>
        <v>36713</v>
      </c>
    </row>
    <row r="242" spans="1:70" x14ac:dyDescent="0.25">
      <c r="A242" s="10"/>
      <c r="B242" s="11">
        <v>348.64</v>
      </c>
      <c r="C242" s="12" t="s">
        <v>167</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13">
        <v>0</v>
      </c>
      <c r="T242" s="13">
        <v>0</v>
      </c>
      <c r="U242" s="13">
        <v>0</v>
      </c>
      <c r="V242" s="13">
        <v>0</v>
      </c>
      <c r="W242" s="13">
        <v>0</v>
      </c>
      <c r="X242" s="13">
        <v>0</v>
      </c>
      <c r="Y242" s="13">
        <v>0</v>
      </c>
      <c r="Z242" s="13">
        <v>0</v>
      </c>
      <c r="AA242" s="13">
        <v>0</v>
      </c>
      <c r="AB242" s="13">
        <v>0</v>
      </c>
      <c r="AC242" s="13">
        <v>0</v>
      </c>
      <c r="AD242" s="13">
        <v>0</v>
      </c>
      <c r="AE242" s="13">
        <v>0</v>
      </c>
      <c r="AF242" s="13">
        <v>0</v>
      </c>
      <c r="AG242" s="13">
        <v>0</v>
      </c>
      <c r="AH242" s="13">
        <v>0</v>
      </c>
      <c r="AI242" s="13">
        <v>0</v>
      </c>
      <c r="AJ242" s="13">
        <v>0</v>
      </c>
      <c r="AK242" s="13">
        <v>0</v>
      </c>
      <c r="AL242" s="13">
        <v>0</v>
      </c>
      <c r="AM242" s="13">
        <v>0</v>
      </c>
      <c r="AN242" s="13">
        <v>0</v>
      </c>
      <c r="AO242" s="13">
        <v>0</v>
      </c>
      <c r="AP242" s="13">
        <v>0</v>
      </c>
      <c r="AQ242" s="13">
        <v>0</v>
      </c>
      <c r="AR242" s="13">
        <v>0</v>
      </c>
      <c r="AS242" s="13">
        <v>0</v>
      </c>
      <c r="AT242" s="13">
        <v>0</v>
      </c>
      <c r="AU242" s="13">
        <v>0</v>
      </c>
      <c r="AV242" s="13">
        <v>0</v>
      </c>
      <c r="AW242" s="13">
        <v>577770</v>
      </c>
      <c r="AX242" s="13">
        <v>0</v>
      </c>
      <c r="AY242" s="13">
        <v>0</v>
      </c>
      <c r="AZ242" s="13">
        <v>0</v>
      </c>
      <c r="BA242" s="13">
        <v>0</v>
      </c>
      <c r="BB242" s="13">
        <v>0</v>
      </c>
      <c r="BC242" s="13">
        <v>0</v>
      </c>
      <c r="BD242" s="13">
        <v>0</v>
      </c>
      <c r="BE242" s="13">
        <v>0</v>
      </c>
      <c r="BF242" s="13">
        <v>0</v>
      </c>
      <c r="BG242" s="13">
        <v>0</v>
      </c>
      <c r="BH242" s="13">
        <v>0</v>
      </c>
      <c r="BI242" s="13">
        <v>3431</v>
      </c>
      <c r="BJ242" s="13">
        <v>0</v>
      </c>
      <c r="BK242" s="13">
        <v>0</v>
      </c>
      <c r="BL242" s="13">
        <v>0</v>
      </c>
      <c r="BM242" s="13">
        <v>0</v>
      </c>
      <c r="BN242" s="13">
        <v>0</v>
      </c>
      <c r="BO242" s="13">
        <v>0</v>
      </c>
      <c r="BP242" s="13">
        <v>0</v>
      </c>
      <c r="BQ242" s="13">
        <v>0</v>
      </c>
      <c r="BR242" s="56">
        <f t="shared" si="11"/>
        <v>581201</v>
      </c>
    </row>
    <row r="243" spans="1:70" x14ac:dyDescent="0.25">
      <c r="A243" s="10"/>
      <c r="B243" s="11">
        <v>348.71</v>
      </c>
      <c r="C243" s="12" t="s">
        <v>168</v>
      </c>
      <c r="D243" s="13">
        <v>179787</v>
      </c>
      <c r="E243" s="13">
        <v>16371</v>
      </c>
      <c r="F243" s="13">
        <v>145495</v>
      </c>
      <c r="G243" s="13">
        <v>20660</v>
      </c>
      <c r="H243" s="13">
        <v>670951</v>
      </c>
      <c r="I243" s="13">
        <v>0</v>
      </c>
      <c r="J243" s="13">
        <v>13425</v>
      </c>
      <c r="K243" s="13">
        <v>306197</v>
      </c>
      <c r="L243" s="13">
        <v>272421</v>
      </c>
      <c r="M243" s="13">
        <v>0</v>
      </c>
      <c r="N243" s="13">
        <v>0</v>
      </c>
      <c r="O243" s="13">
        <v>56815</v>
      </c>
      <c r="P243" s="13">
        <v>24105</v>
      </c>
      <c r="Q243" s="13">
        <v>0</v>
      </c>
      <c r="R243" s="13">
        <v>278699</v>
      </c>
      <c r="S243" s="13">
        <v>152424</v>
      </c>
      <c r="T243" s="13">
        <v>20305</v>
      </c>
      <c r="U243" s="13">
        <v>47675</v>
      </c>
      <c r="V243" s="13">
        <v>15330</v>
      </c>
      <c r="W243" s="13">
        <v>20720</v>
      </c>
      <c r="X243" s="13">
        <v>25080</v>
      </c>
      <c r="Y243" s="13">
        <v>14255</v>
      </c>
      <c r="Z243" s="13">
        <v>20950</v>
      </c>
      <c r="AA243" s="13">
        <v>0</v>
      </c>
      <c r="AB243" s="13">
        <v>241330</v>
      </c>
      <c r="AC243" s="13">
        <v>129000</v>
      </c>
      <c r="AD243" s="13">
        <v>0</v>
      </c>
      <c r="AE243" s="13">
        <v>0</v>
      </c>
      <c r="AF243" s="13">
        <v>243275</v>
      </c>
      <c r="AG243" s="13">
        <v>60470</v>
      </c>
      <c r="AH243" s="13">
        <v>0</v>
      </c>
      <c r="AI243" s="13">
        <v>0</v>
      </c>
      <c r="AJ243" s="13">
        <v>323095</v>
      </c>
      <c r="AK243" s="13">
        <v>816149</v>
      </c>
      <c r="AL243" s="13">
        <v>207701</v>
      </c>
      <c r="AM243" s="13">
        <v>0</v>
      </c>
      <c r="AN243" s="13">
        <v>0</v>
      </c>
      <c r="AO243" s="13">
        <v>0</v>
      </c>
      <c r="AP243" s="13">
        <v>0</v>
      </c>
      <c r="AQ243" s="13">
        <v>493974</v>
      </c>
      <c r="AR243" s="13">
        <v>216010</v>
      </c>
      <c r="AS243" s="13">
        <v>1514000</v>
      </c>
      <c r="AT243" s="13">
        <v>86511</v>
      </c>
      <c r="AU243" s="13">
        <v>82280</v>
      </c>
      <c r="AV243" s="13">
        <v>0</v>
      </c>
      <c r="AW243" s="13">
        <v>46150</v>
      </c>
      <c r="AX243" s="13">
        <v>741936</v>
      </c>
      <c r="AY243" s="13">
        <v>0</v>
      </c>
      <c r="AZ243" s="13">
        <v>0</v>
      </c>
      <c r="BA243" s="13">
        <v>466400</v>
      </c>
      <c r="BB243" s="13">
        <v>1011050</v>
      </c>
      <c r="BC243" s="13">
        <v>567336</v>
      </c>
      <c r="BD243" s="13">
        <v>90445</v>
      </c>
      <c r="BE243" s="13">
        <v>170356</v>
      </c>
      <c r="BF243" s="13">
        <v>312819</v>
      </c>
      <c r="BG243" s="13">
        <v>0</v>
      </c>
      <c r="BH243" s="13">
        <v>607408</v>
      </c>
      <c r="BI243" s="13">
        <v>305106</v>
      </c>
      <c r="BJ243" s="13">
        <v>102143</v>
      </c>
      <c r="BK243" s="13">
        <v>43274</v>
      </c>
      <c r="BL243" s="13">
        <v>0</v>
      </c>
      <c r="BM243" s="13">
        <v>9390</v>
      </c>
      <c r="BN243" s="13">
        <v>607079</v>
      </c>
      <c r="BO243" s="13">
        <v>68945</v>
      </c>
      <c r="BP243" s="13">
        <v>0</v>
      </c>
      <c r="BQ243" s="13">
        <v>0</v>
      </c>
      <c r="BR243" s="56">
        <f t="shared" si="11"/>
        <v>11865297</v>
      </c>
    </row>
    <row r="244" spans="1:70" x14ac:dyDescent="0.25">
      <c r="A244" s="10"/>
      <c r="B244" s="11">
        <v>348.72</v>
      </c>
      <c r="C244" s="12" t="s">
        <v>169</v>
      </c>
      <c r="D244" s="13">
        <v>13513</v>
      </c>
      <c r="E244" s="13">
        <v>554</v>
      </c>
      <c r="F244" s="13">
        <v>23494</v>
      </c>
      <c r="G244" s="13">
        <v>464</v>
      </c>
      <c r="H244" s="13">
        <v>52480</v>
      </c>
      <c r="I244" s="13">
        <v>0</v>
      </c>
      <c r="J244" s="13">
        <v>401</v>
      </c>
      <c r="K244" s="13">
        <v>27229</v>
      </c>
      <c r="L244" s="13">
        <v>24846</v>
      </c>
      <c r="M244" s="13">
        <v>0</v>
      </c>
      <c r="N244" s="13">
        <v>0</v>
      </c>
      <c r="O244" s="13">
        <v>3726</v>
      </c>
      <c r="P244" s="13">
        <v>2235</v>
      </c>
      <c r="Q244" s="13">
        <v>0</v>
      </c>
      <c r="R244" s="13">
        <v>23039</v>
      </c>
      <c r="S244" s="13">
        <v>15372</v>
      </c>
      <c r="T244" s="13">
        <v>442</v>
      </c>
      <c r="U244" s="13">
        <v>3186</v>
      </c>
      <c r="V244" s="13">
        <v>594</v>
      </c>
      <c r="W244" s="13">
        <v>1395</v>
      </c>
      <c r="X244" s="13">
        <v>442</v>
      </c>
      <c r="Y244" s="13">
        <v>0</v>
      </c>
      <c r="Z244" s="13">
        <v>2974</v>
      </c>
      <c r="AA244" s="13">
        <v>0</v>
      </c>
      <c r="AB244" s="13">
        <v>20780</v>
      </c>
      <c r="AC244" s="13">
        <v>17584</v>
      </c>
      <c r="AD244" s="13">
        <v>0</v>
      </c>
      <c r="AE244" s="13">
        <v>0</v>
      </c>
      <c r="AF244" s="13">
        <v>11167</v>
      </c>
      <c r="AG244" s="13">
        <v>3198</v>
      </c>
      <c r="AH244" s="13">
        <v>0</v>
      </c>
      <c r="AI244" s="13">
        <v>0</v>
      </c>
      <c r="AJ244" s="13">
        <v>41845</v>
      </c>
      <c r="AK244" s="13">
        <v>53551</v>
      </c>
      <c r="AL244" s="13">
        <v>30450</v>
      </c>
      <c r="AM244" s="13">
        <v>58006</v>
      </c>
      <c r="AN244" s="13">
        <v>-1</v>
      </c>
      <c r="AO244" s="13">
        <v>0</v>
      </c>
      <c r="AP244" s="13">
        <v>0</v>
      </c>
      <c r="AQ244" s="13">
        <v>40417</v>
      </c>
      <c r="AR244" s="13">
        <v>27885</v>
      </c>
      <c r="AS244" s="13">
        <v>352000</v>
      </c>
      <c r="AT244" s="13">
        <v>8030</v>
      </c>
      <c r="AU244" s="13">
        <v>12989</v>
      </c>
      <c r="AV244" s="13">
        <v>0</v>
      </c>
      <c r="AW244" s="13">
        <v>2531</v>
      </c>
      <c r="AX244" s="13">
        <v>87341</v>
      </c>
      <c r="AY244" s="13">
        <v>0</v>
      </c>
      <c r="AZ244" s="13">
        <v>0</v>
      </c>
      <c r="BA244" s="13">
        <v>49692</v>
      </c>
      <c r="BB244" s="13">
        <v>163585</v>
      </c>
      <c r="BC244" s="13">
        <v>72240</v>
      </c>
      <c r="BD244" s="13">
        <v>6326</v>
      </c>
      <c r="BE244" s="13">
        <v>17832</v>
      </c>
      <c r="BF244" s="13">
        <v>29528</v>
      </c>
      <c r="BG244" s="13">
        <v>0</v>
      </c>
      <c r="BH244" s="13">
        <v>38602</v>
      </c>
      <c r="BI244" s="13">
        <v>62500</v>
      </c>
      <c r="BJ244" s="13">
        <v>15327</v>
      </c>
      <c r="BK244" s="13">
        <v>4855</v>
      </c>
      <c r="BL244" s="13">
        <v>0</v>
      </c>
      <c r="BM244" s="13">
        <v>243</v>
      </c>
      <c r="BN244" s="13">
        <v>84842</v>
      </c>
      <c r="BO244" s="13">
        <v>2047</v>
      </c>
      <c r="BP244" s="13">
        <v>0</v>
      </c>
      <c r="BQ244" s="13">
        <v>0</v>
      </c>
      <c r="BR244" s="56">
        <f t="shared" si="11"/>
        <v>1511778</v>
      </c>
    </row>
    <row r="245" spans="1:70" x14ac:dyDescent="0.25">
      <c r="A245" s="10"/>
      <c r="B245" s="11">
        <v>348.73</v>
      </c>
      <c r="C245" s="12" t="s">
        <v>170</v>
      </c>
      <c r="D245" s="13">
        <v>0</v>
      </c>
      <c r="E245" s="13">
        <v>0</v>
      </c>
      <c r="F245" s="13">
        <v>0</v>
      </c>
      <c r="G245" s="13">
        <v>0</v>
      </c>
      <c r="H245" s="13">
        <v>0</v>
      </c>
      <c r="I245" s="13">
        <v>0</v>
      </c>
      <c r="J245" s="13">
        <v>0</v>
      </c>
      <c r="K245" s="13">
        <v>0</v>
      </c>
      <c r="L245" s="13">
        <v>0</v>
      </c>
      <c r="M245" s="13">
        <v>0</v>
      </c>
      <c r="N245" s="13">
        <v>0</v>
      </c>
      <c r="O245" s="13">
        <v>0</v>
      </c>
      <c r="P245" s="13">
        <v>0</v>
      </c>
      <c r="Q245" s="13">
        <v>0</v>
      </c>
      <c r="R245" s="13">
        <v>0</v>
      </c>
      <c r="S245" s="13">
        <v>0</v>
      </c>
      <c r="T245" s="13">
        <v>0</v>
      </c>
      <c r="U245" s="13">
        <v>0</v>
      </c>
      <c r="V245" s="13">
        <v>0</v>
      </c>
      <c r="W245" s="13">
        <v>0</v>
      </c>
      <c r="X245" s="13">
        <v>0</v>
      </c>
      <c r="Y245" s="13">
        <v>0</v>
      </c>
      <c r="Z245" s="13">
        <v>0</v>
      </c>
      <c r="AA245" s="13">
        <v>0</v>
      </c>
      <c r="AB245" s="13">
        <v>0</v>
      </c>
      <c r="AC245" s="13">
        <v>0</v>
      </c>
      <c r="AD245" s="13">
        <v>0</v>
      </c>
      <c r="AE245" s="13">
        <v>0</v>
      </c>
      <c r="AF245" s="13">
        <v>0</v>
      </c>
      <c r="AG245" s="13">
        <v>0</v>
      </c>
      <c r="AH245" s="13">
        <v>0</v>
      </c>
      <c r="AI245" s="13">
        <v>0</v>
      </c>
      <c r="AJ245" s="13">
        <v>0</v>
      </c>
      <c r="AK245" s="13">
        <v>0</v>
      </c>
      <c r="AL245" s="13">
        <v>0</v>
      </c>
      <c r="AM245" s="13">
        <v>0</v>
      </c>
      <c r="AN245" s="13">
        <v>0</v>
      </c>
      <c r="AO245" s="13">
        <v>0</v>
      </c>
      <c r="AP245" s="13">
        <v>0</v>
      </c>
      <c r="AQ245" s="13">
        <v>0</v>
      </c>
      <c r="AR245" s="13">
        <v>0</v>
      </c>
      <c r="AS245" s="13">
        <v>0</v>
      </c>
      <c r="AT245" s="13">
        <v>0</v>
      </c>
      <c r="AU245" s="13">
        <v>0</v>
      </c>
      <c r="AV245" s="13">
        <v>0</v>
      </c>
      <c r="AW245" s="13">
        <v>0</v>
      </c>
      <c r="AX245" s="13">
        <v>0</v>
      </c>
      <c r="AY245" s="13">
        <v>0</v>
      </c>
      <c r="AZ245" s="13">
        <v>0</v>
      </c>
      <c r="BA245" s="13">
        <v>0</v>
      </c>
      <c r="BB245" s="13">
        <v>0</v>
      </c>
      <c r="BC245" s="13">
        <v>0</v>
      </c>
      <c r="BD245" s="13">
        <v>0</v>
      </c>
      <c r="BE245" s="13">
        <v>0</v>
      </c>
      <c r="BF245" s="13">
        <v>0</v>
      </c>
      <c r="BG245" s="13">
        <v>0</v>
      </c>
      <c r="BH245" s="13">
        <v>0</v>
      </c>
      <c r="BI245" s="13">
        <v>0</v>
      </c>
      <c r="BJ245" s="13">
        <v>138</v>
      </c>
      <c r="BK245" s="13">
        <v>0</v>
      </c>
      <c r="BL245" s="13">
        <v>0</v>
      </c>
      <c r="BM245" s="13">
        <v>0</v>
      </c>
      <c r="BN245" s="13">
        <v>0</v>
      </c>
      <c r="BO245" s="13">
        <v>0</v>
      </c>
      <c r="BP245" s="13">
        <v>0</v>
      </c>
      <c r="BQ245" s="13">
        <v>0</v>
      </c>
      <c r="BR245" s="56">
        <f t="shared" si="11"/>
        <v>138</v>
      </c>
    </row>
    <row r="246" spans="1:70" x14ac:dyDescent="0.25">
      <c r="A246" s="10"/>
      <c r="B246" s="11">
        <v>348.74</v>
      </c>
      <c r="C246" s="12" t="s">
        <v>383</v>
      </c>
      <c r="D246" s="13">
        <v>0</v>
      </c>
      <c r="E246" s="13">
        <v>0</v>
      </c>
      <c r="F246" s="13">
        <v>0</v>
      </c>
      <c r="G246" s="13">
        <v>0</v>
      </c>
      <c r="H246" s="13">
        <v>0</v>
      </c>
      <c r="I246" s="13">
        <v>0</v>
      </c>
      <c r="J246" s="13">
        <v>0</v>
      </c>
      <c r="K246" s="13">
        <v>0</v>
      </c>
      <c r="L246" s="13">
        <v>0</v>
      </c>
      <c r="M246" s="13">
        <v>0</v>
      </c>
      <c r="N246" s="13">
        <v>0</v>
      </c>
      <c r="O246" s="13">
        <v>0</v>
      </c>
      <c r="P246" s="13">
        <v>0</v>
      </c>
      <c r="Q246" s="13">
        <v>0</v>
      </c>
      <c r="R246" s="13">
        <v>0</v>
      </c>
      <c r="S246" s="13">
        <v>0</v>
      </c>
      <c r="T246" s="13">
        <v>0</v>
      </c>
      <c r="U246" s="13">
        <v>0</v>
      </c>
      <c r="V246" s="13">
        <v>0</v>
      </c>
      <c r="W246" s="13">
        <v>0</v>
      </c>
      <c r="X246" s="13">
        <v>0</v>
      </c>
      <c r="Y246" s="13">
        <v>0</v>
      </c>
      <c r="Z246" s="13">
        <v>0</v>
      </c>
      <c r="AA246" s="13">
        <v>0</v>
      </c>
      <c r="AB246" s="13">
        <v>0</v>
      </c>
      <c r="AC246" s="13">
        <v>0</v>
      </c>
      <c r="AD246" s="13">
        <v>0</v>
      </c>
      <c r="AE246" s="13">
        <v>0</v>
      </c>
      <c r="AF246" s="13">
        <v>0</v>
      </c>
      <c r="AG246" s="13">
        <v>0</v>
      </c>
      <c r="AH246" s="13">
        <v>0</v>
      </c>
      <c r="AI246" s="13">
        <v>0</v>
      </c>
      <c r="AJ246" s="13">
        <v>0</v>
      </c>
      <c r="AK246" s="13">
        <v>0</v>
      </c>
      <c r="AL246" s="13">
        <v>0</v>
      </c>
      <c r="AM246" s="13">
        <v>0</v>
      </c>
      <c r="AN246" s="13">
        <v>0</v>
      </c>
      <c r="AO246" s="13">
        <v>0</v>
      </c>
      <c r="AP246" s="13">
        <v>0</v>
      </c>
      <c r="AQ246" s="13">
        <v>0</v>
      </c>
      <c r="AR246" s="13">
        <v>0</v>
      </c>
      <c r="AS246" s="13">
        <v>0</v>
      </c>
      <c r="AT246" s="13">
        <v>0</v>
      </c>
      <c r="AU246" s="13">
        <v>0</v>
      </c>
      <c r="AV246" s="13">
        <v>0</v>
      </c>
      <c r="AW246" s="13">
        <v>0</v>
      </c>
      <c r="AX246" s="13">
        <v>0</v>
      </c>
      <c r="AY246" s="13">
        <v>0</v>
      </c>
      <c r="AZ246" s="13">
        <v>0</v>
      </c>
      <c r="BA246" s="13">
        <v>0</v>
      </c>
      <c r="BB246" s="13">
        <v>0</v>
      </c>
      <c r="BC246" s="13">
        <v>0</v>
      </c>
      <c r="BD246" s="13">
        <v>0</v>
      </c>
      <c r="BE246" s="13">
        <v>0</v>
      </c>
      <c r="BF246" s="13">
        <v>0</v>
      </c>
      <c r="BG246" s="13">
        <v>0</v>
      </c>
      <c r="BH246" s="13">
        <v>0</v>
      </c>
      <c r="BI246" s="13">
        <v>0</v>
      </c>
      <c r="BJ246" s="13">
        <v>0</v>
      </c>
      <c r="BK246" s="13">
        <v>0</v>
      </c>
      <c r="BL246" s="13">
        <v>0</v>
      </c>
      <c r="BM246" s="13">
        <v>0</v>
      </c>
      <c r="BN246" s="13">
        <v>0</v>
      </c>
      <c r="BO246" s="13">
        <v>0</v>
      </c>
      <c r="BP246" s="13">
        <v>0</v>
      </c>
      <c r="BQ246" s="13">
        <v>0</v>
      </c>
      <c r="BR246" s="56">
        <f t="shared" si="11"/>
        <v>0</v>
      </c>
    </row>
    <row r="247" spans="1:70" x14ac:dyDescent="0.25">
      <c r="A247" s="10"/>
      <c r="B247" s="11">
        <v>348.82</v>
      </c>
      <c r="C247" s="12" t="s">
        <v>171</v>
      </c>
      <c r="D247" s="13">
        <v>492759</v>
      </c>
      <c r="E247" s="13">
        <v>0</v>
      </c>
      <c r="F247" s="13">
        <v>0</v>
      </c>
      <c r="G247" s="13">
        <v>0</v>
      </c>
      <c r="H247" s="13">
        <v>0</v>
      </c>
      <c r="I247" s="13">
        <v>0</v>
      </c>
      <c r="J247" s="13">
        <v>0</v>
      </c>
      <c r="K247" s="13">
        <v>0</v>
      </c>
      <c r="L247" s="13">
        <v>0</v>
      </c>
      <c r="M247" s="13">
        <v>0</v>
      </c>
      <c r="N247" s="13">
        <v>0</v>
      </c>
      <c r="O247" s="13">
        <v>0</v>
      </c>
      <c r="P247" s="13">
        <v>0</v>
      </c>
      <c r="Q247" s="13">
        <v>0</v>
      </c>
      <c r="R247" s="13">
        <v>0</v>
      </c>
      <c r="S247" s="13">
        <v>0</v>
      </c>
      <c r="T247" s="13">
        <v>0</v>
      </c>
      <c r="U247" s="13">
        <v>0</v>
      </c>
      <c r="V247" s="13">
        <v>0</v>
      </c>
      <c r="W247" s="13">
        <v>0</v>
      </c>
      <c r="X247" s="13">
        <v>0</v>
      </c>
      <c r="Y247" s="13">
        <v>270346</v>
      </c>
      <c r="Z247" s="13">
        <v>0</v>
      </c>
      <c r="AA247" s="13">
        <v>0</v>
      </c>
      <c r="AB247" s="13">
        <v>0</v>
      </c>
      <c r="AC247" s="13">
        <v>0</v>
      </c>
      <c r="AD247" s="13">
        <v>0</v>
      </c>
      <c r="AE247" s="13">
        <v>0</v>
      </c>
      <c r="AF247" s="13">
        <v>0</v>
      </c>
      <c r="AG247" s="13">
        <v>0</v>
      </c>
      <c r="AH247" s="13">
        <v>0</v>
      </c>
      <c r="AI247" s="13">
        <v>0</v>
      </c>
      <c r="AJ247" s="13">
        <v>0</v>
      </c>
      <c r="AK247" s="13">
        <v>0</v>
      </c>
      <c r="AL247" s="13">
        <v>0</v>
      </c>
      <c r="AM247" s="13">
        <v>0</v>
      </c>
      <c r="AN247" s="13">
        <v>0</v>
      </c>
      <c r="AO247" s="13">
        <v>380077</v>
      </c>
      <c r="AP247" s="13">
        <v>0</v>
      </c>
      <c r="AQ247" s="13">
        <v>0</v>
      </c>
      <c r="AR247" s="13">
        <v>0</v>
      </c>
      <c r="AS247" s="13">
        <v>0</v>
      </c>
      <c r="AT247" s="13">
        <v>0</v>
      </c>
      <c r="AU247" s="13">
        <v>0</v>
      </c>
      <c r="AV247" s="13">
        <v>0</v>
      </c>
      <c r="AW247" s="13">
        <v>0</v>
      </c>
      <c r="AX247" s="13">
        <v>0</v>
      </c>
      <c r="AY247" s="13">
        <v>0</v>
      </c>
      <c r="AZ247" s="13">
        <v>0</v>
      </c>
      <c r="BA247" s="13">
        <v>0</v>
      </c>
      <c r="BB247" s="13">
        <v>0</v>
      </c>
      <c r="BC247" s="13">
        <v>0</v>
      </c>
      <c r="BD247" s="13">
        <v>0</v>
      </c>
      <c r="BE247" s="13">
        <v>0</v>
      </c>
      <c r="BF247" s="13">
        <v>0</v>
      </c>
      <c r="BG247" s="13">
        <v>0</v>
      </c>
      <c r="BH247" s="13">
        <v>0</v>
      </c>
      <c r="BI247" s="13">
        <v>0</v>
      </c>
      <c r="BJ247" s="13">
        <v>0</v>
      </c>
      <c r="BK247" s="13">
        <v>46204</v>
      </c>
      <c r="BL247" s="13">
        <v>0</v>
      </c>
      <c r="BM247" s="13">
        <v>0</v>
      </c>
      <c r="BN247" s="13">
        <v>0</v>
      </c>
      <c r="BO247" s="13">
        <v>0</v>
      </c>
      <c r="BP247" s="13">
        <v>0</v>
      </c>
      <c r="BQ247" s="13">
        <v>0</v>
      </c>
      <c r="BR247" s="56">
        <f t="shared" si="11"/>
        <v>1189386</v>
      </c>
    </row>
    <row r="248" spans="1:70" x14ac:dyDescent="0.25">
      <c r="A248" s="10"/>
      <c r="B248" s="11">
        <v>348.85</v>
      </c>
      <c r="C248" s="12" t="s">
        <v>172</v>
      </c>
      <c r="D248" s="13">
        <v>0</v>
      </c>
      <c r="E248" s="13">
        <v>0</v>
      </c>
      <c r="F248" s="13">
        <v>0</v>
      </c>
      <c r="G248" s="13">
        <v>54735</v>
      </c>
      <c r="H248" s="13">
        <v>0</v>
      </c>
      <c r="I248" s="13">
        <v>1580000</v>
      </c>
      <c r="J248" s="13">
        <v>0</v>
      </c>
      <c r="K248" s="13">
        <v>0</v>
      </c>
      <c r="L248" s="13">
        <v>0</v>
      </c>
      <c r="M248" s="13">
        <v>0</v>
      </c>
      <c r="N248" s="13">
        <v>0</v>
      </c>
      <c r="O248" s="13">
        <v>0</v>
      </c>
      <c r="P248" s="13">
        <v>0</v>
      </c>
      <c r="Q248" s="13">
        <v>0</v>
      </c>
      <c r="R248" s="13">
        <v>89476</v>
      </c>
      <c r="S248" s="13">
        <v>0</v>
      </c>
      <c r="T248" s="13">
        <v>0</v>
      </c>
      <c r="U248" s="13">
        <v>0</v>
      </c>
      <c r="V248" s="13">
        <v>0</v>
      </c>
      <c r="W248" s="13">
        <v>34115</v>
      </c>
      <c r="X248" s="13">
        <v>0</v>
      </c>
      <c r="Y248" s="13">
        <v>0</v>
      </c>
      <c r="Z248" s="13">
        <v>0</v>
      </c>
      <c r="AA248" s="13">
        <v>0</v>
      </c>
      <c r="AB248" s="13">
        <v>42020544</v>
      </c>
      <c r="AC248" s="13">
        <v>0</v>
      </c>
      <c r="AD248" s="13">
        <v>0</v>
      </c>
      <c r="AE248" s="13">
        <v>6241</v>
      </c>
      <c r="AF248" s="13">
        <v>0</v>
      </c>
      <c r="AG248" s="13">
        <v>0</v>
      </c>
      <c r="AH248" s="13">
        <v>0</v>
      </c>
      <c r="AI248" s="13">
        <v>0</v>
      </c>
      <c r="AJ248" s="13">
        <v>0</v>
      </c>
      <c r="AK248" s="13">
        <v>344065</v>
      </c>
      <c r="AL248" s="13">
        <v>11293</v>
      </c>
      <c r="AM248" s="13">
        <v>0</v>
      </c>
      <c r="AN248" s="13">
        <v>0</v>
      </c>
      <c r="AO248" s="13">
        <v>11999</v>
      </c>
      <c r="AP248" s="13">
        <v>0</v>
      </c>
      <c r="AQ248" s="13">
        <v>78825</v>
      </c>
      <c r="AR248" s="13">
        <v>0</v>
      </c>
      <c r="AS248" s="13">
        <v>0</v>
      </c>
      <c r="AT248" s="13">
        <v>0</v>
      </c>
      <c r="AU248" s="13">
        <v>0</v>
      </c>
      <c r="AV248" s="13">
        <v>35015846</v>
      </c>
      <c r="AW248" s="13">
        <v>0</v>
      </c>
      <c r="AX248" s="13">
        <v>0</v>
      </c>
      <c r="AY248" s="13">
        <v>172796</v>
      </c>
      <c r="AZ248" s="13">
        <v>0</v>
      </c>
      <c r="BA248" s="13">
        <v>0</v>
      </c>
      <c r="BB248" s="13">
        <v>0</v>
      </c>
      <c r="BC248" s="13">
        <v>0</v>
      </c>
      <c r="BD248" s="13">
        <v>0</v>
      </c>
      <c r="BE248" s="13">
        <v>0</v>
      </c>
      <c r="BF248" s="13">
        <v>32628</v>
      </c>
      <c r="BG248" s="13">
        <v>0</v>
      </c>
      <c r="BH248" s="13">
        <v>0</v>
      </c>
      <c r="BI248" s="13">
        <v>0</v>
      </c>
      <c r="BJ248" s="13">
        <v>0</v>
      </c>
      <c r="BK248" s="13">
        <v>0</v>
      </c>
      <c r="BL248" s="13">
        <v>0</v>
      </c>
      <c r="BM248" s="13">
        <v>0</v>
      </c>
      <c r="BN248" s="13">
        <v>0</v>
      </c>
      <c r="BO248" s="13">
        <v>0</v>
      </c>
      <c r="BP248" s="13">
        <v>0</v>
      </c>
      <c r="BQ248" s="13">
        <v>0</v>
      </c>
      <c r="BR248" s="56">
        <f t="shared" si="11"/>
        <v>79452563</v>
      </c>
    </row>
    <row r="249" spans="1:70" x14ac:dyDescent="0.25">
      <c r="A249" s="10"/>
      <c r="B249" s="11">
        <v>348.86</v>
      </c>
      <c r="C249" s="12" t="s">
        <v>173</v>
      </c>
      <c r="D249" s="13">
        <v>0</v>
      </c>
      <c r="E249" s="13">
        <v>0</v>
      </c>
      <c r="F249" s="13">
        <v>0</v>
      </c>
      <c r="G249" s="13">
        <v>0</v>
      </c>
      <c r="H249" s="13">
        <v>0</v>
      </c>
      <c r="I249" s="13">
        <v>0</v>
      </c>
      <c r="J249" s="13">
        <v>0</v>
      </c>
      <c r="K249" s="13">
        <v>0</v>
      </c>
      <c r="L249" s="13">
        <v>0</v>
      </c>
      <c r="M249" s="13">
        <v>0</v>
      </c>
      <c r="N249" s="13">
        <v>0</v>
      </c>
      <c r="O249" s="13">
        <v>0</v>
      </c>
      <c r="P249" s="13">
        <v>0</v>
      </c>
      <c r="Q249" s="13">
        <v>0</v>
      </c>
      <c r="R249" s="13">
        <v>0</v>
      </c>
      <c r="S249" s="13">
        <v>0</v>
      </c>
      <c r="T249" s="13">
        <v>0</v>
      </c>
      <c r="U249" s="13">
        <v>0</v>
      </c>
      <c r="V249" s="13">
        <v>0</v>
      </c>
      <c r="W249" s="13">
        <v>0</v>
      </c>
      <c r="X249" s="13">
        <v>0</v>
      </c>
      <c r="Y249" s="13">
        <v>0</v>
      </c>
      <c r="Z249" s="13">
        <v>0</v>
      </c>
      <c r="AA249" s="13">
        <v>0</v>
      </c>
      <c r="AB249" s="13">
        <v>0</v>
      </c>
      <c r="AC249" s="13">
        <v>0</v>
      </c>
      <c r="AD249" s="13">
        <v>0</v>
      </c>
      <c r="AE249" s="13">
        <v>0</v>
      </c>
      <c r="AF249" s="13">
        <v>0</v>
      </c>
      <c r="AG249" s="13">
        <v>0</v>
      </c>
      <c r="AH249" s="13">
        <v>0</v>
      </c>
      <c r="AI249" s="13">
        <v>0</v>
      </c>
      <c r="AJ249" s="13">
        <v>0</v>
      </c>
      <c r="AK249" s="13">
        <v>0</v>
      </c>
      <c r="AL249" s="13">
        <v>340</v>
      </c>
      <c r="AM249" s="13">
        <v>0</v>
      </c>
      <c r="AN249" s="13">
        <v>0</v>
      </c>
      <c r="AO249" s="13">
        <v>0</v>
      </c>
      <c r="AP249" s="13">
        <v>0</v>
      </c>
      <c r="AQ249" s="13">
        <v>0</v>
      </c>
      <c r="AR249" s="13">
        <v>0</v>
      </c>
      <c r="AS249" s="13">
        <v>0</v>
      </c>
      <c r="AT249" s="13">
        <v>0</v>
      </c>
      <c r="AU249" s="13">
        <v>0</v>
      </c>
      <c r="AV249" s="13">
        <v>0</v>
      </c>
      <c r="AW249" s="13">
        <v>0</v>
      </c>
      <c r="AX249" s="13">
        <v>0</v>
      </c>
      <c r="AY249" s="13">
        <v>0</v>
      </c>
      <c r="AZ249" s="13">
        <v>0</v>
      </c>
      <c r="BA249" s="13">
        <v>0</v>
      </c>
      <c r="BB249" s="13">
        <v>0</v>
      </c>
      <c r="BC249" s="13">
        <v>5542</v>
      </c>
      <c r="BD249" s="13">
        <v>0</v>
      </c>
      <c r="BE249" s="13">
        <v>0</v>
      </c>
      <c r="BF249" s="13">
        <v>0</v>
      </c>
      <c r="BG249" s="13">
        <v>0</v>
      </c>
      <c r="BH249" s="13">
        <v>0</v>
      </c>
      <c r="BI249" s="13">
        <v>0</v>
      </c>
      <c r="BJ249" s="13">
        <v>0</v>
      </c>
      <c r="BK249" s="13">
        <v>0</v>
      </c>
      <c r="BL249" s="13">
        <v>0</v>
      </c>
      <c r="BM249" s="13">
        <v>0</v>
      </c>
      <c r="BN249" s="13">
        <v>0</v>
      </c>
      <c r="BO249" s="13">
        <v>0</v>
      </c>
      <c r="BP249" s="13">
        <v>0</v>
      </c>
      <c r="BQ249" s="13">
        <v>0</v>
      </c>
      <c r="BR249" s="56">
        <f t="shared" si="11"/>
        <v>5882</v>
      </c>
    </row>
    <row r="250" spans="1:70" x14ac:dyDescent="0.25">
      <c r="A250" s="10"/>
      <c r="B250" s="11">
        <v>348.87</v>
      </c>
      <c r="C250" s="12" t="s">
        <v>174</v>
      </c>
      <c r="D250" s="13">
        <v>0</v>
      </c>
      <c r="E250" s="13">
        <v>0</v>
      </c>
      <c r="F250" s="13">
        <v>0</v>
      </c>
      <c r="G250" s="13">
        <v>0</v>
      </c>
      <c r="H250" s="13">
        <v>0</v>
      </c>
      <c r="I250" s="13">
        <v>0</v>
      </c>
      <c r="J250" s="13">
        <v>0</v>
      </c>
      <c r="K250" s="13">
        <v>0</v>
      </c>
      <c r="L250" s="13">
        <v>0</v>
      </c>
      <c r="M250" s="13">
        <v>0</v>
      </c>
      <c r="N250" s="13">
        <v>0</v>
      </c>
      <c r="O250" s="13">
        <v>0</v>
      </c>
      <c r="P250" s="13">
        <v>0</v>
      </c>
      <c r="Q250" s="13">
        <v>0</v>
      </c>
      <c r="R250" s="13">
        <v>0</v>
      </c>
      <c r="S250" s="13">
        <v>0</v>
      </c>
      <c r="T250" s="13">
        <v>0</v>
      </c>
      <c r="U250" s="13">
        <v>0</v>
      </c>
      <c r="V250" s="13">
        <v>0</v>
      </c>
      <c r="W250" s="13">
        <v>0</v>
      </c>
      <c r="X250" s="13">
        <v>0</v>
      </c>
      <c r="Y250" s="13">
        <v>0</v>
      </c>
      <c r="Z250" s="13">
        <v>0</v>
      </c>
      <c r="AA250" s="13">
        <v>0</v>
      </c>
      <c r="AB250" s="13">
        <v>0</v>
      </c>
      <c r="AC250" s="13">
        <v>0</v>
      </c>
      <c r="AD250" s="13">
        <v>0</v>
      </c>
      <c r="AE250" s="13">
        <v>0</v>
      </c>
      <c r="AF250" s="13">
        <v>0</v>
      </c>
      <c r="AG250" s="13">
        <v>0</v>
      </c>
      <c r="AH250" s="13">
        <v>0</v>
      </c>
      <c r="AI250" s="13">
        <v>0</v>
      </c>
      <c r="AJ250" s="13">
        <v>0</v>
      </c>
      <c r="AK250" s="13">
        <v>0</v>
      </c>
      <c r="AL250" s="13">
        <v>0</v>
      </c>
      <c r="AM250" s="13">
        <v>0</v>
      </c>
      <c r="AN250" s="13">
        <v>11730</v>
      </c>
      <c r="AO250" s="13">
        <v>0</v>
      </c>
      <c r="AP250" s="13">
        <v>0</v>
      </c>
      <c r="AQ250" s="13">
        <v>0</v>
      </c>
      <c r="AR250" s="13">
        <v>0</v>
      </c>
      <c r="AS250" s="13">
        <v>0</v>
      </c>
      <c r="AT250" s="13">
        <v>0</v>
      </c>
      <c r="AU250" s="13">
        <v>0</v>
      </c>
      <c r="AV250" s="13">
        <v>175508</v>
      </c>
      <c r="AW250" s="13">
        <v>0</v>
      </c>
      <c r="AX250" s="13">
        <v>0</v>
      </c>
      <c r="AY250" s="13">
        <v>0</v>
      </c>
      <c r="AZ250" s="13">
        <v>0</v>
      </c>
      <c r="BA250" s="13">
        <v>0</v>
      </c>
      <c r="BB250" s="13">
        <v>0</v>
      </c>
      <c r="BC250" s="13">
        <v>0</v>
      </c>
      <c r="BD250" s="13">
        <v>0</v>
      </c>
      <c r="BE250" s="13">
        <v>0</v>
      </c>
      <c r="BF250" s="13">
        <v>0</v>
      </c>
      <c r="BG250" s="13">
        <v>0</v>
      </c>
      <c r="BH250" s="13">
        <v>0</v>
      </c>
      <c r="BI250" s="13">
        <v>0</v>
      </c>
      <c r="BJ250" s="13">
        <v>106900</v>
      </c>
      <c r="BK250" s="13">
        <v>0</v>
      </c>
      <c r="BL250" s="13">
        <v>0</v>
      </c>
      <c r="BM250" s="13">
        <v>0</v>
      </c>
      <c r="BN250" s="13">
        <v>0</v>
      </c>
      <c r="BO250" s="13">
        <v>0</v>
      </c>
      <c r="BP250" s="13">
        <v>0</v>
      </c>
      <c r="BQ250" s="13">
        <v>0</v>
      </c>
      <c r="BR250" s="56">
        <f t="shared" si="11"/>
        <v>294138</v>
      </c>
    </row>
    <row r="251" spans="1:70" x14ac:dyDescent="0.25">
      <c r="A251" s="10"/>
      <c r="B251" s="11">
        <v>348.88</v>
      </c>
      <c r="C251" s="12" t="s">
        <v>175</v>
      </c>
      <c r="D251" s="13">
        <v>167</v>
      </c>
      <c r="E251" s="13">
        <v>0</v>
      </c>
      <c r="F251" s="13">
        <v>452128</v>
      </c>
      <c r="G251" s="13">
        <v>0</v>
      </c>
      <c r="H251" s="13">
        <v>3644</v>
      </c>
      <c r="I251" s="13">
        <v>2111414</v>
      </c>
      <c r="J251" s="13">
        <v>0</v>
      </c>
      <c r="K251" s="13">
        <v>342912</v>
      </c>
      <c r="L251" s="13">
        <v>0</v>
      </c>
      <c r="M251" s="13">
        <v>0</v>
      </c>
      <c r="N251" s="13">
        <v>0</v>
      </c>
      <c r="O251" s="13">
        <v>0</v>
      </c>
      <c r="P251" s="13">
        <v>56139</v>
      </c>
      <c r="Q251" s="13">
        <v>0</v>
      </c>
      <c r="R251" s="13">
        <v>819219</v>
      </c>
      <c r="S251" s="13">
        <v>0</v>
      </c>
      <c r="T251" s="13">
        <v>0</v>
      </c>
      <c r="U251" s="13">
        <v>43692</v>
      </c>
      <c r="V251" s="13">
        <v>0</v>
      </c>
      <c r="W251" s="13">
        <v>33094</v>
      </c>
      <c r="X251" s="13">
        <v>44394</v>
      </c>
      <c r="Y251" s="13">
        <v>0</v>
      </c>
      <c r="Z251" s="13">
        <v>0</v>
      </c>
      <c r="AA251" s="13">
        <v>0</v>
      </c>
      <c r="AB251" s="13">
        <v>0</v>
      </c>
      <c r="AC251" s="13">
        <v>0</v>
      </c>
      <c r="AD251" s="13">
        <v>17314</v>
      </c>
      <c r="AE251" s="13">
        <v>0</v>
      </c>
      <c r="AF251" s="13">
        <v>0</v>
      </c>
      <c r="AG251" s="13">
        <v>0</v>
      </c>
      <c r="AH251" s="13">
        <v>0</v>
      </c>
      <c r="AI251" s="13">
        <v>0</v>
      </c>
      <c r="AJ251" s="13">
        <v>0</v>
      </c>
      <c r="AK251" s="13">
        <v>938913</v>
      </c>
      <c r="AL251" s="13">
        <v>0</v>
      </c>
      <c r="AM251" s="13">
        <v>0</v>
      </c>
      <c r="AN251" s="13">
        <v>0</v>
      </c>
      <c r="AO251" s="13">
        <v>0</v>
      </c>
      <c r="AP251" s="13">
        <v>550000</v>
      </c>
      <c r="AQ251" s="13">
        <v>0</v>
      </c>
      <c r="AR251" s="13">
        <v>0</v>
      </c>
      <c r="AS251" s="13">
        <v>0</v>
      </c>
      <c r="AT251" s="13">
        <v>673908</v>
      </c>
      <c r="AU251" s="13">
        <v>0</v>
      </c>
      <c r="AV251" s="13">
        <v>0</v>
      </c>
      <c r="AW251" s="13">
        <v>0</v>
      </c>
      <c r="AX251" s="13">
        <v>14067</v>
      </c>
      <c r="AY251" s="13">
        <v>0</v>
      </c>
      <c r="AZ251" s="13">
        <v>0</v>
      </c>
      <c r="BA251" s="13">
        <v>584661</v>
      </c>
      <c r="BB251" s="13">
        <v>0</v>
      </c>
      <c r="BC251" s="13">
        <v>1402804</v>
      </c>
      <c r="BD251" s="13">
        <v>0</v>
      </c>
      <c r="BE251" s="13">
        <v>0</v>
      </c>
      <c r="BF251" s="13">
        <v>0</v>
      </c>
      <c r="BG251" s="13">
        <v>154667</v>
      </c>
      <c r="BH251" s="13">
        <v>0</v>
      </c>
      <c r="BI251" s="13">
        <v>379840</v>
      </c>
      <c r="BJ251" s="13">
        <v>11033</v>
      </c>
      <c r="BK251" s="13">
        <v>0</v>
      </c>
      <c r="BL251" s="13">
        <v>0</v>
      </c>
      <c r="BM251" s="13">
        <v>0</v>
      </c>
      <c r="BN251" s="13">
        <v>0</v>
      </c>
      <c r="BO251" s="13">
        <v>0</v>
      </c>
      <c r="BP251" s="13">
        <v>198041</v>
      </c>
      <c r="BQ251" s="13">
        <v>0</v>
      </c>
      <c r="BR251" s="56">
        <f t="shared" si="11"/>
        <v>8832051</v>
      </c>
    </row>
    <row r="252" spans="1:70" x14ac:dyDescent="0.25">
      <c r="A252" s="10"/>
      <c r="B252" s="11">
        <v>348.89</v>
      </c>
      <c r="C252" s="12" t="s">
        <v>384</v>
      </c>
      <c r="D252" s="13">
        <v>0</v>
      </c>
      <c r="E252" s="13">
        <v>0</v>
      </c>
      <c r="F252" s="13">
        <v>0</v>
      </c>
      <c r="G252" s="13">
        <v>0</v>
      </c>
      <c r="H252" s="13">
        <v>0</v>
      </c>
      <c r="I252" s="13">
        <v>0</v>
      </c>
      <c r="J252" s="13">
        <v>0</v>
      </c>
      <c r="K252" s="13">
        <v>0</v>
      </c>
      <c r="L252" s="13">
        <v>0</v>
      </c>
      <c r="M252" s="13">
        <v>0</v>
      </c>
      <c r="N252" s="13">
        <v>0</v>
      </c>
      <c r="O252" s="13">
        <v>0</v>
      </c>
      <c r="P252" s="13">
        <v>0</v>
      </c>
      <c r="Q252" s="13">
        <v>0</v>
      </c>
      <c r="R252" s="13">
        <v>0</v>
      </c>
      <c r="S252" s="13">
        <v>0</v>
      </c>
      <c r="T252" s="13">
        <v>0</v>
      </c>
      <c r="U252" s="13">
        <v>0</v>
      </c>
      <c r="V252" s="13">
        <v>0</v>
      </c>
      <c r="W252" s="13">
        <v>0</v>
      </c>
      <c r="X252" s="13">
        <v>0</v>
      </c>
      <c r="Y252" s="13">
        <v>0</v>
      </c>
      <c r="Z252" s="13">
        <v>0</v>
      </c>
      <c r="AA252" s="13">
        <v>0</v>
      </c>
      <c r="AB252" s="13">
        <v>0</v>
      </c>
      <c r="AC252" s="13">
        <v>0</v>
      </c>
      <c r="AD252" s="13">
        <v>0</v>
      </c>
      <c r="AE252" s="13">
        <v>0</v>
      </c>
      <c r="AF252" s="13">
        <v>0</v>
      </c>
      <c r="AG252" s="13">
        <v>0</v>
      </c>
      <c r="AH252" s="13">
        <v>0</v>
      </c>
      <c r="AI252" s="13">
        <v>0</v>
      </c>
      <c r="AJ252" s="13">
        <v>0</v>
      </c>
      <c r="AK252" s="13">
        <v>0</v>
      </c>
      <c r="AL252" s="13">
        <v>0</v>
      </c>
      <c r="AM252" s="13">
        <v>0</v>
      </c>
      <c r="AN252" s="13">
        <v>0</v>
      </c>
      <c r="AO252" s="13">
        <v>0</v>
      </c>
      <c r="AP252" s="13">
        <v>0</v>
      </c>
      <c r="AQ252" s="13">
        <v>0</v>
      </c>
      <c r="AR252" s="13">
        <v>0</v>
      </c>
      <c r="AS252" s="13">
        <v>0</v>
      </c>
      <c r="AT252" s="13">
        <v>0</v>
      </c>
      <c r="AU252" s="13">
        <v>0</v>
      </c>
      <c r="AV252" s="13">
        <v>0</v>
      </c>
      <c r="AW252" s="13">
        <v>0</v>
      </c>
      <c r="AX252" s="13">
        <v>0</v>
      </c>
      <c r="AY252" s="13">
        <v>0</v>
      </c>
      <c r="AZ252" s="13">
        <v>0</v>
      </c>
      <c r="BA252" s="13">
        <v>0</v>
      </c>
      <c r="BB252" s="13">
        <v>0</v>
      </c>
      <c r="BC252" s="13">
        <v>0</v>
      </c>
      <c r="BD252" s="13">
        <v>0</v>
      </c>
      <c r="BE252" s="13">
        <v>0</v>
      </c>
      <c r="BF252" s="13">
        <v>0</v>
      </c>
      <c r="BG252" s="13">
        <v>0</v>
      </c>
      <c r="BH252" s="13">
        <v>0</v>
      </c>
      <c r="BI252" s="13">
        <v>0</v>
      </c>
      <c r="BJ252" s="13">
        <v>0</v>
      </c>
      <c r="BK252" s="13">
        <v>0</v>
      </c>
      <c r="BL252" s="13">
        <v>0</v>
      </c>
      <c r="BM252" s="13">
        <v>0</v>
      </c>
      <c r="BN252" s="13">
        <v>0</v>
      </c>
      <c r="BO252" s="13">
        <v>0</v>
      </c>
      <c r="BP252" s="13">
        <v>0</v>
      </c>
      <c r="BQ252" s="13">
        <v>0</v>
      </c>
      <c r="BR252" s="56">
        <f t="shared" si="11"/>
        <v>0</v>
      </c>
    </row>
    <row r="253" spans="1:70" x14ac:dyDescent="0.25">
      <c r="A253" s="10"/>
      <c r="B253" s="11">
        <v>348.92099999999999</v>
      </c>
      <c r="C253" s="12" t="s">
        <v>176</v>
      </c>
      <c r="D253" s="13">
        <v>30275</v>
      </c>
      <c r="E253" s="13">
        <v>0</v>
      </c>
      <c r="F253" s="13">
        <v>78621</v>
      </c>
      <c r="G253" s="13">
        <v>36837</v>
      </c>
      <c r="H253" s="13">
        <v>121287</v>
      </c>
      <c r="I253" s="13">
        <v>197853</v>
      </c>
      <c r="J253" s="13">
        <v>0</v>
      </c>
      <c r="K253" s="13">
        <v>43448</v>
      </c>
      <c r="L253" s="13">
        <v>36161</v>
      </c>
      <c r="M253" s="13">
        <v>41034</v>
      </c>
      <c r="N253" s="13">
        <v>0</v>
      </c>
      <c r="O253" s="13">
        <v>0</v>
      </c>
      <c r="P253" s="13">
        <v>0</v>
      </c>
      <c r="Q253" s="13">
        <v>0</v>
      </c>
      <c r="R253" s="13">
        <v>92811</v>
      </c>
      <c r="S253" s="13">
        <v>0</v>
      </c>
      <c r="T253" s="13">
        <v>5405</v>
      </c>
      <c r="U253" s="13">
        <v>6203</v>
      </c>
      <c r="V253" s="13">
        <v>3244</v>
      </c>
      <c r="W253" s="13">
        <v>0</v>
      </c>
      <c r="X253" s="13">
        <v>3970</v>
      </c>
      <c r="Y253" s="13">
        <v>0</v>
      </c>
      <c r="Z253" s="13">
        <v>0</v>
      </c>
      <c r="AA253" s="13">
        <v>0</v>
      </c>
      <c r="AB253" s="13">
        <v>46378</v>
      </c>
      <c r="AC253" s="13">
        <v>0</v>
      </c>
      <c r="AD253" s="13">
        <v>198113</v>
      </c>
      <c r="AE253" s="13">
        <v>0</v>
      </c>
      <c r="AF253" s="13">
        <v>99029</v>
      </c>
      <c r="AG253" s="13">
        <v>0</v>
      </c>
      <c r="AH253" s="13">
        <v>0</v>
      </c>
      <c r="AI253" s="13">
        <v>0</v>
      </c>
      <c r="AJ253" s="13">
        <v>117159</v>
      </c>
      <c r="AK253" s="13">
        <v>96524</v>
      </c>
      <c r="AL253" s="13">
        <v>37193</v>
      </c>
      <c r="AM253" s="13">
        <v>7755</v>
      </c>
      <c r="AN253" s="13">
        <v>2153</v>
      </c>
      <c r="AO253" s="13">
        <v>5219</v>
      </c>
      <c r="AP253" s="13">
        <v>72000</v>
      </c>
      <c r="AQ253" s="13">
        <v>102095</v>
      </c>
      <c r="AR253" s="13">
        <v>44821</v>
      </c>
      <c r="AS253" s="13">
        <v>144000</v>
      </c>
      <c r="AT253" s="13">
        <v>0</v>
      </c>
      <c r="AU253" s="13">
        <v>36507</v>
      </c>
      <c r="AV253" s="13">
        <v>77841</v>
      </c>
      <c r="AW253" s="13">
        <v>0</v>
      </c>
      <c r="AX253" s="13">
        <v>153905</v>
      </c>
      <c r="AY253" s="13">
        <v>46035</v>
      </c>
      <c r="AZ253" s="13">
        <v>227989</v>
      </c>
      <c r="BA253" s="13">
        <v>86888</v>
      </c>
      <c r="BB253" s="13">
        <v>216224</v>
      </c>
      <c r="BC253" s="13">
        <v>151496</v>
      </c>
      <c r="BD253" s="13">
        <v>14877</v>
      </c>
      <c r="BE253" s="13">
        <v>56362</v>
      </c>
      <c r="BF253" s="13">
        <v>61646</v>
      </c>
      <c r="BG253" s="13">
        <v>44865</v>
      </c>
      <c r="BH253" s="13">
        <v>69764</v>
      </c>
      <c r="BI253" s="13">
        <v>79523</v>
      </c>
      <c r="BJ253" s="13">
        <v>31066</v>
      </c>
      <c r="BK253" s="13">
        <v>0</v>
      </c>
      <c r="BL253" s="13">
        <v>0</v>
      </c>
      <c r="BM253" s="13">
        <v>0</v>
      </c>
      <c r="BN253" s="13">
        <v>150370</v>
      </c>
      <c r="BO253" s="13">
        <v>0</v>
      </c>
      <c r="BP253" s="13">
        <v>0</v>
      </c>
      <c r="BQ253" s="13">
        <v>0</v>
      </c>
      <c r="BR253" s="56">
        <f t="shared" si="11"/>
        <v>3174946</v>
      </c>
    </row>
    <row r="254" spans="1:70" x14ac:dyDescent="0.25">
      <c r="A254" s="10"/>
      <c r="B254" s="11">
        <v>348.92200000000003</v>
      </c>
      <c r="C254" s="12" t="s">
        <v>177</v>
      </c>
      <c r="D254" s="13">
        <v>30275</v>
      </c>
      <c r="E254" s="13">
        <v>0</v>
      </c>
      <c r="F254" s="13">
        <v>78621</v>
      </c>
      <c r="G254" s="13">
        <v>0</v>
      </c>
      <c r="H254" s="13">
        <v>121318</v>
      </c>
      <c r="I254" s="13">
        <v>195004</v>
      </c>
      <c r="J254" s="13">
        <v>0</v>
      </c>
      <c r="K254" s="13">
        <v>43448</v>
      </c>
      <c r="L254" s="13">
        <v>36161</v>
      </c>
      <c r="M254" s="13">
        <v>41034</v>
      </c>
      <c r="N254" s="13">
        <v>0</v>
      </c>
      <c r="O254" s="13">
        <v>0</v>
      </c>
      <c r="P254" s="13">
        <v>0</v>
      </c>
      <c r="Q254" s="13">
        <v>0</v>
      </c>
      <c r="R254" s="13">
        <v>92811</v>
      </c>
      <c r="S254" s="13">
        <v>0</v>
      </c>
      <c r="T254" s="13">
        <v>5405</v>
      </c>
      <c r="U254" s="13">
        <v>6565</v>
      </c>
      <c r="V254" s="13">
        <v>3244</v>
      </c>
      <c r="W254" s="13">
        <v>0</v>
      </c>
      <c r="X254" s="13">
        <v>3970</v>
      </c>
      <c r="Y254" s="13">
        <v>0</v>
      </c>
      <c r="Z254" s="13">
        <v>0</v>
      </c>
      <c r="AA254" s="13">
        <v>0</v>
      </c>
      <c r="AB254" s="13">
        <v>46378</v>
      </c>
      <c r="AC254" s="13">
        <v>0</v>
      </c>
      <c r="AD254" s="13">
        <v>198113</v>
      </c>
      <c r="AE254" s="13">
        <v>0</v>
      </c>
      <c r="AF254" s="13">
        <v>0</v>
      </c>
      <c r="AG254" s="13">
        <v>0</v>
      </c>
      <c r="AH254" s="13">
        <v>0</v>
      </c>
      <c r="AI254" s="13">
        <v>0</v>
      </c>
      <c r="AJ254" s="13">
        <v>58579</v>
      </c>
      <c r="AK254" s="13">
        <v>96524</v>
      </c>
      <c r="AL254" s="13">
        <v>37193</v>
      </c>
      <c r="AM254" s="13">
        <v>7755</v>
      </c>
      <c r="AN254" s="13">
        <v>2153</v>
      </c>
      <c r="AO254" s="13">
        <v>5219</v>
      </c>
      <c r="AP254" s="13">
        <v>72000</v>
      </c>
      <c r="AQ254" s="13">
        <v>102095</v>
      </c>
      <c r="AR254" s="13">
        <v>44809</v>
      </c>
      <c r="AS254" s="13">
        <v>144000</v>
      </c>
      <c r="AT254" s="13">
        <v>0</v>
      </c>
      <c r="AU254" s="13">
        <v>18254</v>
      </c>
      <c r="AV254" s="13">
        <v>77841</v>
      </c>
      <c r="AW254" s="13">
        <v>0</v>
      </c>
      <c r="AX254" s="13">
        <v>153905</v>
      </c>
      <c r="AY254" s="13">
        <v>46035</v>
      </c>
      <c r="AZ254" s="13">
        <v>227989</v>
      </c>
      <c r="BA254" s="13">
        <v>86861</v>
      </c>
      <c r="BB254" s="13">
        <v>216274</v>
      </c>
      <c r="BC254" s="13">
        <v>151496</v>
      </c>
      <c r="BD254" s="13">
        <v>14877</v>
      </c>
      <c r="BE254" s="13">
        <v>56419</v>
      </c>
      <c r="BF254" s="13">
        <v>61646</v>
      </c>
      <c r="BG254" s="13">
        <v>44865</v>
      </c>
      <c r="BH254" s="13">
        <v>69764</v>
      </c>
      <c r="BI254" s="13">
        <v>79523</v>
      </c>
      <c r="BJ254" s="13">
        <v>31066</v>
      </c>
      <c r="BK254" s="13">
        <v>0</v>
      </c>
      <c r="BL254" s="13">
        <v>0</v>
      </c>
      <c r="BM254" s="13">
        <v>1856</v>
      </c>
      <c r="BN254" s="13">
        <v>150370</v>
      </c>
      <c r="BO254" s="13">
        <v>0</v>
      </c>
      <c r="BP254" s="13">
        <v>0</v>
      </c>
      <c r="BQ254" s="13">
        <v>0</v>
      </c>
      <c r="BR254" s="56">
        <f t="shared" si="11"/>
        <v>2961715</v>
      </c>
    </row>
    <row r="255" spans="1:70" x14ac:dyDescent="0.25">
      <c r="A255" s="10"/>
      <c r="B255" s="11">
        <v>348.923</v>
      </c>
      <c r="C255" s="12" t="s">
        <v>178</v>
      </c>
      <c r="D255" s="13">
        <v>30274</v>
      </c>
      <c r="E255" s="13">
        <v>0</v>
      </c>
      <c r="F255" s="13">
        <v>78621</v>
      </c>
      <c r="G255" s="13">
        <v>0</v>
      </c>
      <c r="H255" s="13">
        <v>121318</v>
      </c>
      <c r="I255" s="13">
        <v>195246</v>
      </c>
      <c r="J255" s="13">
        <v>0</v>
      </c>
      <c r="K255" s="13">
        <v>43448</v>
      </c>
      <c r="L255" s="13">
        <v>36161</v>
      </c>
      <c r="M255" s="13">
        <v>41034</v>
      </c>
      <c r="N255" s="13">
        <v>0</v>
      </c>
      <c r="O255" s="13">
        <v>0</v>
      </c>
      <c r="P255" s="13">
        <v>0</v>
      </c>
      <c r="Q255" s="13">
        <v>0</v>
      </c>
      <c r="R255" s="13">
        <v>92811</v>
      </c>
      <c r="S255" s="13">
        <v>0</v>
      </c>
      <c r="T255" s="13">
        <v>5405</v>
      </c>
      <c r="U255" s="13">
        <v>6077</v>
      </c>
      <c r="V255" s="13">
        <v>3244</v>
      </c>
      <c r="W255" s="13">
        <v>0</v>
      </c>
      <c r="X255" s="13">
        <v>3970</v>
      </c>
      <c r="Y255" s="13">
        <v>0</v>
      </c>
      <c r="Z255" s="13">
        <v>0</v>
      </c>
      <c r="AA255" s="13">
        <v>0</v>
      </c>
      <c r="AB255" s="13">
        <v>46378</v>
      </c>
      <c r="AC255" s="13">
        <v>0</v>
      </c>
      <c r="AD255" s="13">
        <v>198113</v>
      </c>
      <c r="AE255" s="13">
        <v>0</v>
      </c>
      <c r="AF255" s="13">
        <v>33010</v>
      </c>
      <c r="AG255" s="13">
        <v>0</v>
      </c>
      <c r="AH255" s="13">
        <v>0</v>
      </c>
      <c r="AI255" s="13">
        <v>0</v>
      </c>
      <c r="AJ255" s="13">
        <v>0</v>
      </c>
      <c r="AK255" s="13">
        <v>96524</v>
      </c>
      <c r="AL255" s="13">
        <v>37192</v>
      </c>
      <c r="AM255" s="13">
        <v>7755</v>
      </c>
      <c r="AN255" s="13">
        <v>2153</v>
      </c>
      <c r="AO255" s="13">
        <v>5219</v>
      </c>
      <c r="AP255" s="13">
        <v>72000</v>
      </c>
      <c r="AQ255" s="13">
        <v>102095</v>
      </c>
      <c r="AR255" s="13">
        <v>44777</v>
      </c>
      <c r="AS255" s="13">
        <v>144000</v>
      </c>
      <c r="AT255" s="13">
        <v>0</v>
      </c>
      <c r="AU255" s="13">
        <v>18254</v>
      </c>
      <c r="AV255" s="13">
        <v>77841</v>
      </c>
      <c r="AW255" s="13">
        <v>0</v>
      </c>
      <c r="AX255" s="13">
        <v>153905</v>
      </c>
      <c r="AY255" s="13">
        <v>46194</v>
      </c>
      <c r="AZ255" s="13">
        <v>227989</v>
      </c>
      <c r="BA255" s="13">
        <v>89998</v>
      </c>
      <c r="BB255" s="13">
        <v>216309</v>
      </c>
      <c r="BC255" s="13">
        <v>151496</v>
      </c>
      <c r="BD255" s="13">
        <v>14877</v>
      </c>
      <c r="BE255" s="13">
        <v>56363</v>
      </c>
      <c r="BF255" s="13">
        <v>0</v>
      </c>
      <c r="BG255" s="13">
        <v>44865</v>
      </c>
      <c r="BH255" s="13">
        <v>69764</v>
      </c>
      <c r="BI255" s="13">
        <v>79523</v>
      </c>
      <c r="BJ255" s="13">
        <v>31066</v>
      </c>
      <c r="BK255" s="13">
        <v>0</v>
      </c>
      <c r="BL255" s="13">
        <v>0</v>
      </c>
      <c r="BM255" s="13">
        <v>0</v>
      </c>
      <c r="BN255" s="13">
        <v>150370</v>
      </c>
      <c r="BO255" s="13">
        <v>0</v>
      </c>
      <c r="BP255" s="13">
        <v>0</v>
      </c>
      <c r="BQ255" s="13">
        <v>0</v>
      </c>
      <c r="BR255" s="56">
        <f t="shared" si="11"/>
        <v>2875639</v>
      </c>
    </row>
    <row r="256" spans="1:70" x14ac:dyDescent="0.25">
      <c r="A256" s="10"/>
      <c r="B256" s="11">
        <v>348.92399999999998</v>
      </c>
      <c r="C256" s="12" t="s">
        <v>179</v>
      </c>
      <c r="D256" s="13">
        <v>30275</v>
      </c>
      <c r="E256" s="13">
        <v>0</v>
      </c>
      <c r="F256" s="13">
        <v>209134</v>
      </c>
      <c r="G256" s="13">
        <v>0</v>
      </c>
      <c r="H256" s="13">
        <v>121336</v>
      </c>
      <c r="I256" s="13">
        <v>195246</v>
      </c>
      <c r="J256" s="13">
        <v>5556</v>
      </c>
      <c r="K256" s="13">
        <v>43448</v>
      </c>
      <c r="L256" s="13">
        <v>36161</v>
      </c>
      <c r="M256" s="13">
        <v>41034</v>
      </c>
      <c r="N256" s="13">
        <v>0</v>
      </c>
      <c r="O256" s="13">
        <v>0</v>
      </c>
      <c r="P256" s="13">
        <v>0</v>
      </c>
      <c r="Q256" s="13">
        <v>0</v>
      </c>
      <c r="R256" s="13">
        <v>92811</v>
      </c>
      <c r="S256" s="13">
        <v>0</v>
      </c>
      <c r="T256" s="13">
        <v>5405</v>
      </c>
      <c r="U256" s="13">
        <v>6076</v>
      </c>
      <c r="V256" s="13">
        <v>3244</v>
      </c>
      <c r="W256" s="13">
        <v>0</v>
      </c>
      <c r="X256" s="13">
        <v>3970</v>
      </c>
      <c r="Y256" s="13">
        <v>0</v>
      </c>
      <c r="Z256" s="13">
        <v>0</v>
      </c>
      <c r="AA256" s="13">
        <v>0</v>
      </c>
      <c r="AB256" s="13">
        <v>46378</v>
      </c>
      <c r="AC256" s="13">
        <v>0</v>
      </c>
      <c r="AD256" s="13">
        <v>198113</v>
      </c>
      <c r="AE256" s="13">
        <v>0</v>
      </c>
      <c r="AF256" s="13">
        <v>0</v>
      </c>
      <c r="AG256" s="13">
        <v>0</v>
      </c>
      <c r="AH256" s="13">
        <v>0</v>
      </c>
      <c r="AI256" s="13">
        <v>0</v>
      </c>
      <c r="AJ256" s="13">
        <v>58579</v>
      </c>
      <c r="AK256" s="13">
        <v>96534</v>
      </c>
      <c r="AL256" s="13">
        <v>37192</v>
      </c>
      <c r="AM256" s="13">
        <v>7755</v>
      </c>
      <c r="AN256" s="13">
        <v>2153</v>
      </c>
      <c r="AO256" s="13">
        <v>5219</v>
      </c>
      <c r="AP256" s="13">
        <v>72000</v>
      </c>
      <c r="AQ256" s="13">
        <v>102095</v>
      </c>
      <c r="AR256" s="13">
        <v>44759</v>
      </c>
      <c r="AS256" s="13">
        <v>144000</v>
      </c>
      <c r="AT256" s="13">
        <v>0</v>
      </c>
      <c r="AU256" s="13">
        <v>0</v>
      </c>
      <c r="AV256" s="13">
        <v>77842</v>
      </c>
      <c r="AW256" s="13">
        <v>0</v>
      </c>
      <c r="AX256" s="13">
        <v>153905</v>
      </c>
      <c r="AY256" s="13">
        <v>46035</v>
      </c>
      <c r="AZ256" s="13">
        <v>227989</v>
      </c>
      <c r="BA256" s="13">
        <v>86931</v>
      </c>
      <c r="BB256" s="13">
        <v>216241</v>
      </c>
      <c r="BC256" s="13">
        <v>151496</v>
      </c>
      <c r="BD256" s="13">
        <v>14877</v>
      </c>
      <c r="BE256" s="13">
        <v>56572</v>
      </c>
      <c r="BF256" s="13">
        <v>61646</v>
      </c>
      <c r="BG256" s="13">
        <v>44865</v>
      </c>
      <c r="BH256" s="13">
        <v>69764</v>
      </c>
      <c r="BI256" s="13">
        <v>79523</v>
      </c>
      <c r="BJ256" s="13">
        <v>31066</v>
      </c>
      <c r="BK256" s="13">
        <v>0</v>
      </c>
      <c r="BL256" s="13">
        <v>0</v>
      </c>
      <c r="BM256" s="13">
        <v>0</v>
      </c>
      <c r="BN256" s="13">
        <v>150370</v>
      </c>
      <c r="BO256" s="13">
        <v>0</v>
      </c>
      <c r="BP256" s="13">
        <v>0</v>
      </c>
      <c r="BQ256" s="13">
        <v>0</v>
      </c>
      <c r="BR256" s="56">
        <f t="shared" si="11"/>
        <v>3077595</v>
      </c>
    </row>
    <row r="257" spans="1:70" x14ac:dyDescent="0.25">
      <c r="A257" s="10"/>
      <c r="B257" s="11">
        <v>348.93</v>
      </c>
      <c r="C257" s="12" t="s">
        <v>180</v>
      </c>
      <c r="D257" s="13">
        <v>428206</v>
      </c>
      <c r="E257" s="13">
        <v>0</v>
      </c>
      <c r="F257" s="13">
        <v>522309</v>
      </c>
      <c r="G257" s="13">
        <v>0</v>
      </c>
      <c r="H257" s="13">
        <v>0</v>
      </c>
      <c r="I257" s="13">
        <v>3708616</v>
      </c>
      <c r="J257" s="13">
        <v>26501</v>
      </c>
      <c r="K257" s="13">
        <v>0</v>
      </c>
      <c r="L257" s="13">
        <v>441329</v>
      </c>
      <c r="M257" s="13">
        <v>707313</v>
      </c>
      <c r="N257" s="13">
        <v>0</v>
      </c>
      <c r="O257" s="13">
        <v>0</v>
      </c>
      <c r="P257" s="13">
        <v>0</v>
      </c>
      <c r="Q257" s="13">
        <v>0</v>
      </c>
      <c r="R257" s="13">
        <v>548568</v>
      </c>
      <c r="S257" s="13">
        <v>0</v>
      </c>
      <c r="T257" s="13">
        <v>33201</v>
      </c>
      <c r="U257" s="13">
        <v>2484</v>
      </c>
      <c r="V257" s="13">
        <v>0</v>
      </c>
      <c r="W257" s="13">
        <v>82247</v>
      </c>
      <c r="X257" s="13">
        <v>2154</v>
      </c>
      <c r="Y257" s="13">
        <v>0</v>
      </c>
      <c r="Z257" s="13">
        <v>0</v>
      </c>
      <c r="AA257" s="13">
        <v>0</v>
      </c>
      <c r="AB257" s="13">
        <v>372613</v>
      </c>
      <c r="AC257" s="13">
        <v>163880</v>
      </c>
      <c r="AD257" s="13">
        <v>2450071</v>
      </c>
      <c r="AE257" s="13">
        <v>36621</v>
      </c>
      <c r="AF257" s="13">
        <v>153854</v>
      </c>
      <c r="AG257" s="13">
        <v>0</v>
      </c>
      <c r="AH257" s="13">
        <v>0</v>
      </c>
      <c r="AI257" s="13">
        <v>0</v>
      </c>
      <c r="AJ257" s="13">
        <v>802429</v>
      </c>
      <c r="AK257" s="13">
        <v>1130339</v>
      </c>
      <c r="AL257" s="13">
        <v>632971</v>
      </c>
      <c r="AM257" s="13">
        <v>143381</v>
      </c>
      <c r="AN257" s="13">
        <v>0</v>
      </c>
      <c r="AO257" s="13">
        <v>0</v>
      </c>
      <c r="AP257" s="13">
        <v>0</v>
      </c>
      <c r="AQ257" s="13">
        <v>441936</v>
      </c>
      <c r="AR257" s="13">
        <v>416549</v>
      </c>
      <c r="AS257" s="13">
        <v>0</v>
      </c>
      <c r="AT257" s="13">
        <v>0</v>
      </c>
      <c r="AU257" s="13">
        <v>173407</v>
      </c>
      <c r="AV257" s="13">
        <v>438072</v>
      </c>
      <c r="AW257" s="13">
        <v>0</v>
      </c>
      <c r="AX257" s="13">
        <v>0</v>
      </c>
      <c r="AY257" s="13">
        <v>1418208</v>
      </c>
      <c r="AZ257" s="13">
        <v>3677082</v>
      </c>
      <c r="BA257" s="13">
        <v>721780</v>
      </c>
      <c r="BB257" s="13">
        <v>0</v>
      </c>
      <c r="BC257" s="13">
        <v>1915235</v>
      </c>
      <c r="BD257" s="13">
        <v>0</v>
      </c>
      <c r="BE257" s="13">
        <v>543090</v>
      </c>
      <c r="BF257" s="13">
        <v>633556</v>
      </c>
      <c r="BG257" s="13">
        <v>553137</v>
      </c>
      <c r="BH257" s="13">
        <v>1160223</v>
      </c>
      <c r="BI257" s="13">
        <v>1261912</v>
      </c>
      <c r="BJ257" s="13">
        <v>286574</v>
      </c>
      <c r="BK257" s="13">
        <v>0</v>
      </c>
      <c r="BL257" s="13">
        <v>0</v>
      </c>
      <c r="BM257" s="13">
        <v>0</v>
      </c>
      <c r="BN257" s="13">
        <v>1262195</v>
      </c>
      <c r="BO257" s="13">
        <v>0</v>
      </c>
      <c r="BP257" s="13">
        <v>0</v>
      </c>
      <c r="BQ257" s="13">
        <v>0</v>
      </c>
      <c r="BR257" s="56">
        <f t="shared" si="11"/>
        <v>27292043</v>
      </c>
    </row>
    <row r="258" spans="1:70" x14ac:dyDescent="0.25">
      <c r="A258" s="10"/>
      <c r="B258" s="11">
        <v>348.93099999999998</v>
      </c>
      <c r="C258" s="12" t="s">
        <v>181</v>
      </c>
      <c r="D258" s="13">
        <v>0</v>
      </c>
      <c r="E258" s="13">
        <v>0</v>
      </c>
      <c r="F258" s="13">
        <v>0</v>
      </c>
      <c r="G258" s="13">
        <v>0</v>
      </c>
      <c r="H258" s="13">
        <v>996293</v>
      </c>
      <c r="I258" s="13">
        <v>0</v>
      </c>
      <c r="J258" s="13">
        <v>5023</v>
      </c>
      <c r="K258" s="13">
        <v>366144</v>
      </c>
      <c r="L258" s="13">
        <v>0</v>
      </c>
      <c r="M258" s="13">
        <v>0</v>
      </c>
      <c r="N258" s="13">
        <v>0</v>
      </c>
      <c r="O258" s="13">
        <v>0</v>
      </c>
      <c r="P258" s="13">
        <v>0</v>
      </c>
      <c r="Q258" s="13">
        <v>0</v>
      </c>
      <c r="R258" s="13">
        <v>0</v>
      </c>
      <c r="S258" s="13">
        <v>0</v>
      </c>
      <c r="T258" s="13">
        <v>0</v>
      </c>
      <c r="U258" s="13">
        <v>131735</v>
      </c>
      <c r="V258" s="13">
        <v>0</v>
      </c>
      <c r="W258" s="13">
        <v>0</v>
      </c>
      <c r="X258" s="13">
        <v>0</v>
      </c>
      <c r="Y258" s="13">
        <v>0</v>
      </c>
      <c r="Z258" s="13">
        <v>0</v>
      </c>
      <c r="AA258" s="13">
        <v>0</v>
      </c>
      <c r="AB258" s="13">
        <v>25</v>
      </c>
      <c r="AC258" s="13">
        <v>0</v>
      </c>
      <c r="AD258" s="13">
        <v>0</v>
      </c>
      <c r="AE258" s="13">
        <v>11893</v>
      </c>
      <c r="AF258" s="13">
        <v>57699</v>
      </c>
      <c r="AG258" s="13">
        <v>0</v>
      </c>
      <c r="AH258" s="13">
        <v>0</v>
      </c>
      <c r="AI258" s="13">
        <v>0</v>
      </c>
      <c r="AJ258" s="13">
        <v>0</v>
      </c>
      <c r="AK258" s="13">
        <v>0</v>
      </c>
      <c r="AL258" s="13">
        <v>71252</v>
      </c>
      <c r="AM258" s="13">
        <v>0</v>
      </c>
      <c r="AN258" s="13">
        <v>10731</v>
      </c>
      <c r="AO258" s="13">
        <v>194555</v>
      </c>
      <c r="AP258" s="13">
        <v>0</v>
      </c>
      <c r="AQ258" s="13">
        <v>0</v>
      </c>
      <c r="AR258" s="13">
        <v>0</v>
      </c>
      <c r="AS258" s="13">
        <v>3170000</v>
      </c>
      <c r="AT258" s="13">
        <v>0</v>
      </c>
      <c r="AU258" s="13">
        <v>0</v>
      </c>
      <c r="AV258" s="13">
        <v>0</v>
      </c>
      <c r="AW258" s="13">
        <v>0</v>
      </c>
      <c r="AX258" s="13">
        <v>5043348</v>
      </c>
      <c r="AY258" s="13">
        <v>0</v>
      </c>
      <c r="AZ258" s="13">
        <v>0</v>
      </c>
      <c r="BA258" s="13">
        <v>12210</v>
      </c>
      <c r="BB258" s="13">
        <v>0</v>
      </c>
      <c r="BC258" s="13">
        <v>0</v>
      </c>
      <c r="BD258" s="13">
        <v>0</v>
      </c>
      <c r="BE258" s="13">
        <v>0</v>
      </c>
      <c r="BF258" s="13">
        <v>0</v>
      </c>
      <c r="BG258" s="13">
        <v>0</v>
      </c>
      <c r="BH258" s="13">
        <v>187737</v>
      </c>
      <c r="BI258" s="13">
        <v>0</v>
      </c>
      <c r="BJ258" s="13">
        <v>0</v>
      </c>
      <c r="BK258" s="13">
        <v>0</v>
      </c>
      <c r="BL258" s="13">
        <v>0</v>
      </c>
      <c r="BM258" s="13">
        <v>1856</v>
      </c>
      <c r="BN258" s="13">
        <v>0</v>
      </c>
      <c r="BO258" s="13">
        <v>0</v>
      </c>
      <c r="BP258" s="13">
        <v>0</v>
      </c>
      <c r="BQ258" s="13">
        <v>110224</v>
      </c>
      <c r="BR258" s="56">
        <f t="shared" si="11"/>
        <v>10370725</v>
      </c>
    </row>
    <row r="259" spans="1:70" x14ac:dyDescent="0.25">
      <c r="A259" s="10"/>
      <c r="B259" s="11">
        <v>348.93200000000002</v>
      </c>
      <c r="C259" s="12" t="s">
        <v>182</v>
      </c>
      <c r="D259" s="13">
        <v>26475</v>
      </c>
      <c r="E259" s="13">
        <v>0</v>
      </c>
      <c r="F259" s="13">
        <v>26700</v>
      </c>
      <c r="G259" s="13">
        <v>0</v>
      </c>
      <c r="H259" s="13">
        <v>46686</v>
      </c>
      <c r="I259" s="13">
        <v>0</v>
      </c>
      <c r="J259" s="13">
        <v>0</v>
      </c>
      <c r="K259" s="13">
        <v>19118</v>
      </c>
      <c r="L259" s="13">
        <v>30736</v>
      </c>
      <c r="M259" s="13">
        <v>34813</v>
      </c>
      <c r="N259" s="13">
        <v>0</v>
      </c>
      <c r="O259" s="13">
        <v>0</v>
      </c>
      <c r="P259" s="13">
        <v>0</v>
      </c>
      <c r="Q259" s="13">
        <v>0</v>
      </c>
      <c r="R259" s="13">
        <v>0</v>
      </c>
      <c r="S259" s="13">
        <v>0</v>
      </c>
      <c r="T259" s="13">
        <v>4719</v>
      </c>
      <c r="U259" s="13">
        <v>0</v>
      </c>
      <c r="V259" s="13">
        <v>0</v>
      </c>
      <c r="W259" s="13">
        <v>0</v>
      </c>
      <c r="X259" s="13">
        <v>0</v>
      </c>
      <c r="Y259" s="13">
        <v>0</v>
      </c>
      <c r="Z259" s="13">
        <v>0</v>
      </c>
      <c r="AA259" s="13">
        <v>0</v>
      </c>
      <c r="AB259" s="13">
        <v>0</v>
      </c>
      <c r="AC259" s="13">
        <v>0</v>
      </c>
      <c r="AD259" s="13">
        <v>74802</v>
      </c>
      <c r="AE259" s="13">
        <v>7559</v>
      </c>
      <c r="AF259" s="13">
        <v>0</v>
      </c>
      <c r="AG259" s="13">
        <v>0</v>
      </c>
      <c r="AH259" s="13">
        <v>0</v>
      </c>
      <c r="AI259" s="13">
        <v>0</v>
      </c>
      <c r="AJ259" s="13">
        <v>23168</v>
      </c>
      <c r="AK259" s="13">
        <v>0</v>
      </c>
      <c r="AL259" s="13">
        <v>0</v>
      </c>
      <c r="AM259" s="13">
        <v>4151</v>
      </c>
      <c r="AN259" s="13">
        <v>0</v>
      </c>
      <c r="AO259" s="13">
        <v>0</v>
      </c>
      <c r="AP259" s="13">
        <v>0</v>
      </c>
      <c r="AQ259" s="13">
        <v>67711</v>
      </c>
      <c r="AR259" s="13">
        <v>0</v>
      </c>
      <c r="AS259" s="13">
        <v>85000</v>
      </c>
      <c r="AT259" s="13">
        <v>885</v>
      </c>
      <c r="AU259" s="13">
        <v>9680</v>
      </c>
      <c r="AV259" s="13">
        <v>0</v>
      </c>
      <c r="AW259" s="13">
        <v>0</v>
      </c>
      <c r="AX259" s="13">
        <v>14440</v>
      </c>
      <c r="AY259" s="13">
        <v>0</v>
      </c>
      <c r="AZ259" s="13">
        <v>79342</v>
      </c>
      <c r="BA259" s="13">
        <v>68373</v>
      </c>
      <c r="BB259" s="13">
        <v>0</v>
      </c>
      <c r="BC259" s="13">
        <v>0</v>
      </c>
      <c r="BD259" s="13">
        <v>0</v>
      </c>
      <c r="BE259" s="13">
        <v>28691</v>
      </c>
      <c r="BF259" s="13">
        <v>0</v>
      </c>
      <c r="BG259" s="13">
        <v>20646</v>
      </c>
      <c r="BH259" s="13">
        <v>29968</v>
      </c>
      <c r="BI259" s="13">
        <v>0</v>
      </c>
      <c r="BJ259" s="13">
        <v>0</v>
      </c>
      <c r="BK259" s="13">
        <v>0</v>
      </c>
      <c r="BL259" s="13">
        <v>0</v>
      </c>
      <c r="BM259" s="13">
        <v>0</v>
      </c>
      <c r="BN259" s="13">
        <v>110087</v>
      </c>
      <c r="BO259" s="13">
        <v>0</v>
      </c>
      <c r="BP259" s="13">
        <v>0</v>
      </c>
      <c r="BQ259" s="13">
        <v>0</v>
      </c>
      <c r="BR259" s="56">
        <f t="shared" ref="BR259:BR262" si="12">SUM(D259:BQ259)</f>
        <v>813750</v>
      </c>
    </row>
    <row r="260" spans="1:70" x14ac:dyDescent="0.25">
      <c r="A260" s="10"/>
      <c r="B260" s="11">
        <v>348.93299999999999</v>
      </c>
      <c r="C260" s="12" t="s">
        <v>183</v>
      </c>
      <c r="D260" s="13">
        <v>0</v>
      </c>
      <c r="E260" s="13">
        <v>0</v>
      </c>
      <c r="F260" s="13">
        <v>0</v>
      </c>
      <c r="G260" s="13">
        <v>0</v>
      </c>
      <c r="H260" s="13">
        <v>0</v>
      </c>
      <c r="I260" s="13">
        <v>1318</v>
      </c>
      <c r="J260" s="13">
        <v>0</v>
      </c>
      <c r="K260" s="13">
        <v>17110</v>
      </c>
      <c r="L260" s="13">
        <v>0</v>
      </c>
      <c r="M260" s="13">
        <v>0</v>
      </c>
      <c r="N260" s="13">
        <v>0</v>
      </c>
      <c r="O260" s="13">
        <v>0</v>
      </c>
      <c r="P260" s="13">
        <v>0</v>
      </c>
      <c r="Q260" s="13">
        <v>0</v>
      </c>
      <c r="R260" s="13">
        <v>0</v>
      </c>
      <c r="S260" s="13">
        <v>0</v>
      </c>
      <c r="T260" s="13">
        <v>0</v>
      </c>
      <c r="U260" s="13">
        <v>0</v>
      </c>
      <c r="V260" s="13">
        <v>0</v>
      </c>
      <c r="W260" s="13">
        <v>0</v>
      </c>
      <c r="X260" s="13">
        <v>0</v>
      </c>
      <c r="Y260" s="13">
        <v>0</v>
      </c>
      <c r="Z260" s="13">
        <v>0</v>
      </c>
      <c r="AA260" s="13">
        <v>0</v>
      </c>
      <c r="AB260" s="13">
        <v>0</v>
      </c>
      <c r="AC260" s="13">
        <v>0</v>
      </c>
      <c r="AD260" s="13">
        <v>0</v>
      </c>
      <c r="AE260" s="13">
        <v>0</v>
      </c>
      <c r="AF260" s="13">
        <v>0</v>
      </c>
      <c r="AG260" s="13">
        <v>0</v>
      </c>
      <c r="AH260" s="13">
        <v>0</v>
      </c>
      <c r="AI260" s="13">
        <v>0</v>
      </c>
      <c r="AJ260" s="13">
        <v>0</v>
      </c>
      <c r="AK260" s="13">
        <v>0</v>
      </c>
      <c r="AL260" s="13">
        <v>3862</v>
      </c>
      <c r="AM260" s="13">
        <v>0</v>
      </c>
      <c r="AN260" s="13">
        <v>0</v>
      </c>
      <c r="AO260" s="13">
        <v>0</v>
      </c>
      <c r="AP260" s="13">
        <v>0</v>
      </c>
      <c r="AQ260" s="13">
        <v>0</v>
      </c>
      <c r="AR260" s="13">
        <v>0</v>
      </c>
      <c r="AS260" s="13">
        <v>0</v>
      </c>
      <c r="AT260" s="13">
        <v>0</v>
      </c>
      <c r="AU260" s="13">
        <v>140</v>
      </c>
      <c r="AV260" s="13">
        <v>0</v>
      </c>
      <c r="AW260" s="13">
        <v>0</v>
      </c>
      <c r="AX260" s="13">
        <v>3379</v>
      </c>
      <c r="AY260" s="13">
        <v>0</v>
      </c>
      <c r="AZ260" s="13">
        <v>0</v>
      </c>
      <c r="BA260" s="13">
        <v>0</v>
      </c>
      <c r="BB260" s="13">
        <v>1024</v>
      </c>
      <c r="BC260" s="13">
        <v>0</v>
      </c>
      <c r="BD260" s="13">
        <v>0</v>
      </c>
      <c r="BE260" s="13">
        <v>0</v>
      </c>
      <c r="BF260" s="13">
        <v>0</v>
      </c>
      <c r="BG260" s="13">
        <v>335</v>
      </c>
      <c r="BH260" s="13">
        <v>0</v>
      </c>
      <c r="BI260" s="13">
        <v>10789</v>
      </c>
      <c r="BJ260" s="13">
        <v>0</v>
      </c>
      <c r="BK260" s="13">
        <v>0</v>
      </c>
      <c r="BL260" s="13">
        <v>0</v>
      </c>
      <c r="BM260" s="13">
        <v>0</v>
      </c>
      <c r="BN260" s="13">
        <v>273</v>
      </c>
      <c r="BO260" s="13">
        <v>0</v>
      </c>
      <c r="BP260" s="13">
        <v>0</v>
      </c>
      <c r="BQ260" s="13">
        <v>0</v>
      </c>
      <c r="BR260" s="56">
        <f t="shared" si="12"/>
        <v>38230</v>
      </c>
    </row>
    <row r="261" spans="1:70" x14ac:dyDescent="0.25">
      <c r="A261" s="10"/>
      <c r="B261" s="11">
        <v>348.99</v>
      </c>
      <c r="C261" s="12" t="s">
        <v>184</v>
      </c>
      <c r="D261" s="13">
        <v>127674</v>
      </c>
      <c r="E261" s="13">
        <v>0</v>
      </c>
      <c r="F261" s="13">
        <v>51956</v>
      </c>
      <c r="G261" s="13">
        <v>0</v>
      </c>
      <c r="H261" s="13">
        <v>268104</v>
      </c>
      <c r="I261" s="13">
        <v>3245819</v>
      </c>
      <c r="J261" s="13">
        <v>0</v>
      </c>
      <c r="K261" s="13">
        <v>127308</v>
      </c>
      <c r="L261" s="13">
        <v>129922</v>
      </c>
      <c r="M261" s="13">
        <v>0</v>
      </c>
      <c r="N261" s="13">
        <v>0</v>
      </c>
      <c r="O261" s="13">
        <v>0</v>
      </c>
      <c r="P261" s="13">
        <v>168452</v>
      </c>
      <c r="Q261" s="13">
        <v>0</v>
      </c>
      <c r="R261" s="13">
        <v>267474</v>
      </c>
      <c r="S261" s="13">
        <v>0</v>
      </c>
      <c r="T261" s="13">
        <v>12279</v>
      </c>
      <c r="U261" s="13">
        <v>0</v>
      </c>
      <c r="V261" s="13">
        <v>0</v>
      </c>
      <c r="W261" s="13">
        <v>13919</v>
      </c>
      <c r="X261" s="13">
        <v>11625</v>
      </c>
      <c r="Y261" s="13">
        <v>0</v>
      </c>
      <c r="Z261" s="13">
        <v>0</v>
      </c>
      <c r="AA261" s="13">
        <v>0</v>
      </c>
      <c r="AB261" s="13">
        <v>93685</v>
      </c>
      <c r="AC261" s="13">
        <v>20456</v>
      </c>
      <c r="AD261" s="13">
        <v>3087907</v>
      </c>
      <c r="AE261" s="13">
        <v>0</v>
      </c>
      <c r="AF261" s="13">
        <v>0</v>
      </c>
      <c r="AG261" s="13">
        <v>438</v>
      </c>
      <c r="AH261" s="13">
        <v>0</v>
      </c>
      <c r="AI261" s="13">
        <v>0</v>
      </c>
      <c r="AJ261" s="13">
        <v>253476</v>
      </c>
      <c r="AK261" s="13">
        <v>0</v>
      </c>
      <c r="AL261" s="13">
        <v>3723263</v>
      </c>
      <c r="AM261" s="13">
        <v>0</v>
      </c>
      <c r="AN261" s="13">
        <v>1572</v>
      </c>
      <c r="AO261" s="13">
        <v>0</v>
      </c>
      <c r="AP261" s="13">
        <v>1144000</v>
      </c>
      <c r="AQ261" s="13">
        <v>322881</v>
      </c>
      <c r="AR261" s="13">
        <v>0</v>
      </c>
      <c r="AS261" s="13">
        <v>2287000</v>
      </c>
      <c r="AT261" s="13">
        <v>1084272</v>
      </c>
      <c r="AU261" s="13">
        <v>49988</v>
      </c>
      <c r="AV261" s="13">
        <v>135837</v>
      </c>
      <c r="AW261" s="13">
        <v>0</v>
      </c>
      <c r="AX261" s="13">
        <v>1593115</v>
      </c>
      <c r="AY261" s="13">
        <v>0</v>
      </c>
      <c r="AZ261" s="13">
        <v>0</v>
      </c>
      <c r="BA261" s="13">
        <v>107642</v>
      </c>
      <c r="BB261" s="13">
        <v>2954047</v>
      </c>
      <c r="BC261" s="13">
        <v>372381</v>
      </c>
      <c r="BD261" s="13">
        <v>0</v>
      </c>
      <c r="BE261" s="13">
        <v>388390</v>
      </c>
      <c r="BF261" s="13">
        <v>116237</v>
      </c>
      <c r="BG261" s="13">
        <v>121644</v>
      </c>
      <c r="BH261" s="13">
        <v>0</v>
      </c>
      <c r="BI261" s="13">
        <v>280409</v>
      </c>
      <c r="BJ261" s="13">
        <v>0</v>
      </c>
      <c r="BK261" s="13">
        <v>0</v>
      </c>
      <c r="BL261" s="13">
        <v>0</v>
      </c>
      <c r="BM261" s="13">
        <v>0</v>
      </c>
      <c r="BN261" s="13">
        <v>901433</v>
      </c>
      <c r="BO261" s="13">
        <v>6794</v>
      </c>
      <c r="BP261" s="13">
        <v>0</v>
      </c>
      <c r="BQ261" s="13">
        <v>0</v>
      </c>
      <c r="BR261" s="56">
        <f t="shared" si="12"/>
        <v>23471399</v>
      </c>
    </row>
    <row r="262" spans="1:70" x14ac:dyDescent="0.25">
      <c r="A262" s="10"/>
      <c r="B262" s="11">
        <v>349</v>
      </c>
      <c r="C262" s="12" t="s">
        <v>342</v>
      </c>
      <c r="D262" s="13">
        <v>5478340</v>
      </c>
      <c r="E262" s="13">
        <v>470237</v>
      </c>
      <c r="F262" s="13">
        <v>274546</v>
      </c>
      <c r="G262" s="13">
        <v>5740997</v>
      </c>
      <c r="H262" s="13">
        <v>7817131</v>
      </c>
      <c r="I262" s="13">
        <v>19860981</v>
      </c>
      <c r="J262" s="13">
        <v>0</v>
      </c>
      <c r="K262" s="13">
        <v>56515459</v>
      </c>
      <c r="L262" s="13">
        <v>704938</v>
      </c>
      <c r="M262" s="13">
        <v>39881</v>
      </c>
      <c r="N262" s="13">
        <v>0</v>
      </c>
      <c r="O262" s="13">
        <v>492620</v>
      </c>
      <c r="P262" s="13">
        <v>2563268</v>
      </c>
      <c r="Q262" s="13">
        <v>0</v>
      </c>
      <c r="R262" s="13">
        <v>8789270</v>
      </c>
      <c r="S262" s="13">
        <v>232367</v>
      </c>
      <c r="T262" s="13">
        <v>9577</v>
      </c>
      <c r="U262" s="13">
        <v>774412</v>
      </c>
      <c r="V262" s="13">
        <v>35476</v>
      </c>
      <c r="W262" s="13">
        <v>15000</v>
      </c>
      <c r="X262" s="13">
        <v>15224</v>
      </c>
      <c r="Y262" s="13">
        <v>1026533</v>
      </c>
      <c r="Z262" s="13">
        <v>1237635</v>
      </c>
      <c r="AA262" s="13">
        <v>14886849</v>
      </c>
      <c r="AB262" s="13">
        <v>139806</v>
      </c>
      <c r="AC262" s="13">
        <v>-2</v>
      </c>
      <c r="AD262" s="13">
        <v>6417</v>
      </c>
      <c r="AE262" s="13">
        <v>0</v>
      </c>
      <c r="AF262" s="13">
        <v>165276</v>
      </c>
      <c r="AG262" s="13">
        <v>13520</v>
      </c>
      <c r="AH262" s="13">
        <v>0</v>
      </c>
      <c r="AI262" s="13">
        <v>0</v>
      </c>
      <c r="AJ262" s="13">
        <v>498246</v>
      </c>
      <c r="AK262" s="13">
        <v>-4589237</v>
      </c>
      <c r="AL262" s="13">
        <v>5897933</v>
      </c>
      <c r="AM262" s="13">
        <v>66136</v>
      </c>
      <c r="AN262" s="13">
        <v>299429</v>
      </c>
      <c r="AO262" s="13">
        <v>87059</v>
      </c>
      <c r="AP262" s="13">
        <v>17865000</v>
      </c>
      <c r="AQ262" s="13">
        <v>337051</v>
      </c>
      <c r="AR262" s="13">
        <v>3405154</v>
      </c>
      <c r="AS262" s="13">
        <v>447369000</v>
      </c>
      <c r="AT262" s="13">
        <v>28668</v>
      </c>
      <c r="AU262" s="13">
        <v>1369008</v>
      </c>
      <c r="AV262" s="13">
        <v>33226578</v>
      </c>
      <c r="AW262" s="13">
        <v>543335</v>
      </c>
      <c r="AX262" s="13">
        <v>22328857</v>
      </c>
      <c r="AY262" s="13">
        <v>829874</v>
      </c>
      <c r="AZ262" s="13">
        <v>118145284</v>
      </c>
      <c r="BA262" s="13">
        <v>18069360</v>
      </c>
      <c r="BB262" s="13">
        <v>14090901</v>
      </c>
      <c r="BC262" s="13">
        <v>29277647</v>
      </c>
      <c r="BD262" s="13">
        <v>447337</v>
      </c>
      <c r="BE262" s="13">
        <v>345354</v>
      </c>
      <c r="BF262" s="13">
        <v>3624379</v>
      </c>
      <c r="BG262" s="13">
        <v>171788</v>
      </c>
      <c r="BH262" s="13">
        <v>2069769</v>
      </c>
      <c r="BI262" s="13">
        <v>2776950</v>
      </c>
      <c r="BJ262" s="13">
        <v>340</v>
      </c>
      <c r="BK262" s="13">
        <v>442862</v>
      </c>
      <c r="BL262" s="13">
        <v>2143033</v>
      </c>
      <c r="BM262" s="13">
        <v>27783</v>
      </c>
      <c r="BN262" s="13">
        <v>0</v>
      </c>
      <c r="BO262" s="13">
        <v>23920</v>
      </c>
      <c r="BP262" s="13">
        <v>0</v>
      </c>
      <c r="BQ262" s="13">
        <v>0</v>
      </c>
      <c r="BR262" s="56">
        <f t="shared" si="12"/>
        <v>848524556</v>
      </c>
    </row>
    <row r="263" spans="1:70" ht="15.75" x14ac:dyDescent="0.25">
      <c r="A263" s="15" t="s">
        <v>185</v>
      </c>
      <c r="B263" s="16"/>
      <c r="C263" s="17"/>
      <c r="D263" s="18">
        <v>2295112</v>
      </c>
      <c r="E263" s="18">
        <v>3791205</v>
      </c>
      <c r="F263" s="18">
        <v>2940257</v>
      </c>
      <c r="G263" s="18">
        <v>375946</v>
      </c>
      <c r="H263" s="18">
        <v>3119814</v>
      </c>
      <c r="I263" s="18">
        <v>54575161</v>
      </c>
      <c r="J263" s="18">
        <v>111886</v>
      </c>
      <c r="K263" s="18">
        <v>19964680</v>
      </c>
      <c r="L263" s="18">
        <v>1737863</v>
      </c>
      <c r="M263" s="18">
        <v>2332006</v>
      </c>
      <c r="N263" s="18">
        <v>2705329</v>
      </c>
      <c r="O263" s="18">
        <v>8748283</v>
      </c>
      <c r="P263" s="18">
        <v>2069442</v>
      </c>
      <c r="Q263" s="18">
        <v>94671</v>
      </c>
      <c r="R263" s="18">
        <v>3036406</v>
      </c>
      <c r="S263" s="18">
        <v>1281017</v>
      </c>
      <c r="T263" s="18">
        <v>89261</v>
      </c>
      <c r="U263" s="18">
        <v>4602412</v>
      </c>
      <c r="V263" s="18">
        <v>71767</v>
      </c>
      <c r="W263" s="18">
        <v>352769</v>
      </c>
      <c r="X263" s="18">
        <v>130360</v>
      </c>
      <c r="Y263" s="18">
        <v>2060242</v>
      </c>
      <c r="Z263" s="18">
        <v>429844</v>
      </c>
      <c r="AA263" s="18">
        <v>245994</v>
      </c>
      <c r="AB263" s="18">
        <v>1726267</v>
      </c>
      <c r="AC263" s="18">
        <v>737637</v>
      </c>
      <c r="AD263" s="18">
        <v>6575531</v>
      </c>
      <c r="AE263" s="18">
        <v>310025</v>
      </c>
      <c r="AF263" s="18">
        <v>50905484</v>
      </c>
      <c r="AG263" s="18">
        <v>265229</v>
      </c>
      <c r="AH263" s="18">
        <v>0</v>
      </c>
      <c r="AI263" s="18">
        <v>32080</v>
      </c>
      <c r="AJ263" s="18">
        <v>3608525</v>
      </c>
      <c r="AK263" s="18">
        <v>6669597</v>
      </c>
      <c r="AL263" s="18">
        <v>8447401</v>
      </c>
      <c r="AM263" s="18">
        <v>209590</v>
      </c>
      <c r="AN263" s="18">
        <v>913148</v>
      </c>
      <c r="AO263" s="18">
        <v>268553</v>
      </c>
      <c r="AP263" s="18">
        <v>7494000</v>
      </c>
      <c r="AQ263" s="18">
        <v>3000970</v>
      </c>
      <c r="AR263" s="18">
        <v>2024429</v>
      </c>
      <c r="AS263" s="18">
        <v>1146028000</v>
      </c>
      <c r="AT263" s="18">
        <v>8418433</v>
      </c>
      <c r="AU263" s="18">
        <v>589339</v>
      </c>
      <c r="AV263" s="18">
        <v>6910149</v>
      </c>
      <c r="AW263" s="18">
        <v>848346</v>
      </c>
      <c r="AX263" s="18">
        <v>126307843</v>
      </c>
      <c r="AY263" s="18">
        <v>2353302</v>
      </c>
      <c r="AZ263" s="18">
        <v>7001670</v>
      </c>
      <c r="BA263" s="18">
        <v>321583275</v>
      </c>
      <c r="BB263" s="18">
        <v>8839188</v>
      </c>
      <c r="BC263" s="18">
        <v>7125748</v>
      </c>
      <c r="BD263" s="18">
        <v>716995</v>
      </c>
      <c r="BE263" s="18">
        <v>699127</v>
      </c>
      <c r="BF263" s="18">
        <v>2802444</v>
      </c>
      <c r="BG263" s="18">
        <v>1801925</v>
      </c>
      <c r="BH263" s="18">
        <v>4829129</v>
      </c>
      <c r="BI263" s="18">
        <v>1056916</v>
      </c>
      <c r="BJ263" s="18">
        <v>1124622</v>
      </c>
      <c r="BK263" s="18">
        <v>2148900</v>
      </c>
      <c r="BL263" s="18">
        <v>12522633</v>
      </c>
      <c r="BM263" s="18">
        <v>43941</v>
      </c>
      <c r="BN263" s="18">
        <v>3561234</v>
      </c>
      <c r="BO263" s="18">
        <v>100481</v>
      </c>
      <c r="BP263" s="18">
        <v>1228618</v>
      </c>
      <c r="BQ263" s="18">
        <v>478725</v>
      </c>
      <c r="BR263" s="57">
        <f t="shared" ref="BR263:BR283" si="13">SUM(D263:BQ263)</f>
        <v>1879471176</v>
      </c>
    </row>
    <row r="264" spans="1:70" x14ac:dyDescent="0.25">
      <c r="A264" s="10"/>
      <c r="B264" s="11">
        <v>351.1</v>
      </c>
      <c r="C264" s="12" t="s">
        <v>186</v>
      </c>
      <c r="D264" s="13">
        <v>5810</v>
      </c>
      <c r="E264" s="13">
        <v>18362</v>
      </c>
      <c r="F264" s="13">
        <v>207371</v>
      </c>
      <c r="G264" s="13">
        <v>5857</v>
      </c>
      <c r="H264" s="13">
        <v>39279</v>
      </c>
      <c r="I264" s="13">
        <v>1623000</v>
      </c>
      <c r="J264" s="13">
        <v>23066</v>
      </c>
      <c r="K264" s="13">
        <v>121738</v>
      </c>
      <c r="L264" s="13">
        <v>190770</v>
      </c>
      <c r="M264" s="13">
        <v>922300</v>
      </c>
      <c r="N264" s="13">
        <v>1100324</v>
      </c>
      <c r="O264" s="13">
        <v>0</v>
      </c>
      <c r="P264" s="13">
        <v>78115</v>
      </c>
      <c r="Q264" s="13">
        <v>0</v>
      </c>
      <c r="R264" s="13">
        <v>459257</v>
      </c>
      <c r="S264" s="13">
        <v>309376</v>
      </c>
      <c r="T264" s="13">
        <v>23805</v>
      </c>
      <c r="U264" s="13">
        <v>12735</v>
      </c>
      <c r="V264" s="13">
        <v>5142</v>
      </c>
      <c r="W264" s="13">
        <v>17422</v>
      </c>
      <c r="X264" s="13">
        <v>11724</v>
      </c>
      <c r="Y264" s="13">
        <v>1800840</v>
      </c>
      <c r="Z264" s="13">
        <v>3850</v>
      </c>
      <c r="AA264" s="13">
        <v>33879</v>
      </c>
      <c r="AB264" s="13">
        <v>105270</v>
      </c>
      <c r="AC264" s="13">
        <v>0</v>
      </c>
      <c r="AD264" s="13">
        <v>4832</v>
      </c>
      <c r="AE264" s="13">
        <v>0</v>
      </c>
      <c r="AF264" s="13">
        <v>311337</v>
      </c>
      <c r="AG264" s="13">
        <v>33222</v>
      </c>
      <c r="AH264" s="13">
        <v>0</v>
      </c>
      <c r="AI264" s="13">
        <v>0</v>
      </c>
      <c r="AJ264" s="13">
        <v>557929</v>
      </c>
      <c r="AK264" s="13">
        <v>399079</v>
      </c>
      <c r="AL264" s="13">
        <v>99437</v>
      </c>
      <c r="AM264" s="13">
        <v>18664</v>
      </c>
      <c r="AN264" s="13">
        <v>713837</v>
      </c>
      <c r="AO264" s="13">
        <v>9838</v>
      </c>
      <c r="AP264" s="13">
        <v>577000</v>
      </c>
      <c r="AQ264" s="13">
        <v>642263</v>
      </c>
      <c r="AR264" s="13">
        <v>192601</v>
      </c>
      <c r="AS264" s="13">
        <v>1241000</v>
      </c>
      <c r="AT264" s="13">
        <v>1601434</v>
      </c>
      <c r="AU264" s="13">
        <v>23327</v>
      </c>
      <c r="AV264" s="13">
        <v>104341</v>
      </c>
      <c r="AW264" s="13">
        <v>310182</v>
      </c>
      <c r="AX264" s="13">
        <v>315360</v>
      </c>
      <c r="AY264" s="13">
        <v>18804</v>
      </c>
      <c r="AZ264" s="13">
        <v>0</v>
      </c>
      <c r="BA264" s="13">
        <v>0</v>
      </c>
      <c r="BB264" s="13">
        <v>638875</v>
      </c>
      <c r="BC264" s="13">
        <v>1159328</v>
      </c>
      <c r="BD264" s="13">
        <v>42597</v>
      </c>
      <c r="BE264" s="13">
        <v>108402</v>
      </c>
      <c r="BF264" s="13">
        <v>1216318</v>
      </c>
      <c r="BG264" s="13">
        <v>1182778</v>
      </c>
      <c r="BH264" s="13">
        <v>754469</v>
      </c>
      <c r="BI264" s="13">
        <v>0</v>
      </c>
      <c r="BJ264" s="13">
        <v>33807</v>
      </c>
      <c r="BK264" s="13">
        <v>113090</v>
      </c>
      <c r="BL264" s="13">
        <v>0</v>
      </c>
      <c r="BM264" s="13">
        <v>34353</v>
      </c>
      <c r="BN264" s="13">
        <v>167919</v>
      </c>
      <c r="BO264" s="13">
        <v>32413</v>
      </c>
      <c r="BP264" s="13">
        <v>0</v>
      </c>
      <c r="BQ264" s="13">
        <v>0</v>
      </c>
      <c r="BR264" s="56">
        <f t="shared" si="13"/>
        <v>19778128</v>
      </c>
    </row>
    <row r="265" spans="1:70" x14ac:dyDescent="0.25">
      <c r="A265" s="10"/>
      <c r="B265" s="11">
        <v>351.2</v>
      </c>
      <c r="C265" s="12" t="s">
        <v>187</v>
      </c>
      <c r="D265" s="13">
        <v>0</v>
      </c>
      <c r="E265" s="13">
        <v>12941</v>
      </c>
      <c r="F265" s="13">
        <v>861883</v>
      </c>
      <c r="G265" s="13">
        <v>18983</v>
      </c>
      <c r="H265" s="13">
        <v>142112</v>
      </c>
      <c r="I265" s="13">
        <v>0</v>
      </c>
      <c r="J265" s="13">
        <v>34531</v>
      </c>
      <c r="K265" s="13">
        <v>246033</v>
      </c>
      <c r="L265" s="13">
        <v>125589</v>
      </c>
      <c r="M265" s="13">
        <v>68251</v>
      </c>
      <c r="N265" s="13">
        <v>0</v>
      </c>
      <c r="O265" s="13">
        <v>0</v>
      </c>
      <c r="P265" s="13">
        <v>0</v>
      </c>
      <c r="Q265" s="13">
        <v>0</v>
      </c>
      <c r="R265" s="13">
        <v>485976</v>
      </c>
      <c r="S265" s="13">
        <v>171481</v>
      </c>
      <c r="T265" s="13">
        <v>9649</v>
      </c>
      <c r="U265" s="13">
        <v>8321</v>
      </c>
      <c r="V265" s="13">
        <v>3723</v>
      </c>
      <c r="W265" s="13">
        <v>23516</v>
      </c>
      <c r="X265" s="13">
        <v>33721</v>
      </c>
      <c r="Y265" s="13">
        <v>77470</v>
      </c>
      <c r="Z265" s="13">
        <v>34721</v>
      </c>
      <c r="AA265" s="13">
        <v>0</v>
      </c>
      <c r="AB265" s="13">
        <v>350336</v>
      </c>
      <c r="AC265" s="13">
        <v>265995</v>
      </c>
      <c r="AD265" s="13">
        <v>800</v>
      </c>
      <c r="AE265" s="13">
        <v>0</v>
      </c>
      <c r="AF265" s="13">
        <v>161117</v>
      </c>
      <c r="AG265" s="13">
        <v>86900</v>
      </c>
      <c r="AH265" s="13">
        <v>0</v>
      </c>
      <c r="AI265" s="13">
        <v>0</v>
      </c>
      <c r="AJ265" s="13">
        <v>535797</v>
      </c>
      <c r="AK265" s="13">
        <v>1835810</v>
      </c>
      <c r="AL265" s="13">
        <v>0</v>
      </c>
      <c r="AM265" s="13">
        <v>15477</v>
      </c>
      <c r="AN265" s="13">
        <v>4377</v>
      </c>
      <c r="AO265" s="13">
        <v>0</v>
      </c>
      <c r="AP265" s="13">
        <v>0</v>
      </c>
      <c r="AQ265" s="13">
        <v>826088</v>
      </c>
      <c r="AR265" s="13">
        <v>188043</v>
      </c>
      <c r="AS265" s="13">
        <v>78000</v>
      </c>
      <c r="AT265" s="13">
        <v>13811</v>
      </c>
      <c r="AU265" s="13">
        <v>24747</v>
      </c>
      <c r="AV265" s="13">
        <v>79433</v>
      </c>
      <c r="AW265" s="13">
        <v>0</v>
      </c>
      <c r="AX265" s="13">
        <v>250062</v>
      </c>
      <c r="AY265" s="13">
        <v>229265</v>
      </c>
      <c r="AZ265" s="13">
        <v>0</v>
      </c>
      <c r="BA265" s="13">
        <v>0</v>
      </c>
      <c r="BB265" s="13">
        <v>120707</v>
      </c>
      <c r="BC265" s="13">
        <v>700098</v>
      </c>
      <c r="BD265" s="13">
        <v>26511</v>
      </c>
      <c r="BE265" s="13">
        <v>0</v>
      </c>
      <c r="BF265" s="13">
        <v>123829</v>
      </c>
      <c r="BG265" s="13">
        <v>0</v>
      </c>
      <c r="BH265" s="13">
        <v>220129</v>
      </c>
      <c r="BI265" s="13">
        <v>0</v>
      </c>
      <c r="BJ265" s="13">
        <v>511617</v>
      </c>
      <c r="BK265" s="13">
        <v>0</v>
      </c>
      <c r="BL265" s="13">
        <v>0</v>
      </c>
      <c r="BM265" s="13">
        <v>0</v>
      </c>
      <c r="BN265" s="13">
        <v>655035</v>
      </c>
      <c r="BO265" s="13">
        <v>0</v>
      </c>
      <c r="BP265" s="13">
        <v>0</v>
      </c>
      <c r="BQ265" s="13">
        <v>0</v>
      </c>
      <c r="BR265" s="56">
        <f t="shared" ref="BR265:BR279" si="14">SUM(D265:BQ265)</f>
        <v>9662885</v>
      </c>
    </row>
    <row r="266" spans="1:70" x14ac:dyDescent="0.25">
      <c r="A266" s="10"/>
      <c r="B266" s="11">
        <v>351.3</v>
      </c>
      <c r="C266" s="12" t="s">
        <v>188</v>
      </c>
      <c r="D266" s="13">
        <v>0</v>
      </c>
      <c r="E266" s="13">
        <v>0</v>
      </c>
      <c r="F266" s="13">
        <v>0</v>
      </c>
      <c r="G266" s="13">
        <v>0</v>
      </c>
      <c r="H266" s="13">
        <v>0</v>
      </c>
      <c r="I266" s="13">
        <v>0</v>
      </c>
      <c r="J266" s="13">
        <v>0</v>
      </c>
      <c r="K266" s="13">
        <v>0</v>
      </c>
      <c r="L266" s="13">
        <v>1185</v>
      </c>
      <c r="M266" s="13">
        <v>2202</v>
      </c>
      <c r="N266" s="13">
        <v>244844</v>
      </c>
      <c r="O266" s="13">
        <v>0</v>
      </c>
      <c r="P266" s="13">
        <v>0</v>
      </c>
      <c r="Q266" s="13">
        <v>0</v>
      </c>
      <c r="R266" s="13">
        <v>0</v>
      </c>
      <c r="S266" s="13">
        <v>0</v>
      </c>
      <c r="T266" s="13">
        <v>0</v>
      </c>
      <c r="U266" s="13">
        <v>0</v>
      </c>
      <c r="V266" s="13">
        <v>2377</v>
      </c>
      <c r="W266" s="13">
        <v>0</v>
      </c>
      <c r="X266" s="13">
        <v>0</v>
      </c>
      <c r="Y266" s="13">
        <v>0</v>
      </c>
      <c r="Z266" s="13">
        <v>0</v>
      </c>
      <c r="AA266" s="13">
        <v>0</v>
      </c>
      <c r="AB266" s="13">
        <v>0</v>
      </c>
      <c r="AC266" s="13">
        <v>0</v>
      </c>
      <c r="AD266" s="13">
        <v>0</v>
      </c>
      <c r="AE266" s="13">
        <v>2732</v>
      </c>
      <c r="AF266" s="13">
        <v>0</v>
      </c>
      <c r="AG266" s="13">
        <v>3508</v>
      </c>
      <c r="AH266" s="13">
        <v>0</v>
      </c>
      <c r="AI266" s="13">
        <v>0</v>
      </c>
      <c r="AJ266" s="13">
        <v>0</v>
      </c>
      <c r="AK266" s="13">
        <v>85707</v>
      </c>
      <c r="AL266" s="13">
        <v>305</v>
      </c>
      <c r="AM266" s="13">
        <v>12892</v>
      </c>
      <c r="AN266" s="13">
        <v>0</v>
      </c>
      <c r="AO266" s="13">
        <v>0</v>
      </c>
      <c r="AP266" s="13">
        <v>42000</v>
      </c>
      <c r="AQ266" s="13">
        <v>0</v>
      </c>
      <c r="AR266" s="13">
        <v>0</v>
      </c>
      <c r="AS266" s="13">
        <v>14840000</v>
      </c>
      <c r="AT266" s="13">
        <v>96725</v>
      </c>
      <c r="AU266" s="13">
        <v>11257</v>
      </c>
      <c r="AV266" s="13">
        <v>40611</v>
      </c>
      <c r="AW266" s="13">
        <v>4754</v>
      </c>
      <c r="AX266" s="13">
        <v>0</v>
      </c>
      <c r="AY266" s="13">
        <v>0</v>
      </c>
      <c r="AZ266" s="13">
        <v>114015</v>
      </c>
      <c r="BA266" s="13">
        <v>0</v>
      </c>
      <c r="BB266" s="13">
        <v>0</v>
      </c>
      <c r="BC266" s="13">
        <v>1937</v>
      </c>
      <c r="BD266" s="13">
        <v>20581</v>
      </c>
      <c r="BE266" s="13">
        <v>191</v>
      </c>
      <c r="BF266" s="13">
        <v>209724</v>
      </c>
      <c r="BG266" s="13">
        <v>0</v>
      </c>
      <c r="BH266" s="13">
        <v>0</v>
      </c>
      <c r="BI266" s="13">
        <v>0</v>
      </c>
      <c r="BJ266" s="13">
        <v>0</v>
      </c>
      <c r="BK266" s="13">
        <v>0</v>
      </c>
      <c r="BL266" s="13">
        <v>0</v>
      </c>
      <c r="BM266" s="13">
        <v>0</v>
      </c>
      <c r="BN266" s="13">
        <v>0</v>
      </c>
      <c r="BO266" s="13">
        <v>0</v>
      </c>
      <c r="BP266" s="13">
        <v>45000</v>
      </c>
      <c r="BQ266" s="13">
        <v>0</v>
      </c>
      <c r="BR266" s="56">
        <f t="shared" si="14"/>
        <v>15782547</v>
      </c>
    </row>
    <row r="267" spans="1:70" x14ac:dyDescent="0.25">
      <c r="A267" s="10"/>
      <c r="B267" s="11">
        <v>351.4</v>
      </c>
      <c r="C267" s="12" t="s">
        <v>189</v>
      </c>
      <c r="D267" s="13">
        <v>0</v>
      </c>
      <c r="E267" s="13">
        <v>0</v>
      </c>
      <c r="F267" s="13">
        <v>51927</v>
      </c>
      <c r="G267" s="13">
        <v>0</v>
      </c>
      <c r="H267" s="13">
        <v>0</v>
      </c>
      <c r="I267" s="13">
        <v>0</v>
      </c>
      <c r="J267" s="13">
        <v>0</v>
      </c>
      <c r="K267" s="13">
        <v>0</v>
      </c>
      <c r="L267" s="13">
        <v>50840</v>
      </c>
      <c r="M267" s="13">
        <v>0</v>
      </c>
      <c r="N267" s="13">
        <v>0</v>
      </c>
      <c r="O267" s="13">
        <v>0</v>
      </c>
      <c r="P267" s="13">
        <v>0</v>
      </c>
      <c r="Q267" s="13">
        <v>0</v>
      </c>
      <c r="R267" s="13">
        <v>0</v>
      </c>
      <c r="S267" s="13">
        <v>0</v>
      </c>
      <c r="T267" s="13">
        <v>0</v>
      </c>
      <c r="U267" s="13">
        <v>0</v>
      </c>
      <c r="V267" s="13">
        <v>0</v>
      </c>
      <c r="W267" s="13">
        <v>0</v>
      </c>
      <c r="X267" s="13">
        <v>0</v>
      </c>
      <c r="Y267" s="13">
        <v>0</v>
      </c>
      <c r="Z267" s="13">
        <v>175</v>
      </c>
      <c r="AA267" s="13">
        <v>0</v>
      </c>
      <c r="AB267" s="13">
        <v>0</v>
      </c>
      <c r="AC267" s="13">
        <v>0</v>
      </c>
      <c r="AD267" s="13">
        <v>0</v>
      </c>
      <c r="AE267" s="13">
        <v>0</v>
      </c>
      <c r="AF267" s="13">
        <v>0</v>
      </c>
      <c r="AG267" s="13">
        <v>0</v>
      </c>
      <c r="AH267" s="13">
        <v>0</v>
      </c>
      <c r="AI267" s="13">
        <v>0</v>
      </c>
      <c r="AJ267" s="13">
        <v>0</v>
      </c>
      <c r="AK267" s="13">
        <v>147104</v>
      </c>
      <c r="AL267" s="13">
        <v>0</v>
      </c>
      <c r="AM267" s="13">
        <v>0</v>
      </c>
      <c r="AN267" s="13">
        <v>0</v>
      </c>
      <c r="AO267" s="13">
        <v>19288</v>
      </c>
      <c r="AP267" s="13">
        <v>0</v>
      </c>
      <c r="AQ267" s="13">
        <v>0</v>
      </c>
      <c r="AR267" s="13">
        <v>0</v>
      </c>
      <c r="AS267" s="13">
        <v>0</v>
      </c>
      <c r="AT267" s="13">
        <v>2859277</v>
      </c>
      <c r="AU267" s="13">
        <v>0</v>
      </c>
      <c r="AV267" s="13">
        <v>23956</v>
      </c>
      <c r="AW267" s="13">
        <v>0</v>
      </c>
      <c r="AX267" s="13">
        <v>0</v>
      </c>
      <c r="AY267" s="13">
        <v>0</v>
      </c>
      <c r="AZ267" s="13">
        <v>0</v>
      </c>
      <c r="BA267" s="13">
        <v>28323249</v>
      </c>
      <c r="BB267" s="13">
        <v>0</v>
      </c>
      <c r="BC267" s="13">
        <v>23950</v>
      </c>
      <c r="BD267" s="13">
        <v>21318</v>
      </c>
      <c r="BE267" s="13">
        <v>0</v>
      </c>
      <c r="BF267" s="13">
        <v>0</v>
      </c>
      <c r="BG267" s="13">
        <v>0</v>
      </c>
      <c r="BH267" s="13">
        <v>0</v>
      </c>
      <c r="BI267" s="13">
        <v>0</v>
      </c>
      <c r="BJ267" s="13">
        <v>0</v>
      </c>
      <c r="BK267" s="13">
        <v>0</v>
      </c>
      <c r="BL267" s="13">
        <v>0</v>
      </c>
      <c r="BM267" s="13">
        <v>0</v>
      </c>
      <c r="BN267" s="13">
        <v>102013</v>
      </c>
      <c r="BO267" s="13">
        <v>0</v>
      </c>
      <c r="BP267" s="13">
        <v>0</v>
      </c>
      <c r="BQ267" s="13">
        <v>0</v>
      </c>
      <c r="BR267" s="56">
        <f t="shared" si="14"/>
        <v>31623097</v>
      </c>
    </row>
    <row r="268" spans="1:70" x14ac:dyDescent="0.25">
      <c r="A268" s="10"/>
      <c r="B268" s="11">
        <v>351.5</v>
      </c>
      <c r="C268" s="12" t="s">
        <v>190</v>
      </c>
      <c r="D268" s="13">
        <v>105554</v>
      </c>
      <c r="E268" s="13">
        <v>3702920</v>
      </c>
      <c r="F268" s="13">
        <v>633329</v>
      </c>
      <c r="G268" s="13">
        <v>342669</v>
      </c>
      <c r="H268" s="13">
        <v>1082541</v>
      </c>
      <c r="I268" s="13">
        <v>1035661</v>
      </c>
      <c r="J268" s="13">
        <v>35240</v>
      </c>
      <c r="K268" s="13">
        <v>1043956</v>
      </c>
      <c r="L268" s="13">
        <v>507719</v>
      </c>
      <c r="M268" s="13">
        <v>0</v>
      </c>
      <c r="N268" s="13">
        <v>0</v>
      </c>
      <c r="O268" s="13">
        <v>0</v>
      </c>
      <c r="P268" s="13">
        <v>0</v>
      </c>
      <c r="Q268" s="13">
        <v>0</v>
      </c>
      <c r="R268" s="13">
        <v>600149</v>
      </c>
      <c r="S268" s="13">
        <v>83842</v>
      </c>
      <c r="T268" s="13">
        <v>44654</v>
      </c>
      <c r="U268" s="13">
        <v>148662</v>
      </c>
      <c r="V268" s="13">
        <v>50535</v>
      </c>
      <c r="W268" s="13">
        <v>181151</v>
      </c>
      <c r="X268" s="13">
        <v>28109</v>
      </c>
      <c r="Y268" s="13">
        <v>113314</v>
      </c>
      <c r="Z268" s="13">
        <v>140205</v>
      </c>
      <c r="AA268" s="13">
        <v>15786</v>
      </c>
      <c r="AB268" s="13">
        <v>507996</v>
      </c>
      <c r="AC268" s="13">
        <v>238139</v>
      </c>
      <c r="AD268" s="13">
        <v>414880</v>
      </c>
      <c r="AE268" s="13">
        <v>0</v>
      </c>
      <c r="AF268" s="13">
        <v>385564</v>
      </c>
      <c r="AG268" s="13">
        <v>138575</v>
      </c>
      <c r="AH268" s="13">
        <v>0</v>
      </c>
      <c r="AI268" s="13">
        <v>0</v>
      </c>
      <c r="AJ268" s="13">
        <v>1203238</v>
      </c>
      <c r="AK268" s="13">
        <v>2205392</v>
      </c>
      <c r="AL268" s="13">
        <v>289826</v>
      </c>
      <c r="AM268" s="13">
        <v>97210</v>
      </c>
      <c r="AN268" s="13">
        <v>0</v>
      </c>
      <c r="AO268" s="13">
        <v>101594</v>
      </c>
      <c r="AP268" s="13">
        <v>5872000</v>
      </c>
      <c r="AQ268" s="13">
        <v>798782</v>
      </c>
      <c r="AR268" s="13">
        <v>912028</v>
      </c>
      <c r="AS268" s="13">
        <v>7055000</v>
      </c>
      <c r="AT268" s="13">
        <v>114350</v>
      </c>
      <c r="AU268" s="13">
        <v>339797</v>
      </c>
      <c r="AV268" s="13">
        <v>697542</v>
      </c>
      <c r="AW268" s="13">
        <v>0</v>
      </c>
      <c r="AX268" s="13">
        <v>8174376</v>
      </c>
      <c r="AY268" s="13">
        <v>1270637</v>
      </c>
      <c r="AZ268" s="13">
        <v>588869</v>
      </c>
      <c r="BA268" s="13">
        <v>68552</v>
      </c>
      <c r="BB268" s="13">
        <v>3486149</v>
      </c>
      <c r="BC268" s="13">
        <v>2950796</v>
      </c>
      <c r="BD268" s="13">
        <v>227323</v>
      </c>
      <c r="BE268" s="13">
        <v>0</v>
      </c>
      <c r="BF268" s="13">
        <v>18404</v>
      </c>
      <c r="BG268" s="13">
        <v>89955</v>
      </c>
      <c r="BH268" s="13">
        <v>1524255</v>
      </c>
      <c r="BI268" s="13">
        <v>1485</v>
      </c>
      <c r="BJ268" s="13">
        <v>214053</v>
      </c>
      <c r="BK268" s="13">
        <v>309690</v>
      </c>
      <c r="BL268" s="13">
        <v>0</v>
      </c>
      <c r="BM268" s="13">
        <v>9588</v>
      </c>
      <c r="BN268" s="13">
        <v>1761176</v>
      </c>
      <c r="BO268" s="13">
        <v>5659</v>
      </c>
      <c r="BP268" s="13">
        <v>0</v>
      </c>
      <c r="BQ268" s="13">
        <v>0</v>
      </c>
      <c r="BR268" s="56">
        <f t="shared" si="14"/>
        <v>51968876</v>
      </c>
    </row>
    <row r="269" spans="1:70" x14ac:dyDescent="0.25">
      <c r="A269" s="10"/>
      <c r="B269" s="11">
        <v>351.6</v>
      </c>
      <c r="C269" s="12" t="s">
        <v>191</v>
      </c>
      <c r="D269" s="13">
        <v>0</v>
      </c>
      <c r="E269" s="13">
        <v>0</v>
      </c>
      <c r="F269" s="13">
        <v>60</v>
      </c>
      <c r="G269" s="13">
        <v>0</v>
      </c>
      <c r="H269" s="13">
        <v>0</v>
      </c>
      <c r="I269" s="13">
        <v>0</v>
      </c>
      <c r="J269" s="13">
        <v>0</v>
      </c>
      <c r="K269" s="13">
        <v>24</v>
      </c>
      <c r="L269" s="13">
        <v>0</v>
      </c>
      <c r="M269" s="13">
        <v>0</v>
      </c>
      <c r="N269" s="13">
        <v>0</v>
      </c>
      <c r="O269" s="13">
        <v>0</v>
      </c>
      <c r="P269" s="13">
        <v>0</v>
      </c>
      <c r="Q269" s="13">
        <v>0</v>
      </c>
      <c r="R269" s="13">
        <v>0</v>
      </c>
      <c r="S269" s="13">
        <v>21371</v>
      </c>
      <c r="T269" s="13">
        <v>0</v>
      </c>
      <c r="U269" s="13">
        <v>0</v>
      </c>
      <c r="V269" s="13">
        <v>0</v>
      </c>
      <c r="W269" s="13">
        <v>795</v>
      </c>
      <c r="X269" s="13">
        <v>0</v>
      </c>
      <c r="Y269" s="13">
        <v>0</v>
      </c>
      <c r="Z269" s="13">
        <v>0</v>
      </c>
      <c r="AA269" s="13">
        <v>5101</v>
      </c>
      <c r="AB269" s="13">
        <v>0</v>
      </c>
      <c r="AC269" s="13">
        <v>0</v>
      </c>
      <c r="AD269" s="13">
        <v>288</v>
      </c>
      <c r="AE269" s="13">
        <v>0</v>
      </c>
      <c r="AF269" s="13">
        <v>0</v>
      </c>
      <c r="AG269" s="13">
        <v>231</v>
      </c>
      <c r="AH269" s="13">
        <v>0</v>
      </c>
      <c r="AI269" s="13">
        <v>0</v>
      </c>
      <c r="AJ269" s="13">
        <v>0</v>
      </c>
      <c r="AK269" s="13">
        <v>176</v>
      </c>
      <c r="AL269" s="13">
        <v>0</v>
      </c>
      <c r="AM269" s="13">
        <v>0</v>
      </c>
      <c r="AN269" s="13">
        <v>0</v>
      </c>
      <c r="AO269" s="13">
        <v>0</v>
      </c>
      <c r="AP269" s="13">
        <v>0</v>
      </c>
      <c r="AQ269" s="13">
        <v>0</v>
      </c>
      <c r="AR269" s="13">
        <v>1218</v>
      </c>
      <c r="AS269" s="13">
        <v>0</v>
      </c>
      <c r="AT269" s="13">
        <v>0</v>
      </c>
      <c r="AU269" s="13">
        <v>0</v>
      </c>
      <c r="AV269" s="13">
        <v>333</v>
      </c>
      <c r="AW269" s="13">
        <v>0</v>
      </c>
      <c r="AX269" s="13">
        <v>0</v>
      </c>
      <c r="AY269" s="13">
        <v>4433</v>
      </c>
      <c r="AZ269" s="13">
        <v>0</v>
      </c>
      <c r="BA269" s="13">
        <v>0</v>
      </c>
      <c r="BB269" s="13">
        <v>137</v>
      </c>
      <c r="BC269" s="13">
        <v>238995</v>
      </c>
      <c r="BD269" s="13">
        <v>0</v>
      </c>
      <c r="BE269" s="13">
        <v>0</v>
      </c>
      <c r="BF269" s="13">
        <v>0</v>
      </c>
      <c r="BG269" s="13">
        <v>0</v>
      </c>
      <c r="BH269" s="13">
        <v>320</v>
      </c>
      <c r="BI269" s="13">
        <v>0</v>
      </c>
      <c r="BJ269" s="13">
        <v>236</v>
      </c>
      <c r="BK269" s="13">
        <v>0</v>
      </c>
      <c r="BL269" s="13">
        <v>0</v>
      </c>
      <c r="BM269" s="13">
        <v>0</v>
      </c>
      <c r="BN269" s="13">
        <v>394</v>
      </c>
      <c r="BO269" s="13">
        <v>0</v>
      </c>
      <c r="BP269" s="13">
        <v>1000</v>
      </c>
      <c r="BQ269" s="13">
        <v>0</v>
      </c>
      <c r="BR269" s="56">
        <f t="shared" si="14"/>
        <v>275112</v>
      </c>
    </row>
    <row r="270" spans="1:70" x14ac:dyDescent="0.25">
      <c r="A270" s="10"/>
      <c r="B270" s="11">
        <v>351.7</v>
      </c>
      <c r="C270" s="12" t="s">
        <v>192</v>
      </c>
      <c r="D270" s="13">
        <v>215884</v>
      </c>
      <c r="E270" s="13">
        <v>0</v>
      </c>
      <c r="F270" s="13">
        <v>0</v>
      </c>
      <c r="G270" s="13">
        <v>0</v>
      </c>
      <c r="H270" s="13">
        <v>302982</v>
      </c>
      <c r="I270" s="13">
        <v>0</v>
      </c>
      <c r="J270" s="13">
        <v>0</v>
      </c>
      <c r="K270" s="13">
        <v>110970</v>
      </c>
      <c r="L270" s="13">
        <v>143377</v>
      </c>
      <c r="M270" s="13">
        <v>452068</v>
      </c>
      <c r="N270" s="13">
        <v>0</v>
      </c>
      <c r="O270" s="13">
        <v>0</v>
      </c>
      <c r="P270" s="13">
        <v>0</v>
      </c>
      <c r="Q270" s="13">
        <v>0</v>
      </c>
      <c r="R270" s="13">
        <v>0</v>
      </c>
      <c r="S270" s="13">
        <v>0</v>
      </c>
      <c r="T270" s="13">
        <v>11153</v>
      </c>
      <c r="U270" s="13">
        <v>0</v>
      </c>
      <c r="V270" s="13">
        <v>0</v>
      </c>
      <c r="W270" s="13">
        <v>28626</v>
      </c>
      <c r="X270" s="13">
        <v>4708</v>
      </c>
      <c r="Y270" s="13">
        <v>22925</v>
      </c>
      <c r="Z270" s="13">
        <v>0</v>
      </c>
      <c r="AA270" s="13">
        <v>22098</v>
      </c>
      <c r="AB270" s="13">
        <v>0</v>
      </c>
      <c r="AC270" s="13">
        <v>0</v>
      </c>
      <c r="AD270" s="13">
        <v>432810</v>
      </c>
      <c r="AE270" s="13">
        <v>0</v>
      </c>
      <c r="AF270" s="13">
        <v>79356</v>
      </c>
      <c r="AG270" s="13">
        <v>0</v>
      </c>
      <c r="AH270" s="13">
        <v>0</v>
      </c>
      <c r="AI270" s="13">
        <v>0</v>
      </c>
      <c r="AJ270" s="13">
        <v>260978</v>
      </c>
      <c r="AK270" s="13">
        <v>0</v>
      </c>
      <c r="AL270" s="13">
        <v>208834</v>
      </c>
      <c r="AM270" s="13">
        <v>39690</v>
      </c>
      <c r="AN270" s="13">
        <v>0</v>
      </c>
      <c r="AO270" s="13">
        <v>63724</v>
      </c>
      <c r="AP270" s="13">
        <v>0</v>
      </c>
      <c r="AQ270" s="13">
        <v>71582</v>
      </c>
      <c r="AR270" s="13">
        <v>138372</v>
      </c>
      <c r="AS270" s="13">
        <v>605000</v>
      </c>
      <c r="AT270" s="13">
        <v>0</v>
      </c>
      <c r="AU270" s="13">
        <v>47313</v>
      </c>
      <c r="AV270" s="13">
        <v>64074</v>
      </c>
      <c r="AW270" s="13">
        <v>16462</v>
      </c>
      <c r="AX270" s="13">
        <v>0</v>
      </c>
      <c r="AY270" s="13">
        <v>297835</v>
      </c>
      <c r="AZ270" s="13">
        <v>975517</v>
      </c>
      <c r="BA270" s="13">
        <v>165244</v>
      </c>
      <c r="BB270" s="13">
        <v>584309</v>
      </c>
      <c r="BC270" s="13">
        <v>0</v>
      </c>
      <c r="BD270" s="13">
        <v>0</v>
      </c>
      <c r="BE270" s="13">
        <v>0</v>
      </c>
      <c r="BF270" s="13">
        <v>253905</v>
      </c>
      <c r="BG270" s="13">
        <v>166581</v>
      </c>
      <c r="BH270" s="13">
        <v>0</v>
      </c>
      <c r="BI270" s="13">
        <v>367157</v>
      </c>
      <c r="BJ270" s="13">
        <v>0</v>
      </c>
      <c r="BK270" s="13">
        <v>0</v>
      </c>
      <c r="BL270" s="13">
        <v>12522633</v>
      </c>
      <c r="BM270" s="13">
        <v>0</v>
      </c>
      <c r="BN270" s="13">
        <v>365313</v>
      </c>
      <c r="BO270" s="13">
        <v>0</v>
      </c>
      <c r="BP270" s="13">
        <v>0</v>
      </c>
      <c r="BQ270" s="13">
        <v>0</v>
      </c>
      <c r="BR270" s="56">
        <f t="shared" si="14"/>
        <v>19041480</v>
      </c>
    </row>
    <row r="271" spans="1:70" x14ac:dyDescent="0.25">
      <c r="A271" s="10"/>
      <c r="B271" s="11">
        <v>351.8</v>
      </c>
      <c r="C271" s="12" t="s">
        <v>193</v>
      </c>
      <c r="D271" s="13">
        <v>0</v>
      </c>
      <c r="E271" s="13">
        <v>15728</v>
      </c>
      <c r="F271" s="13">
        <v>223883</v>
      </c>
      <c r="G271" s="13">
        <v>0</v>
      </c>
      <c r="H271" s="13">
        <v>0</v>
      </c>
      <c r="I271" s="13">
        <v>0</v>
      </c>
      <c r="J271" s="13">
        <v>0</v>
      </c>
      <c r="K271" s="13">
        <v>0</v>
      </c>
      <c r="L271" s="13">
        <v>2914</v>
      </c>
      <c r="M271" s="13">
        <v>0</v>
      </c>
      <c r="N271" s="13">
        <v>0</v>
      </c>
      <c r="O271" s="13">
        <v>103324</v>
      </c>
      <c r="P271" s="13">
        <v>0</v>
      </c>
      <c r="Q271" s="13">
        <v>0</v>
      </c>
      <c r="R271" s="13">
        <v>0</v>
      </c>
      <c r="S271" s="13">
        <v>0</v>
      </c>
      <c r="T271" s="13">
        <v>0</v>
      </c>
      <c r="U271" s="13">
        <v>0</v>
      </c>
      <c r="V271" s="13">
        <v>0</v>
      </c>
      <c r="W271" s="13">
        <v>0</v>
      </c>
      <c r="X271" s="13">
        <v>11250</v>
      </c>
      <c r="Y271" s="13">
        <v>32080</v>
      </c>
      <c r="Z271" s="13">
        <v>64903</v>
      </c>
      <c r="AA271" s="13">
        <v>108318</v>
      </c>
      <c r="AB271" s="13">
        <v>184541</v>
      </c>
      <c r="AC271" s="13">
        <v>93866</v>
      </c>
      <c r="AD271" s="13">
        <v>0</v>
      </c>
      <c r="AE271" s="13">
        <v>0</v>
      </c>
      <c r="AF271" s="13">
        <v>131854</v>
      </c>
      <c r="AG271" s="13">
        <v>0</v>
      </c>
      <c r="AH271" s="13">
        <v>0</v>
      </c>
      <c r="AI271" s="13">
        <v>3265</v>
      </c>
      <c r="AJ271" s="13">
        <v>0</v>
      </c>
      <c r="AK271" s="13">
        <v>598209</v>
      </c>
      <c r="AL271" s="13">
        <v>0</v>
      </c>
      <c r="AM271" s="13">
        <v>0</v>
      </c>
      <c r="AN271" s="13">
        <v>0</v>
      </c>
      <c r="AO271" s="13">
        <v>37108</v>
      </c>
      <c r="AP271" s="13">
        <v>0</v>
      </c>
      <c r="AQ271" s="13">
        <v>0</v>
      </c>
      <c r="AR271" s="13">
        <v>172939</v>
      </c>
      <c r="AS271" s="13">
        <v>0</v>
      </c>
      <c r="AT271" s="13">
        <v>189277</v>
      </c>
      <c r="AU271" s="13">
        <v>44949</v>
      </c>
      <c r="AV271" s="13">
        <v>167517</v>
      </c>
      <c r="AW271" s="13">
        <v>47861</v>
      </c>
      <c r="AX271" s="13">
        <v>0</v>
      </c>
      <c r="AY271" s="13">
        <v>0</v>
      </c>
      <c r="AZ271" s="13">
        <v>0</v>
      </c>
      <c r="BA271" s="13">
        <v>0</v>
      </c>
      <c r="BB271" s="13">
        <v>998305</v>
      </c>
      <c r="BC271" s="13">
        <v>0</v>
      </c>
      <c r="BD271" s="13">
        <v>0</v>
      </c>
      <c r="BE271" s="13">
        <v>0</v>
      </c>
      <c r="BF271" s="13">
        <v>335795</v>
      </c>
      <c r="BG271" s="13">
        <v>0</v>
      </c>
      <c r="BH271" s="13">
        <v>0</v>
      </c>
      <c r="BI271" s="13">
        <v>0</v>
      </c>
      <c r="BJ271" s="13">
        <v>157807</v>
      </c>
      <c r="BK271" s="13">
        <v>0</v>
      </c>
      <c r="BL271" s="13">
        <v>0</v>
      </c>
      <c r="BM271" s="13">
        <v>0</v>
      </c>
      <c r="BN271" s="13">
        <v>82405</v>
      </c>
      <c r="BO271" s="13">
        <v>20911</v>
      </c>
      <c r="BP271" s="13">
        <v>0</v>
      </c>
      <c r="BQ271" s="13">
        <v>0</v>
      </c>
      <c r="BR271" s="56">
        <f t="shared" si="14"/>
        <v>3829009</v>
      </c>
    </row>
    <row r="272" spans="1:70" x14ac:dyDescent="0.25">
      <c r="A272" s="10"/>
      <c r="B272" s="11">
        <v>351.85</v>
      </c>
      <c r="C272" s="12" t="s">
        <v>385</v>
      </c>
      <c r="D272" s="13">
        <v>0</v>
      </c>
      <c r="E272" s="13">
        <v>0</v>
      </c>
      <c r="F272" s="13">
        <v>0</v>
      </c>
      <c r="G272" s="13">
        <v>0</v>
      </c>
      <c r="H272" s="13">
        <v>0</v>
      </c>
      <c r="I272" s="13">
        <v>0</v>
      </c>
      <c r="J272" s="13">
        <v>0</v>
      </c>
      <c r="K272" s="13">
        <v>0</v>
      </c>
      <c r="L272" s="13">
        <v>0</v>
      </c>
      <c r="M272" s="13">
        <v>0</v>
      </c>
      <c r="N272" s="13">
        <v>0</v>
      </c>
      <c r="O272" s="13">
        <v>0</v>
      </c>
      <c r="P272" s="13">
        <v>0</v>
      </c>
      <c r="Q272" s="13">
        <v>0</v>
      </c>
      <c r="R272" s="13">
        <v>0</v>
      </c>
      <c r="S272" s="13">
        <v>0</v>
      </c>
      <c r="T272" s="13">
        <v>0</v>
      </c>
      <c r="U272" s="13">
        <v>0</v>
      </c>
      <c r="V272" s="13">
        <v>0</v>
      </c>
      <c r="W272" s="13">
        <v>0</v>
      </c>
      <c r="X272" s="13">
        <v>0</v>
      </c>
      <c r="Y272" s="13">
        <v>0</v>
      </c>
      <c r="Z272" s="13">
        <v>0</v>
      </c>
      <c r="AA272" s="13">
        <v>0</v>
      </c>
      <c r="AB272" s="13">
        <v>0</v>
      </c>
      <c r="AC272" s="13">
        <v>0</v>
      </c>
      <c r="AD272" s="13">
        <v>0</v>
      </c>
      <c r="AE272" s="13">
        <v>0</v>
      </c>
      <c r="AF272" s="13">
        <v>0</v>
      </c>
      <c r="AG272" s="13">
        <v>0</v>
      </c>
      <c r="AH272" s="13">
        <v>0</v>
      </c>
      <c r="AI272" s="13">
        <v>0</v>
      </c>
      <c r="AJ272" s="13">
        <v>0</v>
      </c>
      <c r="AK272" s="13">
        <v>0</v>
      </c>
      <c r="AL272" s="13">
        <v>0</v>
      </c>
      <c r="AM272" s="13">
        <v>0</v>
      </c>
      <c r="AN272" s="13">
        <v>0</v>
      </c>
      <c r="AO272" s="13">
        <v>0</v>
      </c>
      <c r="AP272" s="13">
        <v>0</v>
      </c>
      <c r="AQ272" s="13">
        <v>0</v>
      </c>
      <c r="AR272" s="13">
        <v>0</v>
      </c>
      <c r="AS272" s="13">
        <v>0</v>
      </c>
      <c r="AT272" s="13">
        <v>0</v>
      </c>
      <c r="AU272" s="13">
        <v>0</v>
      </c>
      <c r="AV272" s="13">
        <v>0</v>
      </c>
      <c r="AW272" s="13">
        <v>0</v>
      </c>
      <c r="AX272" s="13">
        <v>0</v>
      </c>
      <c r="AY272" s="13">
        <v>0</v>
      </c>
      <c r="AZ272" s="13">
        <v>0</v>
      </c>
      <c r="BA272" s="13">
        <v>0</v>
      </c>
      <c r="BB272" s="13">
        <v>0</v>
      </c>
      <c r="BC272" s="13">
        <v>0</v>
      </c>
      <c r="BD272" s="13">
        <v>0</v>
      </c>
      <c r="BE272" s="13">
        <v>0</v>
      </c>
      <c r="BF272" s="13">
        <v>0</v>
      </c>
      <c r="BG272" s="13">
        <v>0</v>
      </c>
      <c r="BH272" s="13">
        <v>0</v>
      </c>
      <c r="BI272" s="13">
        <v>0</v>
      </c>
      <c r="BJ272" s="13">
        <v>0</v>
      </c>
      <c r="BK272" s="13">
        <v>0</v>
      </c>
      <c r="BL272" s="13">
        <v>0</v>
      </c>
      <c r="BM272" s="13">
        <v>0</v>
      </c>
      <c r="BN272" s="13">
        <v>0</v>
      </c>
      <c r="BO272" s="13">
        <v>0</v>
      </c>
      <c r="BP272" s="13">
        <v>0</v>
      </c>
      <c r="BQ272" s="13">
        <v>0</v>
      </c>
      <c r="BR272" s="56">
        <f t="shared" si="14"/>
        <v>0</v>
      </c>
    </row>
    <row r="273" spans="1:70" x14ac:dyDescent="0.25">
      <c r="A273" s="10"/>
      <c r="B273" s="11">
        <v>351.9</v>
      </c>
      <c r="C273" s="12" t="s">
        <v>343</v>
      </c>
      <c r="D273" s="13">
        <v>0</v>
      </c>
      <c r="E273" s="13">
        <v>0</v>
      </c>
      <c r="F273" s="13">
        <v>0</v>
      </c>
      <c r="G273" s="13">
        <v>0</v>
      </c>
      <c r="H273" s="13">
        <v>0</v>
      </c>
      <c r="I273" s="13">
        <v>15217</v>
      </c>
      <c r="J273" s="13">
        <v>19049</v>
      </c>
      <c r="K273" s="13">
        <v>0</v>
      </c>
      <c r="L273" s="13">
        <v>609724</v>
      </c>
      <c r="M273" s="13">
        <v>0</v>
      </c>
      <c r="N273" s="13">
        <v>0</v>
      </c>
      <c r="O273" s="13">
        <v>8188904</v>
      </c>
      <c r="P273" s="13">
        <v>0</v>
      </c>
      <c r="Q273" s="13">
        <v>0</v>
      </c>
      <c r="R273" s="13">
        <v>0</v>
      </c>
      <c r="S273" s="13">
        <v>12600</v>
      </c>
      <c r="T273" s="13">
        <v>0</v>
      </c>
      <c r="U273" s="13">
        <v>0</v>
      </c>
      <c r="V273" s="13">
        <v>948</v>
      </c>
      <c r="W273" s="13">
        <v>5842</v>
      </c>
      <c r="X273" s="13">
        <v>0</v>
      </c>
      <c r="Y273" s="13">
        <v>0</v>
      </c>
      <c r="Z273" s="13">
        <v>0</v>
      </c>
      <c r="AA273" s="13">
        <v>60812</v>
      </c>
      <c r="AB273" s="13">
        <v>0</v>
      </c>
      <c r="AC273" s="13">
        <v>0</v>
      </c>
      <c r="AD273" s="13">
        <v>1813</v>
      </c>
      <c r="AE273" s="13">
        <v>17328</v>
      </c>
      <c r="AF273" s="13">
        <v>48316248</v>
      </c>
      <c r="AG273" s="13">
        <v>0</v>
      </c>
      <c r="AH273" s="13">
        <v>0</v>
      </c>
      <c r="AI273" s="13">
        <v>0</v>
      </c>
      <c r="AJ273" s="13">
        <v>0</v>
      </c>
      <c r="AK273" s="13">
        <v>300</v>
      </c>
      <c r="AL273" s="13">
        <v>7104791</v>
      </c>
      <c r="AM273" s="13">
        <v>0</v>
      </c>
      <c r="AN273" s="13">
        <v>0</v>
      </c>
      <c r="AO273" s="13">
        <v>1809</v>
      </c>
      <c r="AP273" s="13">
        <v>0</v>
      </c>
      <c r="AQ273" s="13">
        <v>0</v>
      </c>
      <c r="AR273" s="13">
        <v>0</v>
      </c>
      <c r="AS273" s="13">
        <v>0</v>
      </c>
      <c r="AT273" s="13">
        <v>13515</v>
      </c>
      <c r="AU273" s="13">
        <v>12015</v>
      </c>
      <c r="AV273" s="13">
        <v>733632</v>
      </c>
      <c r="AW273" s="13">
        <v>0</v>
      </c>
      <c r="AX273" s="13">
        <v>109204950</v>
      </c>
      <c r="AY273" s="13">
        <v>0</v>
      </c>
      <c r="AZ273" s="13">
        <v>0</v>
      </c>
      <c r="BA273" s="13">
        <v>0</v>
      </c>
      <c r="BB273" s="13">
        <v>0</v>
      </c>
      <c r="BC273" s="13">
        <v>0</v>
      </c>
      <c r="BD273" s="13">
        <v>72124</v>
      </c>
      <c r="BE273" s="13">
        <v>0</v>
      </c>
      <c r="BF273" s="13">
        <v>0</v>
      </c>
      <c r="BG273" s="13">
        <v>23244</v>
      </c>
      <c r="BH273" s="13">
        <v>1185</v>
      </c>
      <c r="BI273" s="13">
        <v>186236</v>
      </c>
      <c r="BJ273" s="13">
        <v>0</v>
      </c>
      <c r="BK273" s="13">
        <v>1692491</v>
      </c>
      <c r="BL273" s="13">
        <v>0</v>
      </c>
      <c r="BM273" s="13">
        <v>0</v>
      </c>
      <c r="BN273" s="13">
        <v>18474</v>
      </c>
      <c r="BO273" s="13">
        <v>0</v>
      </c>
      <c r="BP273" s="13">
        <v>0</v>
      </c>
      <c r="BQ273" s="13">
        <v>0</v>
      </c>
      <c r="BR273" s="56">
        <f t="shared" si="14"/>
        <v>176313251</v>
      </c>
    </row>
    <row r="274" spans="1:70" x14ac:dyDescent="0.25">
      <c r="A274" s="10"/>
      <c r="B274" s="11">
        <v>352</v>
      </c>
      <c r="C274" s="12" t="s">
        <v>194</v>
      </c>
      <c r="D274" s="13">
        <v>0</v>
      </c>
      <c r="E274" s="13">
        <v>0</v>
      </c>
      <c r="F274" s="13">
        <v>41549</v>
      </c>
      <c r="G274" s="13">
        <v>0</v>
      </c>
      <c r="H274" s="13">
        <v>300196</v>
      </c>
      <c r="I274" s="13">
        <v>0</v>
      </c>
      <c r="J274" s="13">
        <v>0</v>
      </c>
      <c r="K274" s="13">
        <v>2819</v>
      </c>
      <c r="L274" s="13">
        <v>0</v>
      </c>
      <c r="M274" s="13">
        <v>52921</v>
      </c>
      <c r="N274" s="13">
        <v>44555</v>
      </c>
      <c r="O274" s="13">
        <v>11922</v>
      </c>
      <c r="P274" s="13">
        <v>18</v>
      </c>
      <c r="Q274" s="13">
        <v>0</v>
      </c>
      <c r="R274" s="13">
        <v>36234</v>
      </c>
      <c r="S274" s="13">
        <v>8000</v>
      </c>
      <c r="T274" s="13">
        <v>0</v>
      </c>
      <c r="U274" s="13">
        <v>0</v>
      </c>
      <c r="V274" s="13">
        <v>0</v>
      </c>
      <c r="W274" s="13">
        <v>2229</v>
      </c>
      <c r="X274" s="13">
        <v>0</v>
      </c>
      <c r="Y274" s="13">
        <v>6833</v>
      </c>
      <c r="Z274" s="13">
        <v>617</v>
      </c>
      <c r="AA274" s="13">
        <v>0</v>
      </c>
      <c r="AB274" s="13">
        <v>0</v>
      </c>
      <c r="AC274" s="13">
        <v>6694</v>
      </c>
      <c r="AD274" s="13">
        <v>0</v>
      </c>
      <c r="AE274" s="13">
        <v>0</v>
      </c>
      <c r="AF274" s="13">
        <v>17772</v>
      </c>
      <c r="AG274" s="13">
        <v>2793</v>
      </c>
      <c r="AH274" s="13">
        <v>0</v>
      </c>
      <c r="AI274" s="13">
        <v>2401</v>
      </c>
      <c r="AJ274" s="13">
        <v>22099</v>
      </c>
      <c r="AK274" s="13">
        <v>168212</v>
      </c>
      <c r="AL274" s="13">
        <v>0</v>
      </c>
      <c r="AM274" s="13">
        <v>8214</v>
      </c>
      <c r="AN274" s="13">
        <v>0</v>
      </c>
      <c r="AO274" s="13">
        <v>15332</v>
      </c>
      <c r="AP274" s="13">
        <v>11000</v>
      </c>
      <c r="AQ274" s="13">
        <v>41292</v>
      </c>
      <c r="AR274" s="13">
        <v>53003</v>
      </c>
      <c r="AS274" s="13">
        <v>51000</v>
      </c>
      <c r="AT274" s="13">
        <v>1702</v>
      </c>
      <c r="AU274" s="13">
        <v>27817</v>
      </c>
      <c r="AV274" s="13">
        <v>0</v>
      </c>
      <c r="AW274" s="13">
        <v>7495</v>
      </c>
      <c r="AX274" s="13">
        <v>0</v>
      </c>
      <c r="AY274" s="13">
        <v>26893</v>
      </c>
      <c r="AZ274" s="13">
        <v>58343</v>
      </c>
      <c r="BA274" s="13">
        <v>469</v>
      </c>
      <c r="BB274" s="13">
        <v>0</v>
      </c>
      <c r="BC274" s="13">
        <v>0</v>
      </c>
      <c r="BD274" s="13">
        <v>1990</v>
      </c>
      <c r="BE274" s="13">
        <v>102300</v>
      </c>
      <c r="BF274" s="13">
        <v>768</v>
      </c>
      <c r="BG274" s="13">
        <v>0</v>
      </c>
      <c r="BH274" s="13">
        <v>0</v>
      </c>
      <c r="BI274" s="13">
        <v>117830</v>
      </c>
      <c r="BJ274" s="13">
        <v>0</v>
      </c>
      <c r="BK274" s="13">
        <v>17042</v>
      </c>
      <c r="BL274" s="13">
        <v>0</v>
      </c>
      <c r="BM274" s="13">
        <v>0</v>
      </c>
      <c r="BN274" s="13">
        <v>4444</v>
      </c>
      <c r="BO274" s="13">
        <v>8800</v>
      </c>
      <c r="BP274" s="13">
        <v>0</v>
      </c>
      <c r="BQ274" s="13">
        <v>0</v>
      </c>
      <c r="BR274" s="56">
        <f t="shared" si="14"/>
        <v>1283598</v>
      </c>
    </row>
    <row r="275" spans="1:70" x14ac:dyDescent="0.25">
      <c r="A275" s="10"/>
      <c r="B275" s="11">
        <v>353</v>
      </c>
      <c r="C275" s="12" t="s">
        <v>195</v>
      </c>
      <c r="D275" s="13">
        <v>0</v>
      </c>
      <c r="E275" s="13">
        <v>0</v>
      </c>
      <c r="F275" s="13">
        <v>0</v>
      </c>
      <c r="G275" s="13">
        <v>0</v>
      </c>
      <c r="H275" s="13">
        <v>0</v>
      </c>
      <c r="I275" s="13">
        <v>0</v>
      </c>
      <c r="J275" s="13">
        <v>0</v>
      </c>
      <c r="K275" s="13">
        <v>0</v>
      </c>
      <c r="L275" s="13">
        <v>0</v>
      </c>
      <c r="M275" s="13">
        <v>0</v>
      </c>
      <c r="N275" s="13">
        <v>0</v>
      </c>
      <c r="O275" s="13">
        <v>0</v>
      </c>
      <c r="P275" s="13">
        <v>0</v>
      </c>
      <c r="Q275" s="13">
        <v>0</v>
      </c>
      <c r="R275" s="13">
        <v>0</v>
      </c>
      <c r="S275" s="13">
        <v>0</v>
      </c>
      <c r="T275" s="13">
        <v>0</v>
      </c>
      <c r="U275" s="13">
        <v>0</v>
      </c>
      <c r="V275" s="13">
        <v>0</v>
      </c>
      <c r="W275" s="13">
        <v>0</v>
      </c>
      <c r="X275" s="13">
        <v>0</v>
      </c>
      <c r="Y275" s="13">
        <v>0</v>
      </c>
      <c r="Z275" s="13">
        <v>0</v>
      </c>
      <c r="AA275" s="13">
        <v>0</v>
      </c>
      <c r="AB275" s="13">
        <v>0</v>
      </c>
      <c r="AC275" s="13">
        <v>0</v>
      </c>
      <c r="AD275" s="13">
        <v>407335</v>
      </c>
      <c r="AE275" s="13">
        <v>0</v>
      </c>
      <c r="AF275" s="13">
        <v>0</v>
      </c>
      <c r="AG275" s="13">
        <v>0</v>
      </c>
      <c r="AH275" s="13">
        <v>0</v>
      </c>
      <c r="AI275" s="13">
        <v>0</v>
      </c>
      <c r="AJ275" s="13">
        <v>0</v>
      </c>
      <c r="AK275" s="13">
        <v>0</v>
      </c>
      <c r="AL275" s="13">
        <v>0</v>
      </c>
      <c r="AM275" s="13">
        <v>0</v>
      </c>
      <c r="AN275" s="13">
        <v>0</v>
      </c>
      <c r="AO275" s="13">
        <v>0</v>
      </c>
      <c r="AP275" s="13">
        <v>151000</v>
      </c>
      <c r="AQ275" s="13">
        <v>0</v>
      </c>
      <c r="AR275" s="13">
        <v>0</v>
      </c>
      <c r="AS275" s="13">
        <v>0</v>
      </c>
      <c r="AT275" s="13">
        <v>0</v>
      </c>
      <c r="AU275" s="13">
        <v>0</v>
      </c>
      <c r="AV275" s="13">
        <v>0</v>
      </c>
      <c r="AW275" s="13">
        <v>0</v>
      </c>
      <c r="AX275" s="13">
        <v>0</v>
      </c>
      <c r="AY275" s="13">
        <v>0</v>
      </c>
      <c r="AZ275" s="13">
        <v>30460</v>
      </c>
      <c r="BA275" s="13">
        <v>0</v>
      </c>
      <c r="BB275" s="13">
        <v>0</v>
      </c>
      <c r="BC275" s="13">
        <v>0</v>
      </c>
      <c r="BD275" s="13">
        <v>0</v>
      </c>
      <c r="BE275" s="13">
        <v>0</v>
      </c>
      <c r="BF275" s="13">
        <v>0</v>
      </c>
      <c r="BG275" s="13">
        <v>0</v>
      </c>
      <c r="BH275" s="13">
        <v>29600</v>
      </c>
      <c r="BI275" s="13">
        <v>0</v>
      </c>
      <c r="BJ275" s="13">
        <v>0</v>
      </c>
      <c r="BK275" s="13">
        <v>0</v>
      </c>
      <c r="BL275" s="13">
        <v>0</v>
      </c>
      <c r="BM275" s="13">
        <v>0</v>
      </c>
      <c r="BN275" s="13">
        <v>0</v>
      </c>
      <c r="BO275" s="13">
        <v>0</v>
      </c>
      <c r="BP275" s="13">
        <v>0</v>
      </c>
      <c r="BQ275" s="13">
        <v>0</v>
      </c>
      <c r="BR275" s="56">
        <f t="shared" si="14"/>
        <v>618395</v>
      </c>
    </row>
    <row r="276" spans="1:70" x14ac:dyDescent="0.25">
      <c r="A276" s="10"/>
      <c r="B276" s="11">
        <v>354</v>
      </c>
      <c r="C276" s="12" t="s">
        <v>196</v>
      </c>
      <c r="D276" s="13">
        <v>158267</v>
      </c>
      <c r="E276" s="13">
        <v>26</v>
      </c>
      <c r="F276" s="13">
        <v>872121</v>
      </c>
      <c r="G276" s="13">
        <v>0</v>
      </c>
      <c r="H276" s="13">
        <v>599111</v>
      </c>
      <c r="I276" s="13">
        <v>160963</v>
      </c>
      <c r="J276" s="13">
        <v>0</v>
      </c>
      <c r="K276" s="13">
        <v>343529</v>
      </c>
      <c r="L276" s="13">
        <v>16290</v>
      </c>
      <c r="M276" s="13">
        <v>0</v>
      </c>
      <c r="N276" s="13">
        <v>631674</v>
      </c>
      <c r="O276" s="13">
        <v>235013</v>
      </c>
      <c r="P276" s="13">
        <v>8926</v>
      </c>
      <c r="Q276" s="13">
        <v>0</v>
      </c>
      <c r="R276" s="13">
        <v>983310</v>
      </c>
      <c r="S276" s="13">
        <v>32403</v>
      </c>
      <c r="T276" s="13">
        <v>0</v>
      </c>
      <c r="U276" s="13">
        <v>0</v>
      </c>
      <c r="V276" s="13">
        <v>0</v>
      </c>
      <c r="W276" s="13">
        <v>73988</v>
      </c>
      <c r="X276" s="13">
        <v>40848</v>
      </c>
      <c r="Y276" s="13">
        <v>0</v>
      </c>
      <c r="Z276" s="13">
        <v>9370</v>
      </c>
      <c r="AA276" s="13">
        <v>0</v>
      </c>
      <c r="AB276" s="13">
        <v>285042</v>
      </c>
      <c r="AC276" s="13">
        <v>132943</v>
      </c>
      <c r="AD276" s="13">
        <v>5312773</v>
      </c>
      <c r="AE276" s="13">
        <v>68</v>
      </c>
      <c r="AF276" s="13">
        <v>1337690</v>
      </c>
      <c r="AG276" s="13">
        <v>0</v>
      </c>
      <c r="AH276" s="13">
        <v>0</v>
      </c>
      <c r="AI276" s="13">
        <v>0</v>
      </c>
      <c r="AJ276" s="13">
        <v>329126</v>
      </c>
      <c r="AK276" s="13">
        <v>326203</v>
      </c>
      <c r="AL276" s="13">
        <v>96049</v>
      </c>
      <c r="AM276" s="13">
        <v>7443</v>
      </c>
      <c r="AN276" s="13">
        <v>0</v>
      </c>
      <c r="AO276" s="13">
        <v>0</v>
      </c>
      <c r="AP276" s="13">
        <v>345000</v>
      </c>
      <c r="AQ276" s="13">
        <v>272702</v>
      </c>
      <c r="AR276" s="13">
        <v>364049</v>
      </c>
      <c r="AS276" s="13">
        <v>2386000</v>
      </c>
      <c r="AT276" s="13">
        <v>3335431</v>
      </c>
      <c r="AU276" s="13">
        <v>4600</v>
      </c>
      <c r="AV276" s="13">
        <v>35714</v>
      </c>
      <c r="AW276" s="13">
        <v>119291</v>
      </c>
      <c r="AX276" s="13">
        <v>7027256</v>
      </c>
      <c r="AY276" s="13">
        <v>505435</v>
      </c>
      <c r="AZ276" s="13">
        <v>26885</v>
      </c>
      <c r="BA276" s="13">
        <v>241355</v>
      </c>
      <c r="BB276" s="13">
        <v>2129385</v>
      </c>
      <c r="BC276" s="13">
        <v>76651</v>
      </c>
      <c r="BD276" s="13">
        <v>174819</v>
      </c>
      <c r="BE276" s="13">
        <v>0</v>
      </c>
      <c r="BF276" s="13">
        <v>256533</v>
      </c>
      <c r="BG276" s="13">
        <v>0</v>
      </c>
      <c r="BH276" s="13">
        <v>613317</v>
      </c>
      <c r="BI276" s="13">
        <v>220800</v>
      </c>
      <c r="BJ276" s="13">
        <v>207102</v>
      </c>
      <c r="BK276" s="13">
        <v>0</v>
      </c>
      <c r="BL276" s="13">
        <v>0</v>
      </c>
      <c r="BM276" s="13">
        <v>0</v>
      </c>
      <c r="BN276" s="13">
        <v>91753</v>
      </c>
      <c r="BO276" s="13">
        <v>32698</v>
      </c>
      <c r="BP276" s="13">
        <v>998321</v>
      </c>
      <c r="BQ276" s="13">
        <v>0</v>
      </c>
      <c r="BR276" s="56">
        <f t="shared" si="14"/>
        <v>31458273</v>
      </c>
    </row>
    <row r="277" spans="1:70" x14ac:dyDescent="0.25">
      <c r="A277" s="10"/>
      <c r="B277" s="11">
        <v>355</v>
      </c>
      <c r="C277" s="12" t="s">
        <v>197</v>
      </c>
      <c r="D277" s="13">
        <v>88964</v>
      </c>
      <c r="E277" s="13">
        <v>0</v>
      </c>
      <c r="F277" s="13">
        <v>0</v>
      </c>
      <c r="G277" s="13">
        <v>4400</v>
      </c>
      <c r="H277" s="13">
        <v>0</v>
      </c>
      <c r="I277" s="13">
        <v>0</v>
      </c>
      <c r="J277" s="13">
        <v>0</v>
      </c>
      <c r="K277" s="13">
        <v>0</v>
      </c>
      <c r="L277" s="13">
        <v>0</v>
      </c>
      <c r="M277" s="13">
        <v>0</v>
      </c>
      <c r="N277" s="13">
        <v>0</v>
      </c>
      <c r="O277" s="13">
        <v>0</v>
      </c>
      <c r="P277" s="13">
        <v>0</v>
      </c>
      <c r="Q277" s="13">
        <v>0</v>
      </c>
      <c r="R277" s="13">
        <v>0</v>
      </c>
      <c r="S277" s="13">
        <v>0</v>
      </c>
      <c r="T277" s="13">
        <v>0</v>
      </c>
      <c r="U277" s="13">
        <v>0</v>
      </c>
      <c r="V277" s="13">
        <v>0</v>
      </c>
      <c r="W277" s="13">
        <v>0</v>
      </c>
      <c r="X277" s="13">
        <v>0</v>
      </c>
      <c r="Y277" s="13">
        <v>0</v>
      </c>
      <c r="Z277" s="13">
        <v>0</v>
      </c>
      <c r="AA277" s="13">
        <v>0</v>
      </c>
      <c r="AB277" s="13">
        <v>0</v>
      </c>
      <c r="AC277" s="13">
        <v>0</v>
      </c>
      <c r="AD277" s="13">
        <v>0</v>
      </c>
      <c r="AE277" s="13">
        <v>0</v>
      </c>
      <c r="AF277" s="13">
        <v>0</v>
      </c>
      <c r="AG277" s="13">
        <v>0</v>
      </c>
      <c r="AH277" s="13">
        <v>0</v>
      </c>
      <c r="AI277" s="13">
        <v>0</v>
      </c>
      <c r="AJ277" s="13">
        <v>0</v>
      </c>
      <c r="AK277" s="13">
        <v>0</v>
      </c>
      <c r="AL277" s="13">
        <v>0</v>
      </c>
      <c r="AM277" s="13">
        <v>10000</v>
      </c>
      <c r="AN277" s="13">
        <v>0</v>
      </c>
      <c r="AO277" s="13">
        <v>0</v>
      </c>
      <c r="AP277" s="13">
        <v>0</v>
      </c>
      <c r="AQ277" s="13">
        <v>0</v>
      </c>
      <c r="AR277" s="13">
        <v>0</v>
      </c>
      <c r="AS277" s="13">
        <v>0</v>
      </c>
      <c r="AT277" s="13">
        <v>0</v>
      </c>
      <c r="AU277" s="13">
        <v>0</v>
      </c>
      <c r="AV277" s="13">
        <v>0</v>
      </c>
      <c r="AW277" s="13">
        <v>0</v>
      </c>
      <c r="AX277" s="13">
        <v>0</v>
      </c>
      <c r="AY277" s="13">
        <v>0</v>
      </c>
      <c r="AZ277" s="13">
        <v>0</v>
      </c>
      <c r="BA277" s="13">
        <v>630745</v>
      </c>
      <c r="BB277" s="13">
        <v>0</v>
      </c>
      <c r="BC277" s="13">
        <v>0</v>
      </c>
      <c r="BD277" s="13">
        <v>17566</v>
      </c>
      <c r="BE277" s="13">
        <v>0</v>
      </c>
      <c r="BF277" s="13">
        <v>0</v>
      </c>
      <c r="BG277" s="13">
        <v>0</v>
      </c>
      <c r="BH277" s="13">
        <v>0</v>
      </c>
      <c r="BI277" s="13">
        <v>0</v>
      </c>
      <c r="BJ277" s="13">
        <v>0</v>
      </c>
      <c r="BK277" s="13">
        <v>0</v>
      </c>
      <c r="BL277" s="13">
        <v>0</v>
      </c>
      <c r="BM277" s="13">
        <v>0</v>
      </c>
      <c r="BN277" s="13">
        <v>99422</v>
      </c>
      <c r="BO277" s="13">
        <v>0</v>
      </c>
      <c r="BP277" s="13">
        <v>127326</v>
      </c>
      <c r="BQ277" s="13">
        <v>0</v>
      </c>
      <c r="BR277" s="56">
        <f t="shared" si="14"/>
        <v>978423</v>
      </c>
    </row>
    <row r="278" spans="1:70" x14ac:dyDescent="0.25">
      <c r="A278" s="10"/>
      <c r="B278" s="11">
        <v>356</v>
      </c>
      <c r="C278" s="12" t="s">
        <v>198</v>
      </c>
      <c r="D278" s="13">
        <v>0</v>
      </c>
      <c r="E278" s="13">
        <v>0</v>
      </c>
      <c r="F278" s="13">
        <v>0</v>
      </c>
      <c r="G278" s="13">
        <v>0</v>
      </c>
      <c r="H278" s="13">
        <v>0</v>
      </c>
      <c r="I278" s="13">
        <v>0</v>
      </c>
      <c r="J278" s="13">
        <v>0</v>
      </c>
      <c r="K278" s="13">
        <v>0</v>
      </c>
      <c r="L278" s="13">
        <v>0</v>
      </c>
      <c r="M278" s="13">
        <v>0</v>
      </c>
      <c r="N278" s="13">
        <v>0</v>
      </c>
      <c r="O278" s="13">
        <v>0</v>
      </c>
      <c r="P278" s="13">
        <v>0</v>
      </c>
      <c r="Q278" s="13">
        <v>0</v>
      </c>
      <c r="R278" s="13">
        <v>0</v>
      </c>
      <c r="S278" s="13">
        <v>29071</v>
      </c>
      <c r="T278" s="13">
        <v>0</v>
      </c>
      <c r="U278" s="13">
        <v>0</v>
      </c>
      <c r="V278" s="13">
        <v>0</v>
      </c>
      <c r="W278" s="13">
        <v>0</v>
      </c>
      <c r="X278" s="13">
        <v>0</v>
      </c>
      <c r="Y278" s="13">
        <v>0</v>
      </c>
      <c r="Z278" s="13">
        <v>0</v>
      </c>
      <c r="AA278" s="13">
        <v>0</v>
      </c>
      <c r="AB278" s="13">
        <v>0</v>
      </c>
      <c r="AC278" s="13">
        <v>0</v>
      </c>
      <c r="AD278" s="13">
        <v>0</v>
      </c>
      <c r="AE278" s="13">
        <v>0</v>
      </c>
      <c r="AF278" s="13">
        <v>0</v>
      </c>
      <c r="AG278" s="13">
        <v>0</v>
      </c>
      <c r="AH278" s="13">
        <v>0</v>
      </c>
      <c r="AI278" s="13">
        <v>0</v>
      </c>
      <c r="AJ278" s="13">
        <v>0</v>
      </c>
      <c r="AK278" s="13">
        <v>0</v>
      </c>
      <c r="AL278" s="13">
        <v>0</v>
      </c>
      <c r="AM278" s="13">
        <v>0</v>
      </c>
      <c r="AN278" s="13">
        <v>0</v>
      </c>
      <c r="AO278" s="13">
        <v>19860</v>
      </c>
      <c r="AP278" s="13">
        <v>0</v>
      </c>
      <c r="AQ278" s="13">
        <v>0</v>
      </c>
      <c r="AR278" s="13">
        <v>0</v>
      </c>
      <c r="AS278" s="13">
        <v>1000</v>
      </c>
      <c r="AT278" s="13">
        <v>0</v>
      </c>
      <c r="AU278" s="13">
        <v>0</v>
      </c>
      <c r="AV278" s="13">
        <v>0</v>
      </c>
      <c r="AW278" s="13">
        <v>0</v>
      </c>
      <c r="AX278" s="13">
        <v>0</v>
      </c>
      <c r="AY278" s="13">
        <v>0</v>
      </c>
      <c r="AZ278" s="13">
        <v>0</v>
      </c>
      <c r="BA278" s="13">
        <v>0</v>
      </c>
      <c r="BB278" s="13">
        <v>0</v>
      </c>
      <c r="BC278" s="13">
        <v>0</v>
      </c>
      <c r="BD278" s="13">
        <v>0</v>
      </c>
      <c r="BE278" s="13">
        <v>0</v>
      </c>
      <c r="BF278" s="13">
        <v>0</v>
      </c>
      <c r="BG278" s="13">
        <v>0</v>
      </c>
      <c r="BH278" s="13">
        <v>0</v>
      </c>
      <c r="BI278" s="13">
        <v>0</v>
      </c>
      <c r="BJ278" s="13">
        <v>0</v>
      </c>
      <c r="BK278" s="13">
        <v>0</v>
      </c>
      <c r="BL278" s="13">
        <v>0</v>
      </c>
      <c r="BM278" s="13">
        <v>0</v>
      </c>
      <c r="BN278" s="13">
        <v>0</v>
      </c>
      <c r="BO278" s="13">
        <v>0</v>
      </c>
      <c r="BP278" s="13">
        <v>0</v>
      </c>
      <c r="BQ278" s="13">
        <v>0</v>
      </c>
      <c r="BR278" s="56">
        <f t="shared" si="14"/>
        <v>49931</v>
      </c>
    </row>
    <row r="279" spans="1:70" x14ac:dyDescent="0.25">
      <c r="A279" s="10"/>
      <c r="B279" s="11">
        <v>358.1</v>
      </c>
      <c r="C279" s="12" t="s">
        <v>199</v>
      </c>
      <c r="D279" s="13">
        <v>0</v>
      </c>
      <c r="E279" s="13">
        <v>0</v>
      </c>
      <c r="F279" s="13">
        <v>0</v>
      </c>
      <c r="G279" s="13">
        <v>0</v>
      </c>
      <c r="H279" s="13">
        <v>0</v>
      </c>
      <c r="I279" s="13">
        <v>95512</v>
      </c>
      <c r="J279" s="13">
        <v>0</v>
      </c>
      <c r="K279" s="13">
        <v>0</v>
      </c>
      <c r="L279" s="13">
        <v>0</v>
      </c>
      <c r="M279" s="13">
        <v>0</v>
      </c>
      <c r="N279" s="13">
        <v>0</v>
      </c>
      <c r="O279" s="13">
        <v>0</v>
      </c>
      <c r="P279" s="13">
        <v>0</v>
      </c>
      <c r="Q279" s="13">
        <v>0</v>
      </c>
      <c r="R279" s="13">
        <v>0</v>
      </c>
      <c r="S279" s="13">
        <v>0</v>
      </c>
      <c r="T279" s="13">
        <v>0</v>
      </c>
      <c r="U279" s="13">
        <v>0</v>
      </c>
      <c r="V279" s="13">
        <v>0</v>
      </c>
      <c r="W279" s="13">
        <v>0</v>
      </c>
      <c r="X279" s="13">
        <v>0</v>
      </c>
      <c r="Y279" s="13">
        <v>0</v>
      </c>
      <c r="Z279" s="13">
        <v>0</v>
      </c>
      <c r="AA279" s="13">
        <v>0</v>
      </c>
      <c r="AB279" s="13">
        <v>0</v>
      </c>
      <c r="AC279" s="13">
        <v>0</v>
      </c>
      <c r="AD279" s="13">
        <v>0</v>
      </c>
      <c r="AE279" s="13">
        <v>0</v>
      </c>
      <c r="AF279" s="13">
        <v>0</v>
      </c>
      <c r="AG279" s="13">
        <v>0</v>
      </c>
      <c r="AH279" s="13">
        <v>0</v>
      </c>
      <c r="AI279" s="13">
        <v>0</v>
      </c>
      <c r="AJ279" s="13">
        <v>0</v>
      </c>
      <c r="AK279" s="13">
        <v>0</v>
      </c>
      <c r="AL279" s="13">
        <v>0</v>
      </c>
      <c r="AM279" s="13">
        <v>0</v>
      </c>
      <c r="AN279" s="13">
        <v>0</v>
      </c>
      <c r="AO279" s="13">
        <v>0</v>
      </c>
      <c r="AP279" s="13">
        <v>0</v>
      </c>
      <c r="AQ279" s="13">
        <v>0</v>
      </c>
      <c r="AR279" s="13">
        <v>0</v>
      </c>
      <c r="AS279" s="13">
        <v>0</v>
      </c>
      <c r="AT279" s="13">
        <v>0</v>
      </c>
      <c r="AU279" s="13">
        <v>0</v>
      </c>
      <c r="AV279" s="13">
        <v>0</v>
      </c>
      <c r="AW279" s="13">
        <v>0</v>
      </c>
      <c r="AX279" s="13">
        <v>0</v>
      </c>
      <c r="AY279" s="13">
        <v>0</v>
      </c>
      <c r="AZ279" s="13">
        <v>0</v>
      </c>
      <c r="BA279" s="13">
        <v>0</v>
      </c>
      <c r="BB279" s="13">
        <v>0</v>
      </c>
      <c r="BC279" s="13">
        <v>0</v>
      </c>
      <c r="BD279" s="13">
        <v>0</v>
      </c>
      <c r="BE279" s="13">
        <v>0</v>
      </c>
      <c r="BF279" s="13">
        <v>0</v>
      </c>
      <c r="BG279" s="13">
        <v>0</v>
      </c>
      <c r="BH279" s="13">
        <v>0</v>
      </c>
      <c r="BI279" s="13">
        <v>0</v>
      </c>
      <c r="BJ279" s="13">
        <v>0</v>
      </c>
      <c r="BK279" s="13">
        <v>0</v>
      </c>
      <c r="BL279" s="13">
        <v>0</v>
      </c>
      <c r="BM279" s="13">
        <v>0</v>
      </c>
      <c r="BN279" s="13">
        <v>0</v>
      </c>
      <c r="BO279" s="13">
        <v>0</v>
      </c>
      <c r="BP279" s="13">
        <v>0</v>
      </c>
      <c r="BQ279" s="13">
        <v>0</v>
      </c>
      <c r="BR279" s="56">
        <f t="shared" si="14"/>
        <v>95512</v>
      </c>
    </row>
    <row r="280" spans="1:70" x14ac:dyDescent="0.25">
      <c r="A280" s="10"/>
      <c r="B280" s="11">
        <v>358.2</v>
      </c>
      <c r="C280" s="12" t="s">
        <v>200</v>
      </c>
      <c r="D280" s="13">
        <v>15608</v>
      </c>
      <c r="E280" s="13">
        <v>0</v>
      </c>
      <c r="F280" s="13">
        <v>0</v>
      </c>
      <c r="G280" s="13">
        <v>0</v>
      </c>
      <c r="H280" s="13">
        <v>0</v>
      </c>
      <c r="I280" s="13">
        <v>39382377</v>
      </c>
      <c r="J280" s="13">
        <v>0</v>
      </c>
      <c r="K280" s="13">
        <v>6450</v>
      </c>
      <c r="L280" s="13">
        <v>0</v>
      </c>
      <c r="M280" s="13">
        <v>141644</v>
      </c>
      <c r="N280" s="13">
        <v>0</v>
      </c>
      <c r="O280" s="13">
        <v>209120</v>
      </c>
      <c r="P280" s="13">
        <v>0</v>
      </c>
      <c r="Q280" s="13">
        <v>0</v>
      </c>
      <c r="R280" s="13">
        <v>0</v>
      </c>
      <c r="S280" s="13">
        <v>0</v>
      </c>
      <c r="T280" s="13">
        <v>0</v>
      </c>
      <c r="U280" s="13">
        <v>0</v>
      </c>
      <c r="V280" s="13">
        <v>0</v>
      </c>
      <c r="W280" s="13">
        <v>0</v>
      </c>
      <c r="X280" s="13">
        <v>0</v>
      </c>
      <c r="Y280" s="13">
        <v>0</v>
      </c>
      <c r="Z280" s="13">
        <v>0</v>
      </c>
      <c r="AA280" s="13">
        <v>0</v>
      </c>
      <c r="AB280" s="13">
        <v>0</v>
      </c>
      <c r="AC280" s="13">
        <v>0</v>
      </c>
      <c r="AD280" s="13">
        <v>0</v>
      </c>
      <c r="AE280" s="13">
        <v>0</v>
      </c>
      <c r="AF280" s="13">
        <v>164546</v>
      </c>
      <c r="AG280" s="13">
        <v>0</v>
      </c>
      <c r="AH280" s="13">
        <v>0</v>
      </c>
      <c r="AI280" s="13">
        <v>0</v>
      </c>
      <c r="AJ280" s="13">
        <v>690311</v>
      </c>
      <c r="AK280" s="13">
        <v>216644</v>
      </c>
      <c r="AL280" s="13">
        <v>0</v>
      </c>
      <c r="AM280" s="13">
        <v>0</v>
      </c>
      <c r="AN280" s="13">
        <v>0</v>
      </c>
      <c r="AO280" s="13">
        <v>0</v>
      </c>
      <c r="AP280" s="13">
        <v>0</v>
      </c>
      <c r="AQ280" s="13">
        <v>93414</v>
      </c>
      <c r="AR280" s="13">
        <v>0</v>
      </c>
      <c r="AS280" s="13">
        <v>0</v>
      </c>
      <c r="AT280" s="13">
        <v>37857</v>
      </c>
      <c r="AU280" s="13">
        <v>23641</v>
      </c>
      <c r="AV280" s="13">
        <v>0</v>
      </c>
      <c r="AW280" s="13">
        <v>0</v>
      </c>
      <c r="AX280" s="13">
        <v>695655</v>
      </c>
      <c r="AY280" s="13">
        <v>0</v>
      </c>
      <c r="AZ280" s="13">
        <v>521311</v>
      </c>
      <c r="BA280" s="13">
        <v>0</v>
      </c>
      <c r="BB280" s="13">
        <v>815916</v>
      </c>
      <c r="BC280" s="13">
        <v>610251</v>
      </c>
      <c r="BD280" s="13">
        <v>0</v>
      </c>
      <c r="BE280" s="13">
        <v>0</v>
      </c>
      <c r="BF280" s="13">
        <v>135000</v>
      </c>
      <c r="BG280" s="13">
        <v>96471</v>
      </c>
      <c r="BH280" s="13">
        <v>0</v>
      </c>
      <c r="BI280" s="13">
        <v>0</v>
      </c>
      <c r="BJ280" s="13">
        <v>0</v>
      </c>
      <c r="BK280" s="13">
        <v>0</v>
      </c>
      <c r="BL280" s="13">
        <v>0</v>
      </c>
      <c r="BM280" s="13">
        <v>0</v>
      </c>
      <c r="BN280" s="13">
        <v>212886</v>
      </c>
      <c r="BO280" s="13">
        <v>0</v>
      </c>
      <c r="BP280" s="13">
        <v>0</v>
      </c>
      <c r="BQ280" s="13">
        <v>0</v>
      </c>
      <c r="BR280" s="56">
        <f t="shared" ref="BR280:BR281" si="15">SUM(D280:BQ280)</f>
        <v>44069102</v>
      </c>
    </row>
    <row r="281" spans="1:70" x14ac:dyDescent="0.25">
      <c r="A281" s="10"/>
      <c r="B281" s="11">
        <v>359</v>
      </c>
      <c r="C281" s="12" t="s">
        <v>201</v>
      </c>
      <c r="D281" s="13">
        <v>1705025</v>
      </c>
      <c r="E281" s="13">
        <v>41228</v>
      </c>
      <c r="F281" s="13">
        <v>48134</v>
      </c>
      <c r="G281" s="13">
        <v>4037</v>
      </c>
      <c r="H281" s="13">
        <v>653593</v>
      </c>
      <c r="I281" s="13">
        <v>12262431</v>
      </c>
      <c r="J281" s="13">
        <v>0</v>
      </c>
      <c r="K281" s="13">
        <v>18089161</v>
      </c>
      <c r="L281" s="13">
        <v>89455</v>
      </c>
      <c r="M281" s="13">
        <v>692620</v>
      </c>
      <c r="N281" s="13">
        <v>683932</v>
      </c>
      <c r="O281" s="13">
        <v>0</v>
      </c>
      <c r="P281" s="13">
        <v>1982383</v>
      </c>
      <c r="Q281" s="13">
        <v>94671</v>
      </c>
      <c r="R281" s="13">
        <v>471480</v>
      </c>
      <c r="S281" s="13">
        <v>612873</v>
      </c>
      <c r="T281" s="13">
        <v>0</v>
      </c>
      <c r="U281" s="13">
        <v>4432694</v>
      </c>
      <c r="V281" s="13">
        <v>9042</v>
      </c>
      <c r="W281" s="13">
        <v>19200</v>
      </c>
      <c r="X281" s="13">
        <v>0</v>
      </c>
      <c r="Y281" s="13">
        <v>6780</v>
      </c>
      <c r="Z281" s="13">
        <v>176003</v>
      </c>
      <c r="AA281" s="13">
        <v>0</v>
      </c>
      <c r="AB281" s="13">
        <v>293082</v>
      </c>
      <c r="AC281" s="13">
        <v>0</v>
      </c>
      <c r="AD281" s="13">
        <v>0</v>
      </c>
      <c r="AE281" s="13">
        <v>289897</v>
      </c>
      <c r="AF281" s="13">
        <v>0</v>
      </c>
      <c r="AG281" s="13">
        <v>0</v>
      </c>
      <c r="AH281" s="13">
        <v>0</v>
      </c>
      <c r="AI281" s="13">
        <v>26414</v>
      </c>
      <c r="AJ281" s="13">
        <v>9047</v>
      </c>
      <c r="AK281" s="13">
        <v>686761</v>
      </c>
      <c r="AL281" s="13">
        <v>648159</v>
      </c>
      <c r="AM281" s="13">
        <v>0</v>
      </c>
      <c r="AN281" s="13">
        <v>194934</v>
      </c>
      <c r="AO281" s="13">
        <v>0</v>
      </c>
      <c r="AP281" s="13">
        <v>496000</v>
      </c>
      <c r="AQ281" s="13">
        <v>254847</v>
      </c>
      <c r="AR281" s="13">
        <v>2176</v>
      </c>
      <c r="AS281" s="13">
        <v>1119771000</v>
      </c>
      <c r="AT281" s="13">
        <v>155054</v>
      </c>
      <c r="AU281" s="13">
        <v>29876</v>
      </c>
      <c r="AV281" s="13">
        <v>4962996</v>
      </c>
      <c r="AW281" s="13">
        <v>342301</v>
      </c>
      <c r="AX281" s="13">
        <v>640184</v>
      </c>
      <c r="AY281" s="13">
        <v>0</v>
      </c>
      <c r="AZ281" s="13">
        <v>4686270</v>
      </c>
      <c r="BA281" s="13">
        <v>292153661</v>
      </c>
      <c r="BB281" s="13">
        <v>65405</v>
      </c>
      <c r="BC281" s="13">
        <v>1363742</v>
      </c>
      <c r="BD281" s="13">
        <v>112166</v>
      </c>
      <c r="BE281" s="13">
        <v>488234</v>
      </c>
      <c r="BF281" s="13">
        <v>252168</v>
      </c>
      <c r="BG281" s="13">
        <v>242896</v>
      </c>
      <c r="BH281" s="13">
        <v>1685854</v>
      </c>
      <c r="BI281" s="13">
        <v>163408</v>
      </c>
      <c r="BJ281" s="13">
        <v>0</v>
      </c>
      <c r="BK281" s="13">
        <v>16587</v>
      </c>
      <c r="BL281" s="13">
        <v>0</v>
      </c>
      <c r="BM281" s="13">
        <v>0</v>
      </c>
      <c r="BN281" s="13">
        <v>0</v>
      </c>
      <c r="BO281" s="13">
        <v>0</v>
      </c>
      <c r="BP281" s="13">
        <v>56971</v>
      </c>
      <c r="BQ281" s="13">
        <v>478725</v>
      </c>
      <c r="BR281" s="56">
        <f t="shared" si="15"/>
        <v>1472643557</v>
      </c>
    </row>
    <row r="282" spans="1:70" ht="15.75" x14ac:dyDescent="0.25">
      <c r="A282" s="15" t="s">
        <v>202</v>
      </c>
      <c r="B282" s="16"/>
      <c r="C282" s="17"/>
      <c r="D282" s="18">
        <v>32588231</v>
      </c>
      <c r="E282" s="18">
        <v>9572190</v>
      </c>
      <c r="F282" s="18">
        <v>469024168</v>
      </c>
      <c r="G282" s="18">
        <v>32850211</v>
      </c>
      <c r="H282" s="18">
        <v>70863134</v>
      </c>
      <c r="I282" s="18">
        <v>443265503</v>
      </c>
      <c r="J282" s="18">
        <v>13318584</v>
      </c>
      <c r="K282" s="18">
        <v>133359184</v>
      </c>
      <c r="L282" s="18">
        <v>21051442</v>
      </c>
      <c r="M282" s="18">
        <v>438646545</v>
      </c>
      <c r="N282" s="18">
        <v>128919330</v>
      </c>
      <c r="O282" s="18">
        <v>12146294</v>
      </c>
      <c r="P282" s="18">
        <v>3384482</v>
      </c>
      <c r="Q282" s="18">
        <v>2610291</v>
      </c>
      <c r="R282" s="18">
        <v>35429206</v>
      </c>
      <c r="S282" s="18">
        <v>293259851</v>
      </c>
      <c r="T282" s="18">
        <v>45103657</v>
      </c>
      <c r="U282" s="18">
        <v>7174395</v>
      </c>
      <c r="V282" s="18">
        <v>25479995</v>
      </c>
      <c r="W282" s="18">
        <v>23535115</v>
      </c>
      <c r="X282" s="18">
        <v>53715965</v>
      </c>
      <c r="Y282" s="18">
        <v>2011279</v>
      </c>
      <c r="Z282" s="18">
        <v>32960192</v>
      </c>
      <c r="AA282" s="18">
        <v>3977597</v>
      </c>
      <c r="AB282" s="18">
        <v>26761043</v>
      </c>
      <c r="AC282" s="18">
        <v>115118715</v>
      </c>
      <c r="AD282" s="18">
        <v>660678656</v>
      </c>
      <c r="AE282" s="18">
        <v>16021151</v>
      </c>
      <c r="AF282" s="18">
        <v>38704804</v>
      </c>
      <c r="AG282" s="18">
        <v>57715274</v>
      </c>
      <c r="AH282" s="18">
        <v>0</v>
      </c>
      <c r="AI282" s="18">
        <v>9425705</v>
      </c>
      <c r="AJ282" s="18">
        <v>16199583</v>
      </c>
      <c r="AK282" s="18">
        <v>1903758543</v>
      </c>
      <c r="AL282" s="18">
        <v>22214961</v>
      </c>
      <c r="AM282" s="18">
        <v>84860621</v>
      </c>
      <c r="AN282" s="18">
        <v>844237</v>
      </c>
      <c r="AO282" s="18">
        <v>23940425</v>
      </c>
      <c r="AP282" s="18">
        <v>128335000</v>
      </c>
      <c r="AQ282" s="18">
        <v>53071547</v>
      </c>
      <c r="AR282" s="18">
        <v>45421019</v>
      </c>
      <c r="AS282" s="18">
        <v>1046674000</v>
      </c>
      <c r="AT282" s="18">
        <v>40011096</v>
      </c>
      <c r="AU282" s="18">
        <v>12459094</v>
      </c>
      <c r="AV282" s="18">
        <v>29236932</v>
      </c>
      <c r="AW282" s="18">
        <v>61354503</v>
      </c>
      <c r="AX282" s="18">
        <v>264128502</v>
      </c>
      <c r="AY282" s="18">
        <v>74955860</v>
      </c>
      <c r="AZ282" s="18">
        <v>235720207</v>
      </c>
      <c r="BA282" s="18">
        <v>90881137</v>
      </c>
      <c r="BB282" s="18">
        <v>401205928</v>
      </c>
      <c r="BC282" s="18">
        <v>364462641</v>
      </c>
      <c r="BD282" s="18">
        <v>148013885</v>
      </c>
      <c r="BE282" s="18">
        <v>903381126</v>
      </c>
      <c r="BF282" s="18">
        <v>52285948</v>
      </c>
      <c r="BG282" s="18">
        <v>14284580</v>
      </c>
      <c r="BH282" s="18">
        <v>1688894023</v>
      </c>
      <c r="BI282" s="18">
        <v>61713951</v>
      </c>
      <c r="BJ282" s="18">
        <v>445905913</v>
      </c>
      <c r="BK282" s="18">
        <v>3417970</v>
      </c>
      <c r="BL282" s="18">
        <v>60799475</v>
      </c>
      <c r="BM282" s="18">
        <v>8620755</v>
      </c>
      <c r="BN282" s="18">
        <v>729548062</v>
      </c>
      <c r="BO282" s="18">
        <v>46282851</v>
      </c>
      <c r="BP282" s="18">
        <v>438010809</v>
      </c>
      <c r="BQ282" s="18">
        <v>37319036</v>
      </c>
      <c r="BR282" s="57">
        <f t="shared" si="13"/>
        <v>12796886409</v>
      </c>
    </row>
    <row r="283" spans="1:70" x14ac:dyDescent="0.25">
      <c r="A283" s="10"/>
      <c r="B283" s="11">
        <v>361.1</v>
      </c>
      <c r="C283" s="12" t="s">
        <v>203</v>
      </c>
      <c r="D283" s="13">
        <v>17087358</v>
      </c>
      <c r="E283" s="13">
        <v>397068</v>
      </c>
      <c r="F283" s="13">
        <v>15793249</v>
      </c>
      <c r="G283" s="13">
        <v>309269</v>
      </c>
      <c r="H283" s="13">
        <v>35680511</v>
      </c>
      <c r="I283" s="13">
        <v>131528472</v>
      </c>
      <c r="J283" s="13">
        <v>610145</v>
      </c>
      <c r="K283" s="13">
        <v>34950606</v>
      </c>
      <c r="L283" s="13">
        <v>8139435</v>
      </c>
      <c r="M283" s="13">
        <v>17367200</v>
      </c>
      <c r="N283" s="13">
        <v>52985331</v>
      </c>
      <c r="O283" s="13">
        <v>1968839</v>
      </c>
      <c r="P283" s="13">
        <v>898493</v>
      </c>
      <c r="Q283" s="13">
        <v>63740</v>
      </c>
      <c r="R283" s="13">
        <v>23518113</v>
      </c>
      <c r="S283" s="13">
        <v>2461347</v>
      </c>
      <c r="T283" s="13">
        <v>707841</v>
      </c>
      <c r="U283" s="13">
        <v>814899</v>
      </c>
      <c r="V283" s="13">
        <v>1296183</v>
      </c>
      <c r="W283" s="13">
        <v>701935</v>
      </c>
      <c r="X283" s="13">
        <v>1685559</v>
      </c>
      <c r="Y283" s="13">
        <v>226895</v>
      </c>
      <c r="Z283" s="13">
        <v>1609884</v>
      </c>
      <c r="AA283" s="13">
        <v>1464798</v>
      </c>
      <c r="AB283" s="13">
        <v>14836997</v>
      </c>
      <c r="AC283" s="13">
        <v>5782986</v>
      </c>
      <c r="AD283" s="13">
        <v>75716752</v>
      </c>
      <c r="AE283" s="13">
        <v>74656</v>
      </c>
      <c r="AF283" s="13">
        <v>23315731</v>
      </c>
      <c r="AG283" s="13">
        <v>1604910</v>
      </c>
      <c r="AH283" s="13">
        <v>0</v>
      </c>
      <c r="AI283" s="13">
        <v>179685</v>
      </c>
      <c r="AJ283" s="13">
        <v>8876103</v>
      </c>
      <c r="AK283" s="13">
        <v>35303806</v>
      </c>
      <c r="AL283" s="13">
        <v>9873180</v>
      </c>
      <c r="AM283" s="13">
        <v>73688</v>
      </c>
      <c r="AN283" s="13">
        <v>349447</v>
      </c>
      <c r="AO283" s="13">
        <v>858681</v>
      </c>
      <c r="AP283" s="13">
        <v>84510000</v>
      </c>
      <c r="AQ283" s="13">
        <v>32479225</v>
      </c>
      <c r="AR283" s="13">
        <v>12782579</v>
      </c>
      <c r="AS283" s="13">
        <v>200543000</v>
      </c>
      <c r="AT283" s="13">
        <v>21470122</v>
      </c>
      <c r="AU283" s="13">
        <v>6532290</v>
      </c>
      <c r="AV283" s="13">
        <v>14732961</v>
      </c>
      <c r="AW283" s="13">
        <v>2101384</v>
      </c>
      <c r="AX283" s="13">
        <v>115327113</v>
      </c>
      <c r="AY283" s="13">
        <v>55365013</v>
      </c>
      <c r="AZ283" s="13">
        <v>166487763</v>
      </c>
      <c r="BA283" s="13">
        <v>23711564</v>
      </c>
      <c r="BB283" s="13">
        <v>76309002</v>
      </c>
      <c r="BC283" s="13">
        <v>37899778</v>
      </c>
      <c r="BD283" s="13">
        <v>3625317</v>
      </c>
      <c r="BE283" s="13">
        <v>27867725</v>
      </c>
      <c r="BF283" s="13">
        <v>18481622</v>
      </c>
      <c r="BG283" s="13">
        <v>7435812</v>
      </c>
      <c r="BH283" s="13">
        <v>37661358</v>
      </c>
      <c r="BI283" s="13">
        <v>35674647</v>
      </c>
      <c r="BJ283" s="13">
        <v>4574057</v>
      </c>
      <c r="BK283" s="13">
        <v>874975</v>
      </c>
      <c r="BL283" s="13">
        <v>452386</v>
      </c>
      <c r="BM283" s="13">
        <v>5999</v>
      </c>
      <c r="BN283" s="13">
        <v>27355680</v>
      </c>
      <c r="BO283" s="13">
        <v>1507748</v>
      </c>
      <c r="BP283" s="13">
        <v>9867146</v>
      </c>
      <c r="BQ283" s="13">
        <v>46309</v>
      </c>
      <c r="BR283" s="56">
        <f t="shared" si="13"/>
        <v>1554796367</v>
      </c>
    </row>
    <row r="284" spans="1:70" x14ac:dyDescent="0.25">
      <c r="A284" s="10"/>
      <c r="B284" s="11">
        <v>361.2</v>
      </c>
      <c r="C284" s="12" t="s">
        <v>204</v>
      </c>
      <c r="D284" s="13">
        <v>0</v>
      </c>
      <c r="E284" s="13">
        <v>0</v>
      </c>
      <c r="F284" s="13">
        <v>0</v>
      </c>
      <c r="G284" s="13">
        <v>0</v>
      </c>
      <c r="H284" s="13">
        <v>0</v>
      </c>
      <c r="I284" s="13">
        <v>0</v>
      </c>
      <c r="J284" s="13">
        <v>0</v>
      </c>
      <c r="K284" s="13">
        <v>0</v>
      </c>
      <c r="L284" s="13">
        <v>1601158</v>
      </c>
      <c r="M284" s="13">
        <v>0</v>
      </c>
      <c r="N284" s="13">
        <v>0</v>
      </c>
      <c r="O284" s="13">
        <v>-65190</v>
      </c>
      <c r="P284" s="13">
        <v>0</v>
      </c>
      <c r="Q284" s="13">
        <v>0</v>
      </c>
      <c r="R284" s="13">
        <v>0</v>
      </c>
      <c r="S284" s="13">
        <v>0</v>
      </c>
      <c r="T284" s="13">
        <v>0</v>
      </c>
      <c r="U284" s="13">
        <v>0</v>
      </c>
      <c r="V284" s="13">
        <v>0</v>
      </c>
      <c r="W284" s="13">
        <v>0</v>
      </c>
      <c r="X284" s="13">
        <v>0</v>
      </c>
      <c r="Y284" s="13">
        <v>0</v>
      </c>
      <c r="Z284" s="13">
        <v>0</v>
      </c>
      <c r="AA284" s="13">
        <v>1008</v>
      </c>
      <c r="AB284" s="13">
        <v>0</v>
      </c>
      <c r="AC284" s="13">
        <v>0</v>
      </c>
      <c r="AD284" s="13">
        <v>0</v>
      </c>
      <c r="AE284" s="13">
        <v>0</v>
      </c>
      <c r="AF284" s="13">
        <v>0</v>
      </c>
      <c r="AG284" s="13">
        <v>0</v>
      </c>
      <c r="AH284" s="13">
        <v>0</v>
      </c>
      <c r="AI284" s="13">
        <v>0</v>
      </c>
      <c r="AJ284" s="13">
        <v>0</v>
      </c>
      <c r="AK284" s="13">
        <v>0</v>
      </c>
      <c r="AL284" s="13">
        <v>0</v>
      </c>
      <c r="AM284" s="13">
        <v>1950772</v>
      </c>
      <c r="AN284" s="13">
        <v>0</v>
      </c>
      <c r="AO284" s="13">
        <v>0</v>
      </c>
      <c r="AP284" s="13">
        <v>0</v>
      </c>
      <c r="AQ284" s="13">
        <v>0</v>
      </c>
      <c r="AR284" s="13">
        <v>0</v>
      </c>
      <c r="AS284" s="13">
        <v>83000</v>
      </c>
      <c r="AT284" s="13">
        <v>0</v>
      </c>
      <c r="AU284" s="13">
        <v>20</v>
      </c>
      <c r="AV284" s="13">
        <v>0</v>
      </c>
      <c r="AW284" s="13">
        <v>0</v>
      </c>
      <c r="AX284" s="13">
        <v>0</v>
      </c>
      <c r="AY284" s="13">
        <v>0</v>
      </c>
      <c r="AZ284" s="13">
        <v>0</v>
      </c>
      <c r="BA284" s="13">
        <v>17652671</v>
      </c>
      <c r="BB284" s="13">
        <v>0</v>
      </c>
      <c r="BC284" s="13">
        <v>0</v>
      </c>
      <c r="BD284" s="13">
        <v>0</v>
      </c>
      <c r="BE284" s="13">
        <v>0</v>
      </c>
      <c r="BF284" s="13">
        <v>0</v>
      </c>
      <c r="BG284" s="13">
        <v>0</v>
      </c>
      <c r="BH284" s="13">
        <v>0</v>
      </c>
      <c r="BI284" s="13">
        <v>0</v>
      </c>
      <c r="BJ284" s="13">
        <v>0</v>
      </c>
      <c r="BK284" s="13">
        <v>0</v>
      </c>
      <c r="BL284" s="13">
        <v>0</v>
      </c>
      <c r="BM284" s="13">
        <v>0</v>
      </c>
      <c r="BN284" s="13">
        <v>17765</v>
      </c>
      <c r="BO284" s="13">
        <v>0</v>
      </c>
      <c r="BP284" s="13">
        <v>0</v>
      </c>
      <c r="BQ284" s="13">
        <v>0</v>
      </c>
      <c r="BR284" s="56">
        <f t="shared" ref="BR284:BR295" si="16">SUM(D284:BQ284)</f>
        <v>21241204</v>
      </c>
    </row>
    <row r="285" spans="1:70" x14ac:dyDescent="0.25">
      <c r="A285" s="10"/>
      <c r="B285" s="11">
        <v>361.3</v>
      </c>
      <c r="C285" s="12" t="s">
        <v>205</v>
      </c>
      <c r="D285" s="13">
        <v>0</v>
      </c>
      <c r="E285" s="13">
        <v>0</v>
      </c>
      <c r="F285" s="13">
        <v>1416764</v>
      </c>
      <c r="G285" s="13">
        <v>264105</v>
      </c>
      <c r="H285" s="13">
        <v>11036868</v>
      </c>
      <c r="I285" s="13">
        <v>59565885</v>
      </c>
      <c r="J285" s="13">
        <v>0</v>
      </c>
      <c r="K285" s="13">
        <v>6553314</v>
      </c>
      <c r="L285" s="13">
        <v>2516270</v>
      </c>
      <c r="M285" s="13">
        <v>1685454</v>
      </c>
      <c r="N285" s="13">
        <v>30734833</v>
      </c>
      <c r="O285" s="13">
        <v>196266</v>
      </c>
      <c r="P285" s="13">
        <v>0</v>
      </c>
      <c r="Q285" s="13">
        <v>0</v>
      </c>
      <c r="R285" s="13">
        <v>0</v>
      </c>
      <c r="S285" s="13">
        <v>3530048</v>
      </c>
      <c r="T285" s="13">
        <v>0</v>
      </c>
      <c r="U285" s="13">
        <v>0</v>
      </c>
      <c r="V285" s="13">
        <v>0</v>
      </c>
      <c r="W285" s="13">
        <v>0</v>
      </c>
      <c r="X285" s="13">
        <v>0</v>
      </c>
      <c r="Y285" s="13">
        <v>0</v>
      </c>
      <c r="Z285" s="13">
        <v>0</v>
      </c>
      <c r="AA285" s="13">
        <v>0</v>
      </c>
      <c r="AB285" s="13">
        <v>1980060</v>
      </c>
      <c r="AC285" s="13">
        <v>0</v>
      </c>
      <c r="AD285" s="13">
        <v>35520642</v>
      </c>
      <c r="AE285" s="13">
        <v>0</v>
      </c>
      <c r="AF285" s="13">
        <v>0</v>
      </c>
      <c r="AG285" s="13">
        <v>0</v>
      </c>
      <c r="AH285" s="13">
        <v>0</v>
      </c>
      <c r="AI285" s="13">
        <v>0</v>
      </c>
      <c r="AJ285" s="13">
        <v>0</v>
      </c>
      <c r="AK285" s="13">
        <v>16290567</v>
      </c>
      <c r="AL285" s="13">
        <v>3873484</v>
      </c>
      <c r="AM285" s="13">
        <v>80349</v>
      </c>
      <c r="AN285" s="13">
        <v>0</v>
      </c>
      <c r="AO285" s="13">
        <v>0</v>
      </c>
      <c r="AP285" s="13">
        <v>0</v>
      </c>
      <c r="AQ285" s="13">
        <v>1143579</v>
      </c>
      <c r="AR285" s="13">
        <v>3073864</v>
      </c>
      <c r="AS285" s="13">
        <v>115976000</v>
      </c>
      <c r="AT285" s="13">
        <v>0</v>
      </c>
      <c r="AU285" s="13">
        <v>1136876</v>
      </c>
      <c r="AV285" s="13">
        <v>1541410</v>
      </c>
      <c r="AW285" s="13">
        <v>0</v>
      </c>
      <c r="AX285" s="13">
        <v>46386080</v>
      </c>
      <c r="AY285" s="13">
        <v>0</v>
      </c>
      <c r="AZ285" s="13">
        <v>-1720050</v>
      </c>
      <c r="BA285" s="13">
        <v>22304784</v>
      </c>
      <c r="BB285" s="13">
        <v>9100712</v>
      </c>
      <c r="BC285" s="13">
        <v>2475802</v>
      </c>
      <c r="BD285" s="13">
        <v>0</v>
      </c>
      <c r="BE285" s="13">
        <v>6223586</v>
      </c>
      <c r="BF285" s="13">
        <v>0</v>
      </c>
      <c r="BG285" s="13">
        <v>428431</v>
      </c>
      <c r="BH285" s="13">
        <v>14351246</v>
      </c>
      <c r="BI285" s="13">
        <v>0</v>
      </c>
      <c r="BJ285" s="13">
        <v>2887128</v>
      </c>
      <c r="BK285" s="13">
        <v>0</v>
      </c>
      <c r="BL285" s="13">
        <v>0</v>
      </c>
      <c r="BM285" s="13">
        <v>27334</v>
      </c>
      <c r="BN285" s="13">
        <v>5327537</v>
      </c>
      <c r="BO285" s="13">
        <v>0</v>
      </c>
      <c r="BP285" s="13">
        <v>0</v>
      </c>
      <c r="BQ285" s="13">
        <v>0</v>
      </c>
      <c r="BR285" s="56">
        <f t="shared" si="16"/>
        <v>405909228</v>
      </c>
    </row>
    <row r="286" spans="1:70" x14ac:dyDescent="0.25">
      <c r="A286" s="10"/>
      <c r="B286" s="11">
        <v>361.4</v>
      </c>
      <c r="C286" s="12" t="s">
        <v>206</v>
      </c>
      <c r="D286" s="13">
        <v>0</v>
      </c>
      <c r="E286" s="13">
        <v>0</v>
      </c>
      <c r="F286" s="13">
        <v>0</v>
      </c>
      <c r="G286" s="13">
        <v>0</v>
      </c>
      <c r="H286" s="13">
        <v>0</v>
      </c>
      <c r="I286" s="13">
        <v>0</v>
      </c>
      <c r="J286" s="13">
        <v>0</v>
      </c>
      <c r="K286" s="13">
        <v>0</v>
      </c>
      <c r="L286" s="13">
        <v>0</v>
      </c>
      <c r="M286" s="13">
        <v>0</v>
      </c>
      <c r="N286" s="13">
        <v>0</v>
      </c>
      <c r="O286" s="13">
        <v>0</v>
      </c>
      <c r="P286" s="13">
        <v>0</v>
      </c>
      <c r="Q286" s="13">
        <v>0</v>
      </c>
      <c r="R286" s="13">
        <v>0</v>
      </c>
      <c r="S286" s="13">
        <v>0</v>
      </c>
      <c r="T286" s="13">
        <v>0</v>
      </c>
      <c r="U286" s="13">
        <v>0</v>
      </c>
      <c r="V286" s="13">
        <v>0</v>
      </c>
      <c r="W286" s="13">
        <v>0</v>
      </c>
      <c r="X286" s="13">
        <v>0</v>
      </c>
      <c r="Y286" s="13">
        <v>0</v>
      </c>
      <c r="Z286" s="13">
        <v>0</v>
      </c>
      <c r="AA286" s="13">
        <v>0</v>
      </c>
      <c r="AB286" s="13">
        <v>0</v>
      </c>
      <c r="AC286" s="13">
        <v>0</v>
      </c>
      <c r="AD286" s="13">
        <v>260943</v>
      </c>
      <c r="AE286" s="13">
        <v>0</v>
      </c>
      <c r="AF286" s="13">
        <v>0</v>
      </c>
      <c r="AG286" s="13">
        <v>0</v>
      </c>
      <c r="AH286" s="13">
        <v>0</v>
      </c>
      <c r="AI286" s="13">
        <v>0</v>
      </c>
      <c r="AJ286" s="13">
        <v>0</v>
      </c>
      <c r="AK286" s="13">
        <v>0</v>
      </c>
      <c r="AL286" s="13">
        <v>49152</v>
      </c>
      <c r="AM286" s="13">
        <v>0</v>
      </c>
      <c r="AN286" s="13">
        <v>0</v>
      </c>
      <c r="AO286" s="13">
        <v>0</v>
      </c>
      <c r="AP286" s="13">
        <v>0</v>
      </c>
      <c r="AQ286" s="13">
        <v>0</v>
      </c>
      <c r="AR286" s="13">
        <v>0</v>
      </c>
      <c r="AS286" s="13">
        <v>4139000</v>
      </c>
      <c r="AT286" s="13">
        <v>0</v>
      </c>
      <c r="AU286" s="13">
        <v>2155093</v>
      </c>
      <c r="AV286" s="13">
        <v>-313224</v>
      </c>
      <c r="AW286" s="13">
        <v>0</v>
      </c>
      <c r="AX286" s="13">
        <v>0</v>
      </c>
      <c r="AY286" s="13">
        <v>0</v>
      </c>
      <c r="AZ286" s="13">
        <v>219</v>
      </c>
      <c r="BA286" s="13">
        <v>0</v>
      </c>
      <c r="BB286" s="13">
        <v>0</v>
      </c>
      <c r="BC286" s="13">
        <v>0</v>
      </c>
      <c r="BD286" s="13">
        <v>0</v>
      </c>
      <c r="BE286" s="13">
        <v>0</v>
      </c>
      <c r="BF286" s="13">
        <v>0</v>
      </c>
      <c r="BG286" s="13">
        <v>0</v>
      </c>
      <c r="BH286" s="13">
        <v>0</v>
      </c>
      <c r="BI286" s="13">
        <v>0</v>
      </c>
      <c r="BJ286" s="13">
        <v>0</v>
      </c>
      <c r="BK286" s="13">
        <v>0</v>
      </c>
      <c r="BL286" s="13">
        <v>0</v>
      </c>
      <c r="BM286" s="13">
        <v>0</v>
      </c>
      <c r="BN286" s="13">
        <v>-2226680</v>
      </c>
      <c r="BO286" s="13">
        <v>0</v>
      </c>
      <c r="BP286" s="13">
        <v>0</v>
      </c>
      <c r="BQ286" s="13">
        <v>0</v>
      </c>
      <c r="BR286" s="56">
        <f t="shared" si="16"/>
        <v>4064503</v>
      </c>
    </row>
    <row r="287" spans="1:70" x14ac:dyDescent="0.25">
      <c r="A287" s="10"/>
      <c r="B287" s="11">
        <v>362</v>
      </c>
      <c r="C287" s="12" t="s">
        <v>207</v>
      </c>
      <c r="D287" s="13">
        <v>924576</v>
      </c>
      <c r="E287" s="13">
        <v>75973</v>
      </c>
      <c r="F287" s="13">
        <v>50661</v>
      </c>
      <c r="G287" s="13">
        <v>13050</v>
      </c>
      <c r="H287" s="13">
        <v>3328285</v>
      </c>
      <c r="I287" s="13">
        <v>2288871</v>
      </c>
      <c r="J287" s="13">
        <v>213591</v>
      </c>
      <c r="K287" s="13">
        <v>195908</v>
      </c>
      <c r="L287" s="13">
        <v>694695</v>
      </c>
      <c r="M287" s="13">
        <v>441872</v>
      </c>
      <c r="N287" s="13">
        <v>691777</v>
      </c>
      <c r="O287" s="13">
        <v>84379</v>
      </c>
      <c r="P287" s="13">
        <v>31947</v>
      </c>
      <c r="Q287" s="13">
        <v>0</v>
      </c>
      <c r="R287" s="13">
        <v>722029</v>
      </c>
      <c r="S287" s="13">
        <v>48932</v>
      </c>
      <c r="T287" s="13">
        <v>282802</v>
      </c>
      <c r="U287" s="13">
        <v>254159</v>
      </c>
      <c r="V287" s="13">
        <v>84643</v>
      </c>
      <c r="W287" s="13">
        <v>24627</v>
      </c>
      <c r="X287" s="13">
        <v>102975</v>
      </c>
      <c r="Y287" s="13">
        <v>79751</v>
      </c>
      <c r="Z287" s="13">
        <v>0</v>
      </c>
      <c r="AA287" s="13">
        <v>411312</v>
      </c>
      <c r="AB287" s="13">
        <v>3077508</v>
      </c>
      <c r="AC287" s="13">
        <v>213426</v>
      </c>
      <c r="AD287" s="13">
        <v>2917241</v>
      </c>
      <c r="AE287" s="13">
        <v>33738</v>
      </c>
      <c r="AF287" s="13">
        <v>461141</v>
      </c>
      <c r="AG287" s="13">
        <v>219947</v>
      </c>
      <c r="AH287" s="13">
        <v>0</v>
      </c>
      <c r="AI287" s="13">
        <v>124498</v>
      </c>
      <c r="AJ287" s="13">
        <v>466035</v>
      </c>
      <c r="AK287" s="13">
        <v>1637385</v>
      </c>
      <c r="AL287" s="13">
        <v>1573007</v>
      </c>
      <c r="AM287" s="13">
        <v>26551</v>
      </c>
      <c r="AN287" s="13">
        <v>0</v>
      </c>
      <c r="AO287" s="13">
        <v>1375</v>
      </c>
      <c r="AP287" s="13">
        <v>6530000</v>
      </c>
      <c r="AQ287" s="13">
        <v>874155</v>
      </c>
      <c r="AR287" s="13">
        <v>758759</v>
      </c>
      <c r="AS287" s="13">
        <v>48677000</v>
      </c>
      <c r="AT287" s="13">
        <v>4522019</v>
      </c>
      <c r="AU287" s="13">
        <v>27426</v>
      </c>
      <c r="AV287" s="13">
        <v>2121740</v>
      </c>
      <c r="AW287" s="13">
        <v>0</v>
      </c>
      <c r="AX287" s="13">
        <v>1771830</v>
      </c>
      <c r="AY287" s="13">
        <v>2086239</v>
      </c>
      <c r="AZ287" s="13">
        <v>7802170</v>
      </c>
      <c r="BA287" s="13">
        <v>25570</v>
      </c>
      <c r="BB287" s="13">
        <v>12314092</v>
      </c>
      <c r="BC287" s="13">
        <v>512750</v>
      </c>
      <c r="BD287" s="13">
        <v>37488</v>
      </c>
      <c r="BE287" s="13">
        <v>509370</v>
      </c>
      <c r="BF287" s="13">
        <v>3527443</v>
      </c>
      <c r="BG287" s="13">
        <v>2005903</v>
      </c>
      <c r="BH287" s="13">
        <v>1727621</v>
      </c>
      <c r="BI287" s="13">
        <v>172148</v>
      </c>
      <c r="BJ287" s="13">
        <v>6785</v>
      </c>
      <c r="BK287" s="13">
        <v>1030310</v>
      </c>
      <c r="BL287" s="13">
        <v>0</v>
      </c>
      <c r="BM287" s="13">
        <v>525</v>
      </c>
      <c r="BN287" s="13">
        <v>875246</v>
      </c>
      <c r="BO287" s="13">
        <v>0</v>
      </c>
      <c r="BP287" s="13">
        <v>87912</v>
      </c>
      <c r="BQ287" s="13">
        <v>69091</v>
      </c>
      <c r="BR287" s="56">
        <f t="shared" si="16"/>
        <v>119872259</v>
      </c>
    </row>
    <row r="288" spans="1:70" x14ac:dyDescent="0.25">
      <c r="A288" s="10"/>
      <c r="B288" s="11">
        <v>364</v>
      </c>
      <c r="C288" s="12" t="s">
        <v>208</v>
      </c>
      <c r="D288" s="13">
        <v>85998</v>
      </c>
      <c r="E288" s="13">
        <v>13094</v>
      </c>
      <c r="F288" s="13">
        <v>268428</v>
      </c>
      <c r="G288" s="13">
        <v>2860</v>
      </c>
      <c r="H288" s="13">
        <v>1808079</v>
      </c>
      <c r="I288" s="13">
        <v>1878295</v>
      </c>
      <c r="J288" s="13">
        <v>24724</v>
      </c>
      <c r="K288" s="13">
        <v>1489297</v>
      </c>
      <c r="L288" s="13">
        <v>1055967</v>
      </c>
      <c r="M288" s="13">
        <v>65285</v>
      </c>
      <c r="N288" s="13">
        <v>293692</v>
      </c>
      <c r="O288" s="13">
        <v>364783</v>
      </c>
      <c r="P288" s="13">
        <v>327867</v>
      </c>
      <c r="Q288" s="13">
        <v>0</v>
      </c>
      <c r="R288" s="13">
        <v>2545460</v>
      </c>
      <c r="S288" s="13">
        <v>97000</v>
      </c>
      <c r="T288" s="13">
        <v>0</v>
      </c>
      <c r="U288" s="13">
        <v>19123</v>
      </c>
      <c r="V288" s="13">
        <v>0</v>
      </c>
      <c r="W288" s="13">
        <v>165465</v>
      </c>
      <c r="X288" s="13">
        <v>83600</v>
      </c>
      <c r="Y288" s="13">
        <v>0</v>
      </c>
      <c r="Z288" s="13">
        <v>0</v>
      </c>
      <c r="AA288" s="13">
        <v>149652</v>
      </c>
      <c r="AB288" s="13">
        <v>1082190</v>
      </c>
      <c r="AC288" s="13">
        <v>324302</v>
      </c>
      <c r="AD288" s="13">
        <v>6257753</v>
      </c>
      <c r="AE288" s="13">
        <v>15500</v>
      </c>
      <c r="AF288" s="13">
        <v>359928</v>
      </c>
      <c r="AG288" s="13">
        <v>43763</v>
      </c>
      <c r="AH288" s="13">
        <v>0</v>
      </c>
      <c r="AI288" s="13">
        <v>0</v>
      </c>
      <c r="AJ288" s="13">
        <v>356506</v>
      </c>
      <c r="AK288" s="13">
        <v>1651066</v>
      </c>
      <c r="AL288" s="13">
        <v>1986381</v>
      </c>
      <c r="AM288" s="13">
        <v>52604</v>
      </c>
      <c r="AN288" s="13">
        <v>29308</v>
      </c>
      <c r="AO288" s="13">
        <v>345664</v>
      </c>
      <c r="AP288" s="13">
        <v>841000</v>
      </c>
      <c r="AQ288" s="13">
        <v>1303678</v>
      </c>
      <c r="AR288" s="13">
        <v>1378442</v>
      </c>
      <c r="AS288" s="13">
        <v>419000</v>
      </c>
      <c r="AT288" s="13">
        <v>101099</v>
      </c>
      <c r="AU288" s="13">
        <v>120153</v>
      </c>
      <c r="AV288" s="13">
        <v>474045</v>
      </c>
      <c r="AW288" s="13">
        <v>129305</v>
      </c>
      <c r="AX288" s="13">
        <v>1460249</v>
      </c>
      <c r="AY288" s="13">
        <v>17697</v>
      </c>
      <c r="AZ288" s="13">
        <v>5154528</v>
      </c>
      <c r="BA288" s="13">
        <v>2899713</v>
      </c>
      <c r="BB288" s="13">
        <v>-8644736</v>
      </c>
      <c r="BC288" s="13">
        <v>26139</v>
      </c>
      <c r="BD288" s="13">
        <v>186889</v>
      </c>
      <c r="BE288" s="13">
        <v>-1772177</v>
      </c>
      <c r="BF288" s="13">
        <v>1620632</v>
      </c>
      <c r="BG288" s="13">
        <v>584672</v>
      </c>
      <c r="BH288" s="13">
        <v>3431609</v>
      </c>
      <c r="BI288" s="13">
        <v>780194</v>
      </c>
      <c r="BJ288" s="13">
        <v>25022</v>
      </c>
      <c r="BK288" s="13">
        <v>0</v>
      </c>
      <c r="BL288" s="13">
        <v>0</v>
      </c>
      <c r="BM288" s="13">
        <v>0</v>
      </c>
      <c r="BN288" s="13">
        <v>3169671</v>
      </c>
      <c r="BO288" s="13">
        <v>327929</v>
      </c>
      <c r="BP288" s="13">
        <v>1402085</v>
      </c>
      <c r="BQ288" s="13">
        <v>0</v>
      </c>
      <c r="BR288" s="56">
        <f t="shared" si="16"/>
        <v>38680472</v>
      </c>
    </row>
    <row r="289" spans="1:70" x14ac:dyDescent="0.25">
      <c r="A289" s="10"/>
      <c r="B289" s="11">
        <v>365</v>
      </c>
      <c r="C289" s="12" t="s">
        <v>209</v>
      </c>
      <c r="D289" s="13">
        <v>55979</v>
      </c>
      <c r="E289" s="13">
        <v>2691</v>
      </c>
      <c r="F289" s="13">
        <v>165422</v>
      </c>
      <c r="G289" s="13">
        <v>44016</v>
      </c>
      <c r="H289" s="13">
        <v>260929</v>
      </c>
      <c r="I289" s="13">
        <v>0</v>
      </c>
      <c r="J289" s="13">
        <v>27325</v>
      </c>
      <c r="K289" s="13">
        <v>107975</v>
      </c>
      <c r="L289" s="13">
        <v>166935</v>
      </c>
      <c r="M289" s="13">
        <v>257580</v>
      </c>
      <c r="N289" s="13">
        <v>136978</v>
      </c>
      <c r="O289" s="13">
        <v>36649</v>
      </c>
      <c r="P289" s="13">
        <v>0</v>
      </c>
      <c r="Q289" s="13">
        <v>0</v>
      </c>
      <c r="R289" s="13">
        <v>15859</v>
      </c>
      <c r="S289" s="13">
        <v>116464</v>
      </c>
      <c r="T289" s="13">
        <v>110906</v>
      </c>
      <c r="U289" s="13">
        <v>3645</v>
      </c>
      <c r="V289" s="13">
        <v>0</v>
      </c>
      <c r="W289" s="13">
        <v>0</v>
      </c>
      <c r="X289" s="13">
        <v>2797077</v>
      </c>
      <c r="Y289" s="13">
        <v>9756</v>
      </c>
      <c r="Z289" s="13">
        <v>277436</v>
      </c>
      <c r="AA289" s="13">
        <v>0</v>
      </c>
      <c r="AB289" s="13">
        <v>171647</v>
      </c>
      <c r="AC289" s="13">
        <v>16188</v>
      </c>
      <c r="AD289" s="13">
        <v>225110</v>
      </c>
      <c r="AE289" s="13">
        <v>0</v>
      </c>
      <c r="AF289" s="13">
        <v>0</v>
      </c>
      <c r="AG289" s="13">
        <v>2209</v>
      </c>
      <c r="AH289" s="13">
        <v>0</v>
      </c>
      <c r="AI289" s="13">
        <v>0</v>
      </c>
      <c r="AJ289" s="13">
        <v>0</v>
      </c>
      <c r="AK289" s="13">
        <v>45891</v>
      </c>
      <c r="AL289" s="13">
        <v>84060</v>
      </c>
      <c r="AM289" s="13">
        <v>205264</v>
      </c>
      <c r="AN289" s="13">
        <v>2410</v>
      </c>
      <c r="AO289" s="13">
        <v>48380</v>
      </c>
      <c r="AP289" s="13">
        <v>36000</v>
      </c>
      <c r="AQ289" s="13">
        <v>933</v>
      </c>
      <c r="AR289" s="13">
        <v>42136</v>
      </c>
      <c r="AS289" s="13">
        <v>0</v>
      </c>
      <c r="AT289" s="13">
        <v>62172</v>
      </c>
      <c r="AU289" s="13">
        <v>42959</v>
      </c>
      <c r="AV289" s="13">
        <v>0</v>
      </c>
      <c r="AW289" s="13">
        <v>0</v>
      </c>
      <c r="AX289" s="13">
        <v>520582</v>
      </c>
      <c r="AY289" s="13">
        <v>394014</v>
      </c>
      <c r="AZ289" s="13">
        <v>5977</v>
      </c>
      <c r="BA289" s="13">
        <v>575090</v>
      </c>
      <c r="BB289" s="13">
        <v>206732</v>
      </c>
      <c r="BC289" s="13">
        <v>129325</v>
      </c>
      <c r="BD289" s="13">
        <v>30708</v>
      </c>
      <c r="BE289" s="13">
        <v>0</v>
      </c>
      <c r="BF289" s="13">
        <v>3362306</v>
      </c>
      <c r="BG289" s="13">
        <v>70905</v>
      </c>
      <c r="BH289" s="13">
        <v>0</v>
      </c>
      <c r="BI289" s="13">
        <v>66008</v>
      </c>
      <c r="BJ289" s="13">
        <v>36396</v>
      </c>
      <c r="BK289" s="13">
        <v>80084</v>
      </c>
      <c r="BL289" s="13">
        <v>0</v>
      </c>
      <c r="BM289" s="13">
        <v>32384</v>
      </c>
      <c r="BN289" s="13">
        <v>34986</v>
      </c>
      <c r="BO289" s="13">
        <v>11168</v>
      </c>
      <c r="BP289" s="13">
        <v>55612</v>
      </c>
      <c r="BQ289" s="13">
        <v>1445732</v>
      </c>
      <c r="BR289" s="56">
        <f t="shared" si="16"/>
        <v>12636990</v>
      </c>
    </row>
    <row r="290" spans="1:70" x14ac:dyDescent="0.25">
      <c r="A290" s="10"/>
      <c r="B290" s="11">
        <v>366</v>
      </c>
      <c r="C290" s="12" t="s">
        <v>210</v>
      </c>
      <c r="D290" s="13">
        <v>163516</v>
      </c>
      <c r="E290" s="13">
        <v>1513863</v>
      </c>
      <c r="F290" s="13">
        <v>22512623</v>
      </c>
      <c r="G290" s="13">
        <v>19113</v>
      </c>
      <c r="H290" s="13">
        <v>4098402</v>
      </c>
      <c r="I290" s="13">
        <v>0</v>
      </c>
      <c r="J290" s="13">
        <v>42672</v>
      </c>
      <c r="K290" s="13">
        <v>56893</v>
      </c>
      <c r="L290" s="13">
        <v>701932</v>
      </c>
      <c r="M290" s="13">
        <v>2758530</v>
      </c>
      <c r="N290" s="13">
        <v>24134726</v>
      </c>
      <c r="O290" s="13">
        <v>24281</v>
      </c>
      <c r="P290" s="13">
        <v>58400</v>
      </c>
      <c r="Q290" s="13">
        <v>0</v>
      </c>
      <c r="R290" s="13">
        <v>128926</v>
      </c>
      <c r="S290" s="13">
        <v>39257</v>
      </c>
      <c r="T290" s="13">
        <v>171022</v>
      </c>
      <c r="U290" s="13">
        <v>14675</v>
      </c>
      <c r="V290" s="13">
        <v>1300</v>
      </c>
      <c r="W290" s="13">
        <v>34902</v>
      </c>
      <c r="X290" s="13">
        <v>43138</v>
      </c>
      <c r="Y290" s="13">
        <v>123093</v>
      </c>
      <c r="Z290" s="13">
        <v>5528929</v>
      </c>
      <c r="AA290" s="13">
        <v>0</v>
      </c>
      <c r="AB290" s="13">
        <v>154018</v>
      </c>
      <c r="AC290" s="13">
        <v>47166</v>
      </c>
      <c r="AD290" s="13">
        <v>1128918</v>
      </c>
      <c r="AE290" s="13">
        <v>0</v>
      </c>
      <c r="AF290" s="13">
        <v>3774718</v>
      </c>
      <c r="AG290" s="13">
        <v>6960</v>
      </c>
      <c r="AH290" s="13">
        <v>0</v>
      </c>
      <c r="AI290" s="13">
        <v>0</v>
      </c>
      <c r="AJ290" s="13">
        <v>7359</v>
      </c>
      <c r="AK290" s="13">
        <v>2341861</v>
      </c>
      <c r="AL290" s="13">
        <v>372532</v>
      </c>
      <c r="AM290" s="13">
        <v>3041</v>
      </c>
      <c r="AN290" s="13">
        <v>0</v>
      </c>
      <c r="AO290" s="13">
        <v>0</v>
      </c>
      <c r="AP290" s="13">
        <v>13174000</v>
      </c>
      <c r="AQ290" s="13">
        <v>695197</v>
      </c>
      <c r="AR290" s="13">
        <v>779613</v>
      </c>
      <c r="AS290" s="13">
        <v>284969000</v>
      </c>
      <c r="AT290" s="13">
        <v>50000</v>
      </c>
      <c r="AU290" s="13">
        <v>250874</v>
      </c>
      <c r="AV290" s="13">
        <v>1225103</v>
      </c>
      <c r="AW290" s="13">
        <v>32890</v>
      </c>
      <c r="AX290" s="13">
        <v>42969807</v>
      </c>
      <c r="AY290" s="13">
        <v>117812</v>
      </c>
      <c r="AZ290" s="13">
        <v>5130251</v>
      </c>
      <c r="BA290" s="13">
        <v>1819892</v>
      </c>
      <c r="BB290" s="13">
        <v>243086</v>
      </c>
      <c r="BC290" s="13">
        <v>74877</v>
      </c>
      <c r="BD290" s="13">
        <v>50759</v>
      </c>
      <c r="BE290" s="13">
        <v>19617784</v>
      </c>
      <c r="BF290" s="13">
        <v>3182328</v>
      </c>
      <c r="BG290" s="13">
        <v>328628</v>
      </c>
      <c r="BH290" s="13">
        <v>2068730</v>
      </c>
      <c r="BI290" s="13">
        <v>432810</v>
      </c>
      <c r="BJ290" s="13">
        <v>40175</v>
      </c>
      <c r="BK290" s="13">
        <v>27523</v>
      </c>
      <c r="BL290" s="13">
        <v>0</v>
      </c>
      <c r="BM290" s="13">
        <v>6183</v>
      </c>
      <c r="BN290" s="13">
        <v>712103</v>
      </c>
      <c r="BO290" s="13">
        <v>81503</v>
      </c>
      <c r="BP290" s="13">
        <v>3335391</v>
      </c>
      <c r="BQ290" s="13">
        <v>34286</v>
      </c>
      <c r="BR290" s="56">
        <f t="shared" si="16"/>
        <v>451457371</v>
      </c>
    </row>
    <row r="291" spans="1:70" x14ac:dyDescent="0.25">
      <c r="A291" s="10"/>
      <c r="B291" s="11">
        <v>367</v>
      </c>
      <c r="C291" s="12" t="s">
        <v>32</v>
      </c>
      <c r="D291" s="13">
        <v>4180</v>
      </c>
      <c r="E291" s="13">
        <v>3776658</v>
      </c>
      <c r="F291" s="13">
        <v>0</v>
      </c>
      <c r="G291" s="13">
        <v>500</v>
      </c>
      <c r="H291" s="13">
        <v>306162</v>
      </c>
      <c r="I291" s="13">
        <v>77114012</v>
      </c>
      <c r="J291" s="13">
        <v>0</v>
      </c>
      <c r="K291" s="13">
        <v>0</v>
      </c>
      <c r="L291" s="13">
        <v>773171</v>
      </c>
      <c r="M291" s="13">
        <v>0</v>
      </c>
      <c r="N291" s="13">
        <v>0</v>
      </c>
      <c r="O291" s="13">
        <v>0</v>
      </c>
      <c r="P291" s="13">
        <v>0</v>
      </c>
      <c r="Q291" s="13">
        <v>0</v>
      </c>
      <c r="R291" s="13">
        <v>0</v>
      </c>
      <c r="S291" s="13">
        <v>0</v>
      </c>
      <c r="T291" s="13">
        <v>0</v>
      </c>
      <c r="U291" s="13">
        <v>5429182</v>
      </c>
      <c r="V291" s="13">
        <v>0</v>
      </c>
      <c r="W291" s="13">
        <v>0</v>
      </c>
      <c r="X291" s="13">
        <v>19500</v>
      </c>
      <c r="Y291" s="13">
        <v>0</v>
      </c>
      <c r="Z291" s="13">
        <v>0</v>
      </c>
      <c r="AA291" s="13">
        <v>0</v>
      </c>
      <c r="AB291" s="13">
        <v>0</v>
      </c>
      <c r="AC291" s="13">
        <v>0</v>
      </c>
      <c r="AD291" s="13">
        <v>2804489</v>
      </c>
      <c r="AE291" s="13">
        <v>0</v>
      </c>
      <c r="AF291" s="13">
        <v>168400</v>
      </c>
      <c r="AG291" s="13">
        <v>0</v>
      </c>
      <c r="AH291" s="13">
        <v>0</v>
      </c>
      <c r="AI291" s="13">
        <v>0</v>
      </c>
      <c r="AJ291" s="13">
        <v>0</v>
      </c>
      <c r="AK291" s="13">
        <v>0</v>
      </c>
      <c r="AL291" s="13">
        <v>5000</v>
      </c>
      <c r="AM291" s="13">
        <v>22334</v>
      </c>
      <c r="AN291" s="13">
        <v>0</v>
      </c>
      <c r="AO291" s="13">
        <v>137</v>
      </c>
      <c r="AP291" s="13">
        <v>0</v>
      </c>
      <c r="AQ291" s="13">
        <v>0</v>
      </c>
      <c r="AR291" s="13">
        <v>45215</v>
      </c>
      <c r="AS291" s="13">
        <v>0</v>
      </c>
      <c r="AT291" s="13">
        <v>0</v>
      </c>
      <c r="AU291" s="13">
        <v>11825</v>
      </c>
      <c r="AV291" s="13">
        <v>0</v>
      </c>
      <c r="AW291" s="13">
        <v>0</v>
      </c>
      <c r="AX291" s="13">
        <v>0</v>
      </c>
      <c r="AY291" s="13">
        <v>8835</v>
      </c>
      <c r="AZ291" s="13">
        <v>626089</v>
      </c>
      <c r="BA291" s="13">
        <v>499192</v>
      </c>
      <c r="BB291" s="13">
        <v>180283424</v>
      </c>
      <c r="BC291" s="13">
        <v>0</v>
      </c>
      <c r="BD291" s="13">
        <v>0</v>
      </c>
      <c r="BE291" s="13">
        <v>0</v>
      </c>
      <c r="BF291" s="13">
        <v>42466</v>
      </c>
      <c r="BG291" s="13">
        <v>0</v>
      </c>
      <c r="BH291" s="13">
        <v>73351</v>
      </c>
      <c r="BI291" s="13">
        <v>0</v>
      </c>
      <c r="BJ291" s="13">
        <v>0</v>
      </c>
      <c r="BK291" s="13">
        <v>0</v>
      </c>
      <c r="BL291" s="13">
        <v>303965</v>
      </c>
      <c r="BM291" s="13">
        <v>0</v>
      </c>
      <c r="BN291" s="13">
        <v>319911</v>
      </c>
      <c r="BO291" s="13">
        <v>0</v>
      </c>
      <c r="BP291" s="13">
        <v>0</v>
      </c>
      <c r="BQ291" s="13">
        <v>0</v>
      </c>
      <c r="BR291" s="56">
        <f t="shared" si="16"/>
        <v>272637998</v>
      </c>
    </row>
    <row r="292" spans="1:70" x14ac:dyDescent="0.25">
      <c r="A292" s="10"/>
      <c r="B292" s="11">
        <v>368</v>
      </c>
      <c r="C292" s="12" t="s">
        <v>211</v>
      </c>
      <c r="D292" s="13">
        <v>0</v>
      </c>
      <c r="E292" s="13">
        <v>0</v>
      </c>
      <c r="F292" s="13">
        <v>0</v>
      </c>
      <c r="G292" s="13">
        <v>0</v>
      </c>
      <c r="H292" s="13">
        <v>0</v>
      </c>
      <c r="I292" s="13">
        <v>0</v>
      </c>
      <c r="J292" s="13">
        <v>0</v>
      </c>
      <c r="K292" s="13">
        <v>0</v>
      </c>
      <c r="L292" s="13">
        <v>0</v>
      </c>
      <c r="M292" s="13">
        <v>0</v>
      </c>
      <c r="N292" s="13">
        <v>0</v>
      </c>
      <c r="O292" s="13">
        <v>0</v>
      </c>
      <c r="P292" s="13">
        <v>0</v>
      </c>
      <c r="Q292" s="13">
        <v>0</v>
      </c>
      <c r="R292" s="13">
        <v>0</v>
      </c>
      <c r="S292" s="13">
        <v>0</v>
      </c>
      <c r="T292" s="13">
        <v>0</v>
      </c>
      <c r="U292" s="13">
        <v>0</v>
      </c>
      <c r="V292" s="13">
        <v>0</v>
      </c>
      <c r="W292" s="13">
        <v>0</v>
      </c>
      <c r="X292" s="13">
        <v>0</v>
      </c>
      <c r="Y292" s="13">
        <v>0</v>
      </c>
      <c r="Z292" s="13">
        <v>0</v>
      </c>
      <c r="AA292" s="13">
        <v>0</v>
      </c>
      <c r="AB292" s="13">
        <v>0</v>
      </c>
      <c r="AC292" s="13">
        <v>0</v>
      </c>
      <c r="AD292" s="13">
        <v>0</v>
      </c>
      <c r="AE292" s="13">
        <v>0</v>
      </c>
      <c r="AF292" s="13">
        <v>1005398</v>
      </c>
      <c r="AG292" s="13">
        <v>0</v>
      </c>
      <c r="AH292" s="13">
        <v>0</v>
      </c>
      <c r="AI292" s="13">
        <v>0</v>
      </c>
      <c r="AJ292" s="13">
        <v>0</v>
      </c>
      <c r="AK292" s="13">
        <v>0</v>
      </c>
      <c r="AL292" s="13">
        <v>0</v>
      </c>
      <c r="AM292" s="13">
        <v>0</v>
      </c>
      <c r="AN292" s="13">
        <v>0</v>
      </c>
      <c r="AO292" s="13">
        <v>0</v>
      </c>
      <c r="AP292" s="13">
        <v>0</v>
      </c>
      <c r="AQ292" s="13">
        <v>0</v>
      </c>
      <c r="AR292" s="13">
        <v>0</v>
      </c>
      <c r="AS292" s="13">
        <v>65538000</v>
      </c>
      <c r="AT292" s="13">
        <v>49500</v>
      </c>
      <c r="AU292" s="13">
        <v>0</v>
      </c>
      <c r="AV292" s="13">
        <v>0</v>
      </c>
      <c r="AW292" s="13">
        <v>0</v>
      </c>
      <c r="AX292" s="13">
        <v>0</v>
      </c>
      <c r="AY292" s="13">
        <v>0</v>
      </c>
      <c r="AZ292" s="13">
        <v>0</v>
      </c>
      <c r="BA292" s="13">
        <v>0</v>
      </c>
      <c r="BB292" s="13">
        <v>0</v>
      </c>
      <c r="BC292" s="13">
        <v>0</v>
      </c>
      <c r="BD292" s="13">
        <v>0</v>
      </c>
      <c r="BE292" s="13">
        <v>0</v>
      </c>
      <c r="BF292" s="13">
        <v>0</v>
      </c>
      <c r="BG292" s="13">
        <v>0</v>
      </c>
      <c r="BH292" s="13">
        <v>0</v>
      </c>
      <c r="BI292" s="13">
        <v>0</v>
      </c>
      <c r="BJ292" s="13">
        <v>0</v>
      </c>
      <c r="BK292" s="13">
        <v>0</v>
      </c>
      <c r="BL292" s="13">
        <v>0</v>
      </c>
      <c r="BM292" s="13">
        <v>0</v>
      </c>
      <c r="BN292" s="13">
        <v>0</v>
      </c>
      <c r="BO292" s="13">
        <v>0</v>
      </c>
      <c r="BP292" s="13">
        <v>0</v>
      </c>
      <c r="BQ292" s="13">
        <v>0</v>
      </c>
      <c r="BR292" s="56">
        <f t="shared" si="16"/>
        <v>66592898</v>
      </c>
    </row>
    <row r="293" spans="1:70" x14ac:dyDescent="0.25">
      <c r="A293" s="10"/>
      <c r="B293" s="11">
        <v>369.1</v>
      </c>
      <c r="C293" s="12" t="s">
        <v>386</v>
      </c>
      <c r="D293" s="13">
        <v>0</v>
      </c>
      <c r="E293" s="13">
        <v>0</v>
      </c>
      <c r="F293" s="13">
        <v>0</v>
      </c>
      <c r="G293" s="13">
        <v>0</v>
      </c>
      <c r="H293" s="13">
        <v>0</v>
      </c>
      <c r="I293" s="13">
        <v>0</v>
      </c>
      <c r="J293" s="13">
        <v>0</v>
      </c>
      <c r="K293" s="13">
        <v>0</v>
      </c>
      <c r="L293" s="13">
        <v>0</v>
      </c>
      <c r="M293" s="13">
        <v>0</v>
      </c>
      <c r="N293" s="13">
        <v>0</v>
      </c>
      <c r="O293" s="13">
        <v>0</v>
      </c>
      <c r="P293" s="13">
        <v>0</v>
      </c>
      <c r="Q293" s="13">
        <v>0</v>
      </c>
      <c r="R293" s="13">
        <v>0</v>
      </c>
      <c r="S293" s="13">
        <v>0</v>
      </c>
      <c r="T293" s="13">
        <v>0</v>
      </c>
      <c r="U293" s="13">
        <v>0</v>
      </c>
      <c r="V293" s="13">
        <v>0</v>
      </c>
      <c r="W293" s="13">
        <v>0</v>
      </c>
      <c r="X293" s="13">
        <v>0</v>
      </c>
      <c r="Y293" s="13">
        <v>0</v>
      </c>
      <c r="Z293" s="13">
        <v>0</v>
      </c>
      <c r="AA293" s="13">
        <v>0</v>
      </c>
      <c r="AB293" s="13">
        <v>0</v>
      </c>
      <c r="AC293" s="13">
        <v>0</v>
      </c>
      <c r="AD293" s="13">
        <v>0</v>
      </c>
      <c r="AE293" s="13">
        <v>0</v>
      </c>
      <c r="AF293" s="13">
        <v>0</v>
      </c>
      <c r="AG293" s="13">
        <v>0</v>
      </c>
      <c r="AH293" s="13">
        <v>0</v>
      </c>
      <c r="AI293" s="13">
        <v>0</v>
      </c>
      <c r="AJ293" s="13">
        <v>0</v>
      </c>
      <c r="AK293" s="13">
        <v>0</v>
      </c>
      <c r="AL293" s="13">
        <v>0</v>
      </c>
      <c r="AM293" s="13">
        <v>0</v>
      </c>
      <c r="AN293" s="13">
        <v>0</v>
      </c>
      <c r="AO293" s="13">
        <v>0</v>
      </c>
      <c r="AP293" s="13">
        <v>0</v>
      </c>
      <c r="AQ293" s="13">
        <v>0</v>
      </c>
      <c r="AR293" s="13">
        <v>0</v>
      </c>
      <c r="AS293" s="13">
        <v>0</v>
      </c>
      <c r="AT293" s="13">
        <v>0</v>
      </c>
      <c r="AU293" s="13">
        <v>0</v>
      </c>
      <c r="AV293" s="13">
        <v>0</v>
      </c>
      <c r="AW293" s="13">
        <v>0</v>
      </c>
      <c r="AX293" s="13">
        <v>0</v>
      </c>
      <c r="AY293" s="13">
        <v>0</v>
      </c>
      <c r="AZ293" s="13">
        <v>0</v>
      </c>
      <c r="BA293" s="13">
        <v>0</v>
      </c>
      <c r="BB293" s="13">
        <v>0</v>
      </c>
      <c r="BC293" s="13">
        <v>0</v>
      </c>
      <c r="BD293" s="13">
        <v>0</v>
      </c>
      <c r="BE293" s="13">
        <v>0</v>
      </c>
      <c r="BF293" s="13">
        <v>0</v>
      </c>
      <c r="BG293" s="13">
        <v>0</v>
      </c>
      <c r="BH293" s="13">
        <v>0</v>
      </c>
      <c r="BI293" s="13">
        <v>0</v>
      </c>
      <c r="BJ293" s="13">
        <v>0</v>
      </c>
      <c r="BK293" s="13">
        <v>0</v>
      </c>
      <c r="BL293" s="13">
        <v>0</v>
      </c>
      <c r="BM293" s="13">
        <v>0</v>
      </c>
      <c r="BN293" s="13">
        <v>0</v>
      </c>
      <c r="BO293" s="13">
        <v>0</v>
      </c>
      <c r="BP293" s="13">
        <v>0</v>
      </c>
      <c r="BQ293" s="13">
        <v>0</v>
      </c>
      <c r="BR293" s="56">
        <f t="shared" si="16"/>
        <v>0</v>
      </c>
    </row>
    <row r="294" spans="1:70" x14ac:dyDescent="0.25">
      <c r="A294" s="10"/>
      <c r="B294" s="11">
        <v>369.2</v>
      </c>
      <c r="C294" s="12" t="s">
        <v>387</v>
      </c>
      <c r="D294" s="13">
        <v>0</v>
      </c>
      <c r="E294" s="13">
        <v>0</v>
      </c>
      <c r="F294" s="13">
        <v>0</v>
      </c>
      <c r="G294" s="13">
        <v>0</v>
      </c>
      <c r="H294" s="13">
        <v>0</v>
      </c>
      <c r="I294" s="13">
        <v>0</v>
      </c>
      <c r="J294" s="13">
        <v>0</v>
      </c>
      <c r="K294" s="13">
        <v>0</v>
      </c>
      <c r="L294" s="13">
        <v>0</v>
      </c>
      <c r="M294" s="13">
        <v>0</v>
      </c>
      <c r="N294" s="13">
        <v>0</v>
      </c>
      <c r="O294" s="13">
        <v>0</v>
      </c>
      <c r="P294" s="13">
        <v>0</v>
      </c>
      <c r="Q294" s="13">
        <v>0</v>
      </c>
      <c r="R294" s="13">
        <v>0</v>
      </c>
      <c r="S294" s="13">
        <v>0</v>
      </c>
      <c r="T294" s="13">
        <v>0</v>
      </c>
      <c r="U294" s="13">
        <v>0</v>
      </c>
      <c r="V294" s="13">
        <v>0</v>
      </c>
      <c r="W294" s="13">
        <v>0</v>
      </c>
      <c r="X294" s="13">
        <v>0</v>
      </c>
      <c r="Y294" s="13">
        <v>0</v>
      </c>
      <c r="Z294" s="13">
        <v>0</v>
      </c>
      <c r="AA294" s="13">
        <v>0</v>
      </c>
      <c r="AB294" s="13">
        <v>0</v>
      </c>
      <c r="AC294" s="13">
        <v>0</v>
      </c>
      <c r="AD294" s="13">
        <v>0</v>
      </c>
      <c r="AE294" s="13">
        <v>0</v>
      </c>
      <c r="AF294" s="13">
        <v>0</v>
      </c>
      <c r="AG294" s="13">
        <v>0</v>
      </c>
      <c r="AH294" s="13">
        <v>0</v>
      </c>
      <c r="AI294" s="13">
        <v>0</v>
      </c>
      <c r="AJ294" s="13">
        <v>0</v>
      </c>
      <c r="AK294" s="13">
        <v>0</v>
      </c>
      <c r="AL294" s="13">
        <v>0</v>
      </c>
      <c r="AM294" s="13">
        <v>0</v>
      </c>
      <c r="AN294" s="13">
        <v>0</v>
      </c>
      <c r="AO294" s="13">
        <v>0</v>
      </c>
      <c r="AP294" s="13">
        <v>0</v>
      </c>
      <c r="AQ294" s="13">
        <v>0</v>
      </c>
      <c r="AR294" s="13">
        <v>0</v>
      </c>
      <c r="AS294" s="13">
        <v>0</v>
      </c>
      <c r="AT294" s="13">
        <v>0</v>
      </c>
      <c r="AU294" s="13">
        <v>0</v>
      </c>
      <c r="AV294" s="13">
        <v>0</v>
      </c>
      <c r="AW294" s="13">
        <v>0</v>
      </c>
      <c r="AX294" s="13">
        <v>0</v>
      </c>
      <c r="AY294" s="13">
        <v>0</v>
      </c>
      <c r="AZ294" s="13">
        <v>0</v>
      </c>
      <c r="BA294" s="13">
        <v>0</v>
      </c>
      <c r="BB294" s="13">
        <v>0</v>
      </c>
      <c r="BC294" s="13">
        <v>0</v>
      </c>
      <c r="BD294" s="13">
        <v>0</v>
      </c>
      <c r="BE294" s="13">
        <v>0</v>
      </c>
      <c r="BF294" s="13">
        <v>0</v>
      </c>
      <c r="BG294" s="13">
        <v>0</v>
      </c>
      <c r="BH294" s="13">
        <v>0</v>
      </c>
      <c r="BI294" s="13">
        <v>0</v>
      </c>
      <c r="BJ294" s="13">
        <v>0</v>
      </c>
      <c r="BK294" s="13">
        <v>0</v>
      </c>
      <c r="BL294" s="13">
        <v>0</v>
      </c>
      <c r="BM294" s="13">
        <v>0</v>
      </c>
      <c r="BN294" s="13">
        <v>0</v>
      </c>
      <c r="BO294" s="13">
        <v>0</v>
      </c>
      <c r="BP294" s="13">
        <v>0</v>
      </c>
      <c r="BQ294" s="13">
        <v>0</v>
      </c>
      <c r="BR294" s="56">
        <f t="shared" si="16"/>
        <v>0</v>
      </c>
    </row>
    <row r="295" spans="1:70" x14ac:dyDescent="0.25">
      <c r="A295" s="10"/>
      <c r="B295" s="11">
        <v>369.3</v>
      </c>
      <c r="C295" s="12" t="s">
        <v>212</v>
      </c>
      <c r="D295" s="13">
        <v>3293549</v>
      </c>
      <c r="E295" s="13">
        <v>349699</v>
      </c>
      <c r="F295" s="13">
        <v>0</v>
      </c>
      <c r="G295" s="13">
        <v>42157</v>
      </c>
      <c r="H295" s="13">
        <v>407538</v>
      </c>
      <c r="I295" s="13">
        <v>103497</v>
      </c>
      <c r="J295" s="13">
        <v>0</v>
      </c>
      <c r="K295" s="13">
        <v>10577677</v>
      </c>
      <c r="L295" s="13">
        <v>74906</v>
      </c>
      <c r="M295" s="13">
        <v>254706</v>
      </c>
      <c r="N295" s="13">
        <v>14454417</v>
      </c>
      <c r="O295" s="13">
        <v>0</v>
      </c>
      <c r="P295" s="13">
        <v>1296820</v>
      </c>
      <c r="Q295" s="13">
        <v>0</v>
      </c>
      <c r="R295" s="13">
        <v>0</v>
      </c>
      <c r="S295" s="13">
        <v>174165</v>
      </c>
      <c r="T295" s="13">
        <v>197694</v>
      </c>
      <c r="U295" s="13">
        <v>0</v>
      </c>
      <c r="V295" s="13">
        <v>0</v>
      </c>
      <c r="W295" s="13">
        <v>149812</v>
      </c>
      <c r="X295" s="13">
        <v>86649</v>
      </c>
      <c r="Y295" s="13">
        <v>0</v>
      </c>
      <c r="Z295" s="13">
        <v>563326</v>
      </c>
      <c r="AA295" s="13">
        <v>114601</v>
      </c>
      <c r="AB295" s="13">
        <v>322286</v>
      </c>
      <c r="AC295" s="13">
        <v>14234</v>
      </c>
      <c r="AD295" s="13">
        <v>19139522</v>
      </c>
      <c r="AE295" s="13">
        <v>0</v>
      </c>
      <c r="AF295" s="13">
        <v>23103</v>
      </c>
      <c r="AG295" s="13">
        <v>45528</v>
      </c>
      <c r="AH295" s="13">
        <v>0</v>
      </c>
      <c r="AI295" s="13">
        <v>0</v>
      </c>
      <c r="AJ295" s="13">
        <v>2146620</v>
      </c>
      <c r="AK295" s="13">
        <v>15253094</v>
      </c>
      <c r="AL295" s="13">
        <v>176129</v>
      </c>
      <c r="AM295" s="13">
        <v>53610</v>
      </c>
      <c r="AN295" s="13">
        <v>4140</v>
      </c>
      <c r="AO295" s="13">
        <v>368386</v>
      </c>
      <c r="AP295" s="13">
        <v>5135000</v>
      </c>
      <c r="AQ295" s="13">
        <v>3214644</v>
      </c>
      <c r="AR295" s="13">
        <v>188052</v>
      </c>
      <c r="AS295" s="13">
        <v>14981000</v>
      </c>
      <c r="AT295" s="13">
        <v>0</v>
      </c>
      <c r="AU295" s="13">
        <v>15176</v>
      </c>
      <c r="AV295" s="13">
        <v>391786</v>
      </c>
      <c r="AW295" s="13">
        <v>75444</v>
      </c>
      <c r="AX295" s="13">
        <v>19841</v>
      </c>
      <c r="AY295" s="13">
        <v>0</v>
      </c>
      <c r="AZ295" s="13">
        <v>0</v>
      </c>
      <c r="BA295" s="13">
        <v>47308</v>
      </c>
      <c r="BB295" s="13">
        <v>23342368</v>
      </c>
      <c r="BC295" s="13">
        <v>0</v>
      </c>
      <c r="BD295" s="13">
        <v>408817</v>
      </c>
      <c r="BE295" s="13">
        <v>0</v>
      </c>
      <c r="BF295" s="13">
        <v>0</v>
      </c>
      <c r="BG295" s="13">
        <v>1306432</v>
      </c>
      <c r="BH295" s="13">
        <v>490141</v>
      </c>
      <c r="BI295" s="13">
        <v>5340316</v>
      </c>
      <c r="BJ295" s="13">
        <v>29008</v>
      </c>
      <c r="BK295" s="13">
        <v>13351</v>
      </c>
      <c r="BL295" s="13">
        <v>0</v>
      </c>
      <c r="BM295" s="13">
        <v>0</v>
      </c>
      <c r="BN295" s="13">
        <v>9041593</v>
      </c>
      <c r="BO295" s="13">
        <v>257517</v>
      </c>
      <c r="BP295" s="13">
        <v>14852</v>
      </c>
      <c r="BQ295" s="13">
        <v>0</v>
      </c>
      <c r="BR295" s="56">
        <f t="shared" si="16"/>
        <v>134000511</v>
      </c>
    </row>
    <row r="296" spans="1:70" x14ac:dyDescent="0.25">
      <c r="A296" s="10"/>
      <c r="B296" s="11">
        <v>369.35</v>
      </c>
      <c r="C296" s="12" t="s">
        <v>403</v>
      </c>
      <c r="D296" s="13">
        <v>0</v>
      </c>
      <c r="E296" s="13">
        <v>0</v>
      </c>
      <c r="F296" s="13">
        <v>0</v>
      </c>
      <c r="G296" s="13">
        <v>0</v>
      </c>
      <c r="H296" s="13">
        <v>0</v>
      </c>
      <c r="I296" s="13">
        <v>0</v>
      </c>
      <c r="J296" s="13">
        <v>0</v>
      </c>
      <c r="K296" s="13">
        <v>0</v>
      </c>
      <c r="L296" s="13">
        <v>0</v>
      </c>
      <c r="M296" s="13">
        <v>0</v>
      </c>
      <c r="N296" s="13">
        <v>0</v>
      </c>
      <c r="O296" s="13">
        <v>0</v>
      </c>
      <c r="P296" s="13">
        <v>0</v>
      </c>
      <c r="Q296" s="13">
        <v>0</v>
      </c>
      <c r="R296" s="13">
        <v>2489264</v>
      </c>
      <c r="S296" s="13">
        <v>0</v>
      </c>
      <c r="T296" s="13">
        <v>0</v>
      </c>
      <c r="U296" s="13">
        <v>0</v>
      </c>
      <c r="V296" s="13">
        <v>13730</v>
      </c>
      <c r="W296" s="13">
        <v>8668</v>
      </c>
      <c r="X296" s="13">
        <v>0</v>
      </c>
      <c r="Y296" s="13">
        <v>0</v>
      </c>
      <c r="Z296" s="13">
        <v>0</v>
      </c>
      <c r="AA296" s="13">
        <v>0</v>
      </c>
      <c r="AB296" s="13">
        <v>0</v>
      </c>
      <c r="AC296" s="13">
        <v>0</v>
      </c>
      <c r="AD296" s="13">
        <v>0</v>
      </c>
      <c r="AE296" s="13">
        <v>0</v>
      </c>
      <c r="AF296" s="13">
        <v>139604</v>
      </c>
      <c r="AG296" s="13">
        <v>0</v>
      </c>
      <c r="AH296" s="13">
        <v>0</v>
      </c>
      <c r="AI296" s="13">
        <v>0</v>
      </c>
      <c r="AJ296" s="13">
        <v>0</v>
      </c>
      <c r="AK296" s="13">
        <v>8628297</v>
      </c>
      <c r="AL296" s="13">
        <v>0</v>
      </c>
      <c r="AM296" s="13">
        <v>0</v>
      </c>
      <c r="AN296" s="13">
        <v>0</v>
      </c>
      <c r="AO296" s="13">
        <v>0</v>
      </c>
      <c r="AP296" s="13">
        <v>0</v>
      </c>
      <c r="AQ296" s="13">
        <v>0</v>
      </c>
      <c r="AR296" s="13">
        <v>0</v>
      </c>
      <c r="AS296" s="13">
        <v>0</v>
      </c>
      <c r="AT296" s="13">
        <v>78101</v>
      </c>
      <c r="AU296" s="13">
        <v>0</v>
      </c>
      <c r="AV296" s="13">
        <v>0</v>
      </c>
      <c r="AW296" s="13">
        <v>0</v>
      </c>
      <c r="AX296" s="13">
        <v>0</v>
      </c>
      <c r="AY296" s="13">
        <v>2856594</v>
      </c>
      <c r="AZ296" s="13">
        <v>0</v>
      </c>
      <c r="BA296" s="13">
        <v>0</v>
      </c>
      <c r="BB296" s="13">
        <v>0</v>
      </c>
      <c r="BC296" s="13">
        <v>396030</v>
      </c>
      <c r="BD296" s="13">
        <v>0</v>
      </c>
      <c r="BE296" s="13">
        <v>0</v>
      </c>
      <c r="BF296" s="13">
        <v>0</v>
      </c>
      <c r="BG296" s="13">
        <v>0</v>
      </c>
      <c r="BH296" s="13">
        <v>0</v>
      </c>
      <c r="BI296" s="13">
        <v>0</v>
      </c>
      <c r="BJ296" s="13">
        <v>0</v>
      </c>
      <c r="BK296" s="13">
        <v>0</v>
      </c>
      <c r="BL296" s="13">
        <v>0</v>
      </c>
      <c r="BM296" s="13">
        <v>0</v>
      </c>
      <c r="BN296" s="13">
        <v>0</v>
      </c>
      <c r="BO296" s="13">
        <v>0</v>
      </c>
      <c r="BP296" s="13">
        <v>0</v>
      </c>
      <c r="BQ296" s="13">
        <v>0</v>
      </c>
      <c r="BR296" s="56">
        <f t="shared" ref="BR296" si="17">SUM(D296:BQ296)</f>
        <v>14610288</v>
      </c>
    </row>
    <row r="297" spans="1:70" x14ac:dyDescent="0.25">
      <c r="A297" s="10"/>
      <c r="B297" s="11">
        <v>369.41</v>
      </c>
      <c r="C297" s="12" t="s">
        <v>344</v>
      </c>
      <c r="D297" s="13">
        <v>0</v>
      </c>
      <c r="E297" s="13">
        <v>0</v>
      </c>
      <c r="F297" s="13">
        <v>0</v>
      </c>
      <c r="G297" s="13">
        <v>0</v>
      </c>
      <c r="H297" s="13">
        <v>0</v>
      </c>
      <c r="I297" s="13">
        <v>4092675</v>
      </c>
      <c r="J297" s="13">
        <v>0</v>
      </c>
      <c r="K297" s="13">
        <v>0</v>
      </c>
      <c r="L297" s="13">
        <v>0</v>
      </c>
      <c r="M297" s="13">
        <v>0</v>
      </c>
      <c r="N297" s="13">
        <v>0</v>
      </c>
      <c r="O297" s="13">
        <v>0</v>
      </c>
      <c r="P297" s="13">
        <v>0</v>
      </c>
      <c r="Q297" s="13">
        <v>0</v>
      </c>
      <c r="R297" s="13">
        <v>0</v>
      </c>
      <c r="S297" s="13">
        <v>0</v>
      </c>
      <c r="T297" s="13">
        <v>0</v>
      </c>
      <c r="U297" s="13">
        <v>0</v>
      </c>
      <c r="V297" s="13">
        <v>0</v>
      </c>
      <c r="W297" s="13">
        <v>0</v>
      </c>
      <c r="X297" s="13">
        <v>0</v>
      </c>
      <c r="Y297" s="13">
        <v>0</v>
      </c>
      <c r="Z297" s="13">
        <v>0</v>
      </c>
      <c r="AA297" s="13">
        <v>0</v>
      </c>
      <c r="AB297" s="13">
        <v>0</v>
      </c>
      <c r="AC297" s="13">
        <v>0</v>
      </c>
      <c r="AD297" s="13">
        <v>0</v>
      </c>
      <c r="AE297" s="13">
        <v>0</v>
      </c>
      <c r="AF297" s="13">
        <v>0</v>
      </c>
      <c r="AG297" s="13">
        <v>0</v>
      </c>
      <c r="AH297" s="13">
        <v>0</v>
      </c>
      <c r="AI297" s="13">
        <v>0</v>
      </c>
      <c r="AJ297" s="13">
        <v>0</v>
      </c>
      <c r="AK297" s="13">
        <v>0</v>
      </c>
      <c r="AL297" s="13">
        <v>0</v>
      </c>
      <c r="AM297" s="13">
        <v>0</v>
      </c>
      <c r="AN297" s="13">
        <v>0</v>
      </c>
      <c r="AO297" s="13">
        <v>0</v>
      </c>
      <c r="AP297" s="13">
        <v>0</v>
      </c>
      <c r="AQ297" s="13">
        <v>0</v>
      </c>
      <c r="AR297" s="13">
        <v>0</v>
      </c>
      <c r="AS297" s="13">
        <v>5002000</v>
      </c>
      <c r="AT297" s="13">
        <v>0</v>
      </c>
      <c r="AU297" s="13">
        <v>0</v>
      </c>
      <c r="AV297" s="13">
        <v>0</v>
      </c>
      <c r="AW297" s="13">
        <v>0</v>
      </c>
      <c r="AX297" s="13">
        <v>0</v>
      </c>
      <c r="AY297" s="13">
        <v>0</v>
      </c>
      <c r="AZ297" s="13">
        <v>0</v>
      </c>
      <c r="BA297" s="13">
        <v>0</v>
      </c>
      <c r="BB297" s="13">
        <v>0</v>
      </c>
      <c r="BC297" s="13">
        <v>0</v>
      </c>
      <c r="BD297" s="13">
        <v>0</v>
      </c>
      <c r="BE297" s="13">
        <v>0</v>
      </c>
      <c r="BF297" s="13">
        <v>0</v>
      </c>
      <c r="BG297" s="13">
        <v>0</v>
      </c>
      <c r="BH297" s="13">
        <v>0</v>
      </c>
      <c r="BI297" s="13">
        <v>30132</v>
      </c>
      <c r="BJ297" s="13">
        <v>0</v>
      </c>
      <c r="BK297" s="13">
        <v>0</v>
      </c>
      <c r="BL297" s="13">
        <v>0</v>
      </c>
      <c r="BM297" s="13">
        <v>0</v>
      </c>
      <c r="BN297" s="13">
        <v>0</v>
      </c>
      <c r="BO297" s="13">
        <v>0</v>
      </c>
      <c r="BP297" s="13">
        <v>0</v>
      </c>
      <c r="BQ297" s="13">
        <v>0</v>
      </c>
      <c r="BR297" s="56">
        <f t="shared" ref="BR297:BR300" si="18">SUM(D297:BQ297)</f>
        <v>9124807</v>
      </c>
    </row>
    <row r="298" spans="1:70" x14ac:dyDescent="0.25">
      <c r="A298" s="10"/>
      <c r="B298" s="11">
        <v>369.42</v>
      </c>
      <c r="C298" s="12" t="s">
        <v>388</v>
      </c>
      <c r="D298" s="13">
        <v>0</v>
      </c>
      <c r="E298" s="13">
        <v>0</v>
      </c>
      <c r="F298" s="13">
        <v>0</v>
      </c>
      <c r="G298" s="13">
        <v>0</v>
      </c>
      <c r="H298" s="13">
        <v>0</v>
      </c>
      <c r="I298" s="13">
        <v>0</v>
      </c>
      <c r="J298" s="13">
        <v>0</v>
      </c>
      <c r="K298" s="13">
        <v>0</v>
      </c>
      <c r="L298" s="13">
        <v>0</v>
      </c>
      <c r="M298" s="13">
        <v>0</v>
      </c>
      <c r="N298" s="13">
        <v>0</v>
      </c>
      <c r="O298" s="13">
        <v>0</v>
      </c>
      <c r="P298" s="13">
        <v>0</v>
      </c>
      <c r="Q298" s="13">
        <v>0</v>
      </c>
      <c r="R298" s="13">
        <v>0</v>
      </c>
      <c r="S298" s="13">
        <v>0</v>
      </c>
      <c r="T298" s="13">
        <v>0</v>
      </c>
      <c r="U298" s="13">
        <v>0</v>
      </c>
      <c r="V298" s="13">
        <v>0</v>
      </c>
      <c r="W298" s="13">
        <v>0</v>
      </c>
      <c r="X298" s="13">
        <v>0</v>
      </c>
      <c r="Y298" s="13">
        <v>0</v>
      </c>
      <c r="Z298" s="13">
        <v>0</v>
      </c>
      <c r="AA298" s="13">
        <v>0</v>
      </c>
      <c r="AB298" s="13">
        <v>0</v>
      </c>
      <c r="AC298" s="13">
        <v>0</v>
      </c>
      <c r="AD298" s="13">
        <v>0</v>
      </c>
      <c r="AE298" s="13">
        <v>0</v>
      </c>
      <c r="AF298" s="13">
        <v>0</v>
      </c>
      <c r="AG298" s="13">
        <v>0</v>
      </c>
      <c r="AH298" s="13">
        <v>0</v>
      </c>
      <c r="AI298" s="13">
        <v>0</v>
      </c>
      <c r="AJ298" s="13">
        <v>0</v>
      </c>
      <c r="AK298" s="13">
        <v>0</v>
      </c>
      <c r="AL298" s="13">
        <v>0</v>
      </c>
      <c r="AM298" s="13">
        <v>0</v>
      </c>
      <c r="AN298" s="13">
        <v>0</v>
      </c>
      <c r="AO298" s="13">
        <v>0</v>
      </c>
      <c r="AP298" s="13">
        <v>0</v>
      </c>
      <c r="AQ298" s="13">
        <v>0</v>
      </c>
      <c r="AR298" s="13">
        <v>0</v>
      </c>
      <c r="AS298" s="13">
        <v>0</v>
      </c>
      <c r="AT298" s="13">
        <v>0</v>
      </c>
      <c r="AU298" s="13">
        <v>0</v>
      </c>
      <c r="AV298" s="13">
        <v>0</v>
      </c>
      <c r="AW298" s="13">
        <v>0</v>
      </c>
      <c r="AX298" s="13">
        <v>0</v>
      </c>
      <c r="AY298" s="13">
        <v>0</v>
      </c>
      <c r="AZ298" s="13">
        <v>0</v>
      </c>
      <c r="BA298" s="13">
        <v>0</v>
      </c>
      <c r="BB298" s="13">
        <v>0</v>
      </c>
      <c r="BC298" s="13">
        <v>0</v>
      </c>
      <c r="BD298" s="13">
        <v>0</v>
      </c>
      <c r="BE298" s="13">
        <v>0</v>
      </c>
      <c r="BF298" s="13">
        <v>0</v>
      </c>
      <c r="BG298" s="13">
        <v>0</v>
      </c>
      <c r="BH298" s="13">
        <v>0</v>
      </c>
      <c r="BI298" s="13">
        <v>0</v>
      </c>
      <c r="BJ298" s="13">
        <v>0</v>
      </c>
      <c r="BK298" s="13">
        <v>0</v>
      </c>
      <c r="BL298" s="13">
        <v>0</v>
      </c>
      <c r="BM298" s="13">
        <v>0</v>
      </c>
      <c r="BN298" s="13">
        <v>0</v>
      </c>
      <c r="BO298" s="13">
        <v>0</v>
      </c>
      <c r="BP298" s="13">
        <v>0</v>
      </c>
      <c r="BQ298" s="13">
        <v>0</v>
      </c>
      <c r="BR298" s="56">
        <f t="shared" si="18"/>
        <v>0</v>
      </c>
    </row>
    <row r="299" spans="1:70" x14ac:dyDescent="0.25">
      <c r="A299" s="10"/>
      <c r="B299" s="11">
        <v>369.7</v>
      </c>
      <c r="C299" s="12" t="s">
        <v>213</v>
      </c>
      <c r="D299" s="13">
        <v>0</v>
      </c>
      <c r="E299" s="13">
        <v>216187</v>
      </c>
      <c r="F299" s="13">
        <v>0</v>
      </c>
      <c r="G299" s="13">
        <v>-13358</v>
      </c>
      <c r="H299" s="13">
        <v>0</v>
      </c>
      <c r="I299" s="13">
        <v>0</v>
      </c>
      <c r="J299" s="13">
        <v>0</v>
      </c>
      <c r="K299" s="13">
        <v>0</v>
      </c>
      <c r="L299" s="13">
        <v>0</v>
      </c>
      <c r="M299" s="13">
        <v>0</v>
      </c>
      <c r="N299" s="13">
        <v>0</v>
      </c>
      <c r="O299" s="13">
        <v>0</v>
      </c>
      <c r="P299" s="13">
        <v>0</v>
      </c>
      <c r="Q299" s="13">
        <v>0</v>
      </c>
      <c r="R299" s="13">
        <v>0</v>
      </c>
      <c r="S299" s="13">
        <v>0</v>
      </c>
      <c r="T299" s="13">
        <v>0</v>
      </c>
      <c r="U299" s="13">
        <v>0</v>
      </c>
      <c r="V299" s="13">
        <v>0</v>
      </c>
      <c r="W299" s="13">
        <v>0</v>
      </c>
      <c r="X299" s="13">
        <v>0</v>
      </c>
      <c r="Y299" s="13">
        <v>0</v>
      </c>
      <c r="Z299" s="13">
        <v>0</v>
      </c>
      <c r="AA299" s="13">
        <v>67704</v>
      </c>
      <c r="AB299" s="13">
        <v>0</v>
      </c>
      <c r="AC299" s="13">
        <v>0</v>
      </c>
      <c r="AD299" s="13">
        <v>0</v>
      </c>
      <c r="AE299" s="13">
        <v>0</v>
      </c>
      <c r="AF299" s="13">
        <v>0</v>
      </c>
      <c r="AG299" s="13">
        <v>0</v>
      </c>
      <c r="AH299" s="13">
        <v>0</v>
      </c>
      <c r="AI299" s="13">
        <v>0</v>
      </c>
      <c r="AJ299" s="13">
        <v>0</v>
      </c>
      <c r="AK299" s="13">
        <v>0</v>
      </c>
      <c r="AL299" s="13">
        <v>0</v>
      </c>
      <c r="AM299" s="13">
        <v>0</v>
      </c>
      <c r="AN299" s="13">
        <v>0</v>
      </c>
      <c r="AO299" s="13">
        <v>0</v>
      </c>
      <c r="AP299" s="13">
        <v>0</v>
      </c>
      <c r="AQ299" s="13">
        <v>0</v>
      </c>
      <c r="AR299" s="13">
        <v>0</v>
      </c>
      <c r="AS299" s="13">
        <v>0</v>
      </c>
      <c r="AT299" s="13">
        <v>0</v>
      </c>
      <c r="AU299" s="13">
        <v>0</v>
      </c>
      <c r="AV299" s="13">
        <v>0</v>
      </c>
      <c r="AW299" s="13">
        <v>0</v>
      </c>
      <c r="AX299" s="13">
        <v>0</v>
      </c>
      <c r="AY299" s="13">
        <v>0</v>
      </c>
      <c r="AZ299" s="13">
        <v>0</v>
      </c>
      <c r="BA299" s="13">
        <v>0</v>
      </c>
      <c r="BB299" s="13">
        <v>0</v>
      </c>
      <c r="BC299" s="13">
        <v>0</v>
      </c>
      <c r="BD299" s="13">
        <v>0</v>
      </c>
      <c r="BE299" s="13">
        <v>0</v>
      </c>
      <c r="BF299" s="13">
        <v>0</v>
      </c>
      <c r="BG299" s="13">
        <v>0</v>
      </c>
      <c r="BH299" s="13">
        <v>0</v>
      </c>
      <c r="BI299" s="13">
        <v>0</v>
      </c>
      <c r="BJ299" s="13">
        <v>0</v>
      </c>
      <c r="BK299" s="13">
        <v>0</v>
      </c>
      <c r="BL299" s="13">
        <v>0</v>
      </c>
      <c r="BM299" s="13">
        <v>0</v>
      </c>
      <c r="BN299" s="13">
        <v>0</v>
      </c>
      <c r="BO299" s="13">
        <v>0</v>
      </c>
      <c r="BP299" s="13">
        <v>0</v>
      </c>
      <c r="BQ299" s="13">
        <v>0</v>
      </c>
      <c r="BR299" s="56">
        <f t="shared" si="18"/>
        <v>270533</v>
      </c>
    </row>
    <row r="300" spans="1:70" x14ac:dyDescent="0.25">
      <c r="A300" s="10"/>
      <c r="B300" s="11">
        <v>369.9</v>
      </c>
      <c r="C300" s="12" t="s">
        <v>214</v>
      </c>
      <c r="D300" s="13">
        <v>10973075</v>
      </c>
      <c r="E300" s="13">
        <v>3226957</v>
      </c>
      <c r="F300" s="13">
        <v>428817021</v>
      </c>
      <c r="G300" s="13">
        <v>32168499</v>
      </c>
      <c r="H300" s="13">
        <v>13936360</v>
      </c>
      <c r="I300" s="13">
        <v>166693796</v>
      </c>
      <c r="J300" s="13">
        <v>12400127</v>
      </c>
      <c r="K300" s="13">
        <v>79427514</v>
      </c>
      <c r="L300" s="13">
        <v>5326973</v>
      </c>
      <c r="M300" s="13">
        <v>415815918</v>
      </c>
      <c r="N300" s="13">
        <v>5487576</v>
      </c>
      <c r="O300" s="13">
        <v>9536287</v>
      </c>
      <c r="P300" s="13">
        <v>770955</v>
      </c>
      <c r="Q300" s="13">
        <v>2546551</v>
      </c>
      <c r="R300" s="13">
        <v>6009555</v>
      </c>
      <c r="S300" s="13">
        <v>286792638</v>
      </c>
      <c r="T300" s="13">
        <v>43633392</v>
      </c>
      <c r="U300" s="13">
        <v>638712</v>
      </c>
      <c r="V300" s="13">
        <v>24084139</v>
      </c>
      <c r="W300" s="13">
        <v>22449706</v>
      </c>
      <c r="X300" s="13">
        <v>48897467</v>
      </c>
      <c r="Y300" s="13">
        <v>1571784</v>
      </c>
      <c r="Z300" s="13">
        <v>24980617</v>
      </c>
      <c r="AA300" s="13">
        <v>1768522</v>
      </c>
      <c r="AB300" s="13">
        <v>5136337</v>
      </c>
      <c r="AC300" s="13">
        <v>108720413</v>
      </c>
      <c r="AD300" s="13">
        <v>516707286</v>
      </c>
      <c r="AE300" s="13">
        <v>15897257</v>
      </c>
      <c r="AF300" s="13">
        <v>9456781</v>
      </c>
      <c r="AG300" s="13">
        <v>55791957</v>
      </c>
      <c r="AH300" s="13">
        <v>0</v>
      </c>
      <c r="AI300" s="13">
        <v>9121522</v>
      </c>
      <c r="AJ300" s="13">
        <v>4346960</v>
      </c>
      <c r="AK300" s="13">
        <v>1822606576</v>
      </c>
      <c r="AL300" s="13">
        <v>4222036</v>
      </c>
      <c r="AM300" s="13">
        <v>82392408</v>
      </c>
      <c r="AN300" s="13">
        <v>458932</v>
      </c>
      <c r="AO300" s="13">
        <v>22317802</v>
      </c>
      <c r="AP300" s="13">
        <v>18109000</v>
      </c>
      <c r="AQ300" s="13">
        <v>13360136</v>
      </c>
      <c r="AR300" s="13">
        <v>26372359</v>
      </c>
      <c r="AS300" s="13">
        <v>306347000</v>
      </c>
      <c r="AT300" s="13">
        <v>13678083</v>
      </c>
      <c r="AU300" s="13">
        <v>2166402</v>
      </c>
      <c r="AV300" s="13">
        <v>9063111</v>
      </c>
      <c r="AW300" s="13">
        <v>59015480</v>
      </c>
      <c r="AX300" s="13">
        <v>55673000</v>
      </c>
      <c r="AY300" s="13">
        <v>14109656</v>
      </c>
      <c r="AZ300" s="13">
        <v>52233260</v>
      </c>
      <c r="BA300" s="13">
        <v>21345353</v>
      </c>
      <c r="BB300" s="13">
        <v>108051248</v>
      </c>
      <c r="BC300" s="13">
        <v>322947940</v>
      </c>
      <c r="BD300" s="13">
        <v>143673907</v>
      </c>
      <c r="BE300" s="13">
        <v>850934838</v>
      </c>
      <c r="BF300" s="13">
        <v>22069151</v>
      </c>
      <c r="BG300" s="13">
        <v>2123797</v>
      </c>
      <c r="BH300" s="13">
        <v>1629089967</v>
      </c>
      <c r="BI300" s="13">
        <v>19217696</v>
      </c>
      <c r="BJ300" s="13">
        <v>438307342</v>
      </c>
      <c r="BK300" s="13">
        <v>1391727</v>
      </c>
      <c r="BL300" s="13">
        <v>60043124</v>
      </c>
      <c r="BM300" s="13">
        <v>8548330</v>
      </c>
      <c r="BN300" s="13">
        <v>684920250</v>
      </c>
      <c r="BO300" s="13">
        <v>44096986</v>
      </c>
      <c r="BP300" s="13">
        <v>423247811</v>
      </c>
      <c r="BQ300" s="13">
        <v>35723618</v>
      </c>
      <c r="BR300" s="56">
        <f t="shared" si="18"/>
        <v>9690990980</v>
      </c>
    </row>
    <row r="301" spans="1:70" ht="15.75" x14ac:dyDescent="0.25">
      <c r="A301" s="15" t="s">
        <v>215</v>
      </c>
      <c r="B301" s="16"/>
      <c r="C301" s="17"/>
      <c r="D301" s="18">
        <v>169009983</v>
      </c>
      <c r="E301" s="18">
        <v>8669466</v>
      </c>
      <c r="F301" s="18">
        <v>72647670</v>
      </c>
      <c r="G301" s="18">
        <v>16632094</v>
      </c>
      <c r="H301" s="18">
        <v>1214760105</v>
      </c>
      <c r="I301" s="18">
        <v>933733116</v>
      </c>
      <c r="J301" s="18">
        <v>1357967</v>
      </c>
      <c r="K301" s="18">
        <v>208750268</v>
      </c>
      <c r="L301" s="18">
        <v>46914102</v>
      </c>
      <c r="M301" s="18">
        <v>69729444</v>
      </c>
      <c r="N301" s="18">
        <v>286907527</v>
      </c>
      <c r="O301" s="18">
        <v>49501658</v>
      </c>
      <c r="P301" s="18">
        <v>21181493</v>
      </c>
      <c r="Q301" s="18">
        <v>12188991</v>
      </c>
      <c r="R301" s="18">
        <v>46368003</v>
      </c>
      <c r="S301" s="18">
        <v>25426576</v>
      </c>
      <c r="T301" s="18">
        <v>4976322</v>
      </c>
      <c r="U301" s="18">
        <v>30223419</v>
      </c>
      <c r="V301" s="18">
        <v>7847456</v>
      </c>
      <c r="W301" s="18">
        <v>2570438</v>
      </c>
      <c r="X301" s="18">
        <v>5082986</v>
      </c>
      <c r="Y301" s="18">
        <v>759881</v>
      </c>
      <c r="Z301" s="18">
        <v>1696710</v>
      </c>
      <c r="AA301" s="18">
        <v>30878574</v>
      </c>
      <c r="AB301" s="18">
        <v>71071745</v>
      </c>
      <c r="AC301" s="18">
        <v>4769255</v>
      </c>
      <c r="AD301" s="18">
        <v>734157422</v>
      </c>
      <c r="AE301" s="18">
        <v>2938800</v>
      </c>
      <c r="AF301" s="18">
        <v>34423846</v>
      </c>
      <c r="AG301" s="18">
        <v>20328673</v>
      </c>
      <c r="AH301" s="18">
        <v>0</v>
      </c>
      <c r="AI301" s="18">
        <v>4043379</v>
      </c>
      <c r="AJ301" s="18">
        <v>113770808</v>
      </c>
      <c r="AK301" s="18">
        <v>277887724</v>
      </c>
      <c r="AL301" s="18">
        <v>171881339</v>
      </c>
      <c r="AM301" s="18">
        <v>13158318</v>
      </c>
      <c r="AN301" s="18">
        <v>687876</v>
      </c>
      <c r="AO301" s="18">
        <v>22050698</v>
      </c>
      <c r="AP301" s="18">
        <v>1619102000</v>
      </c>
      <c r="AQ301" s="18">
        <v>103447859</v>
      </c>
      <c r="AR301" s="18">
        <v>58670507</v>
      </c>
      <c r="AS301" s="18">
        <v>2291956000</v>
      </c>
      <c r="AT301" s="18">
        <v>227909278</v>
      </c>
      <c r="AU301" s="18">
        <v>82539397</v>
      </c>
      <c r="AV301" s="18">
        <v>41523285</v>
      </c>
      <c r="AW301" s="18">
        <v>18489998</v>
      </c>
      <c r="AX301" s="18">
        <v>724712481</v>
      </c>
      <c r="AY301" s="18">
        <v>171608093</v>
      </c>
      <c r="AZ301" s="18">
        <v>740803200</v>
      </c>
      <c r="BA301" s="18">
        <v>242835388</v>
      </c>
      <c r="BB301" s="18">
        <v>77758495</v>
      </c>
      <c r="BC301" s="18">
        <v>162847628</v>
      </c>
      <c r="BD301" s="18">
        <v>12175820</v>
      </c>
      <c r="BE301" s="18">
        <v>138937238</v>
      </c>
      <c r="BF301" s="18">
        <v>150029880</v>
      </c>
      <c r="BG301" s="18">
        <v>35045016</v>
      </c>
      <c r="BH301" s="18">
        <v>235038972</v>
      </c>
      <c r="BI301" s="18">
        <v>289012641</v>
      </c>
      <c r="BJ301" s="18">
        <v>28574830</v>
      </c>
      <c r="BK301" s="18">
        <v>27878998</v>
      </c>
      <c r="BL301" s="18">
        <v>13498147</v>
      </c>
      <c r="BM301" s="18">
        <v>1409124</v>
      </c>
      <c r="BN301" s="18">
        <v>178410147</v>
      </c>
      <c r="BO301" s="18">
        <v>55226835</v>
      </c>
      <c r="BP301" s="18">
        <v>28163028</v>
      </c>
      <c r="BQ301" s="18">
        <v>7326437</v>
      </c>
      <c r="BR301" s="57">
        <f t="shared" ref="BR301:BR327" si="19">SUM(D301:BQ301)</f>
        <v>12503914854</v>
      </c>
    </row>
    <row r="302" spans="1:70" x14ac:dyDescent="0.25">
      <c r="A302" s="10"/>
      <c r="B302" s="11">
        <v>381</v>
      </c>
      <c r="C302" s="12" t="s">
        <v>216</v>
      </c>
      <c r="D302" s="13">
        <v>123309256</v>
      </c>
      <c r="E302" s="13">
        <v>8669466</v>
      </c>
      <c r="F302" s="13">
        <v>19828104</v>
      </c>
      <c r="G302" s="13">
        <v>16632094</v>
      </c>
      <c r="H302" s="13">
        <v>90081823</v>
      </c>
      <c r="I302" s="13">
        <v>745098276</v>
      </c>
      <c r="J302" s="13">
        <v>1357967</v>
      </c>
      <c r="K302" s="13">
        <v>134389418</v>
      </c>
      <c r="L302" s="13">
        <v>36674869</v>
      </c>
      <c r="M302" s="13">
        <v>69729444</v>
      </c>
      <c r="N302" s="13">
        <v>237951045</v>
      </c>
      <c r="O302" s="13">
        <v>40903187</v>
      </c>
      <c r="P302" s="13">
        <v>14552212</v>
      </c>
      <c r="Q302" s="13">
        <v>10688991</v>
      </c>
      <c r="R302" s="13">
        <v>44284145</v>
      </c>
      <c r="S302" s="13">
        <v>11516193</v>
      </c>
      <c r="T302" s="13">
        <v>3538284</v>
      </c>
      <c r="U302" s="13">
        <v>30000754</v>
      </c>
      <c r="V302" s="13">
        <v>3304973</v>
      </c>
      <c r="W302" s="13">
        <v>2570438</v>
      </c>
      <c r="X302" s="13">
        <v>5082986</v>
      </c>
      <c r="Y302" s="13">
        <v>648779</v>
      </c>
      <c r="Z302" s="13">
        <v>1672974</v>
      </c>
      <c r="AA302" s="13">
        <v>30462898</v>
      </c>
      <c r="AB302" s="13">
        <v>18218963</v>
      </c>
      <c r="AC302" s="13">
        <v>2481769</v>
      </c>
      <c r="AD302" s="13">
        <v>536330405</v>
      </c>
      <c r="AE302" s="13">
        <v>2788800</v>
      </c>
      <c r="AF302" s="13">
        <v>21824769</v>
      </c>
      <c r="AG302" s="13">
        <v>20346357</v>
      </c>
      <c r="AH302" s="13">
        <v>0</v>
      </c>
      <c r="AI302" s="13">
        <v>4043379</v>
      </c>
      <c r="AJ302" s="13">
        <v>64258404</v>
      </c>
      <c r="AK302" s="13">
        <v>201067734</v>
      </c>
      <c r="AL302" s="13">
        <v>164738345</v>
      </c>
      <c r="AM302" s="13">
        <v>12721400</v>
      </c>
      <c r="AN302" s="13">
        <v>687876</v>
      </c>
      <c r="AO302" s="13">
        <v>21551315</v>
      </c>
      <c r="AP302" s="13">
        <v>275545000</v>
      </c>
      <c r="AQ302" s="13">
        <v>89139662</v>
      </c>
      <c r="AR302" s="13">
        <v>26115266</v>
      </c>
      <c r="AS302" s="13">
        <v>475215000</v>
      </c>
      <c r="AT302" s="13">
        <v>113433874</v>
      </c>
      <c r="AU302" s="13">
        <v>79607353</v>
      </c>
      <c r="AV302" s="13">
        <v>30729071</v>
      </c>
      <c r="AW302" s="13">
        <v>7988942</v>
      </c>
      <c r="AX302" s="13">
        <v>713635923</v>
      </c>
      <c r="AY302" s="13">
        <v>153680766</v>
      </c>
      <c r="AZ302" s="13">
        <v>393570582</v>
      </c>
      <c r="BA302" s="13">
        <v>170602632</v>
      </c>
      <c r="BB302" s="13">
        <v>67625243</v>
      </c>
      <c r="BC302" s="13">
        <v>117062232</v>
      </c>
      <c r="BD302" s="13">
        <v>11012635</v>
      </c>
      <c r="BE302" s="13">
        <v>54991799</v>
      </c>
      <c r="BF302" s="13">
        <v>105328845</v>
      </c>
      <c r="BG302" s="13">
        <v>31419628</v>
      </c>
      <c r="BH302" s="13">
        <v>184868112</v>
      </c>
      <c r="BI302" s="13">
        <v>113192412</v>
      </c>
      <c r="BJ302" s="13">
        <v>28461526</v>
      </c>
      <c r="BK302" s="13">
        <v>26922525</v>
      </c>
      <c r="BL302" s="13">
        <v>13498147</v>
      </c>
      <c r="BM302" s="13">
        <v>915566</v>
      </c>
      <c r="BN302" s="13">
        <v>124023979</v>
      </c>
      <c r="BO302" s="13">
        <v>40226835</v>
      </c>
      <c r="BP302" s="13">
        <v>26756634</v>
      </c>
      <c r="BQ302" s="13">
        <v>3326437</v>
      </c>
      <c r="BR302" s="56">
        <f t="shared" si="19"/>
        <v>6232904718</v>
      </c>
    </row>
    <row r="303" spans="1:70" x14ac:dyDescent="0.25">
      <c r="A303" s="10"/>
      <c r="B303" s="11">
        <v>382</v>
      </c>
      <c r="C303" s="12" t="s">
        <v>217</v>
      </c>
      <c r="D303" s="13">
        <v>0</v>
      </c>
      <c r="E303" s="13">
        <v>0</v>
      </c>
      <c r="F303" s="13">
        <v>0</v>
      </c>
      <c r="G303" s="13">
        <v>0</v>
      </c>
      <c r="H303" s="13">
        <v>0</v>
      </c>
      <c r="I303" s="13">
        <v>0</v>
      </c>
      <c r="J303" s="13">
        <v>0</v>
      </c>
      <c r="K303" s="13">
        <v>0</v>
      </c>
      <c r="L303" s="13">
        <v>0</v>
      </c>
      <c r="M303" s="13">
        <v>0</v>
      </c>
      <c r="N303" s="13">
        <v>0</v>
      </c>
      <c r="O303" s="13">
        <v>0</v>
      </c>
      <c r="P303" s="13">
        <v>0</v>
      </c>
      <c r="Q303" s="13">
        <v>0</v>
      </c>
      <c r="R303" s="13">
        <v>0</v>
      </c>
      <c r="S303" s="13">
        <v>0</v>
      </c>
      <c r="T303" s="13">
        <v>0</v>
      </c>
      <c r="U303" s="13">
        <v>0</v>
      </c>
      <c r="V303" s="13">
        <v>0</v>
      </c>
      <c r="W303" s="13">
        <v>0</v>
      </c>
      <c r="X303" s="13">
        <v>0</v>
      </c>
      <c r="Y303" s="13">
        <v>0</v>
      </c>
      <c r="Z303" s="13">
        <v>0</v>
      </c>
      <c r="AA303" s="13">
        <v>0</v>
      </c>
      <c r="AB303" s="13">
        <v>0</v>
      </c>
      <c r="AC303" s="13">
        <v>0</v>
      </c>
      <c r="AD303" s="13">
        <v>0</v>
      </c>
      <c r="AE303" s="13">
        <v>0</v>
      </c>
      <c r="AF303" s="13">
        <v>0</v>
      </c>
      <c r="AG303" s="13">
        <v>0</v>
      </c>
      <c r="AH303" s="13">
        <v>0</v>
      </c>
      <c r="AI303" s="13">
        <v>0</v>
      </c>
      <c r="AJ303" s="13">
        <v>0</v>
      </c>
      <c r="AK303" s="13">
        <v>0</v>
      </c>
      <c r="AL303" s="13">
        <v>0</v>
      </c>
      <c r="AM303" s="13">
        <v>0</v>
      </c>
      <c r="AN303" s="13">
        <v>0</v>
      </c>
      <c r="AO303" s="13">
        <v>0</v>
      </c>
      <c r="AP303" s="13">
        <v>0</v>
      </c>
      <c r="AQ303" s="13">
        <v>0</v>
      </c>
      <c r="AR303" s="13">
        <v>0</v>
      </c>
      <c r="AS303" s="13">
        <v>21859000</v>
      </c>
      <c r="AT303" s="13">
        <v>0</v>
      </c>
      <c r="AU303" s="13">
        <v>0</v>
      </c>
      <c r="AV303" s="13">
        <v>0</v>
      </c>
      <c r="AW303" s="13">
        <v>0</v>
      </c>
      <c r="AX303" s="13">
        <v>10200000</v>
      </c>
      <c r="AY303" s="13">
        <v>0</v>
      </c>
      <c r="AZ303" s="13">
        <v>0</v>
      </c>
      <c r="BA303" s="13">
        <v>0</v>
      </c>
      <c r="BB303" s="13">
        <v>0</v>
      </c>
      <c r="BC303" s="13">
        <v>0</v>
      </c>
      <c r="BD303" s="13">
        <v>0</v>
      </c>
      <c r="BE303" s="13">
        <v>0</v>
      </c>
      <c r="BF303" s="13">
        <v>0</v>
      </c>
      <c r="BG303" s="13">
        <v>0</v>
      </c>
      <c r="BH303" s="13">
        <v>0</v>
      </c>
      <c r="BI303" s="13">
        <v>0</v>
      </c>
      <c r="BJ303" s="13">
        <v>0</v>
      </c>
      <c r="BK303" s="13">
        <v>0</v>
      </c>
      <c r="BL303" s="13">
        <v>0</v>
      </c>
      <c r="BM303" s="13">
        <v>0</v>
      </c>
      <c r="BN303" s="13">
        <v>0</v>
      </c>
      <c r="BO303" s="13">
        <v>0</v>
      </c>
      <c r="BP303" s="13">
        <v>0</v>
      </c>
      <c r="BQ303" s="13">
        <v>0</v>
      </c>
      <c r="BR303" s="56">
        <f t="shared" ref="BR303:BR318" si="20">SUM(D303:BQ303)</f>
        <v>32059000</v>
      </c>
    </row>
    <row r="304" spans="1:70" x14ac:dyDescent="0.25">
      <c r="A304" s="10"/>
      <c r="B304" s="11">
        <v>383.1</v>
      </c>
      <c r="C304" s="12" t="s">
        <v>345</v>
      </c>
      <c r="D304" s="13">
        <v>3663820</v>
      </c>
      <c r="E304" s="13">
        <v>0</v>
      </c>
      <c r="F304" s="13">
        <v>0</v>
      </c>
      <c r="G304" s="13">
        <v>0</v>
      </c>
      <c r="H304" s="13">
        <v>158503</v>
      </c>
      <c r="I304" s="13">
        <v>0</v>
      </c>
      <c r="J304" s="13">
        <v>0</v>
      </c>
      <c r="K304" s="13">
        <v>18228342</v>
      </c>
      <c r="L304" s="13">
        <v>517207</v>
      </c>
      <c r="M304" s="13">
        <v>0</v>
      </c>
      <c r="N304" s="13">
        <v>6576607</v>
      </c>
      <c r="O304" s="13">
        <v>2933306</v>
      </c>
      <c r="P304" s="13">
        <v>297580</v>
      </c>
      <c r="Q304" s="13">
        <v>0</v>
      </c>
      <c r="R304" s="13">
        <v>0</v>
      </c>
      <c r="S304" s="13">
        <v>0</v>
      </c>
      <c r="T304" s="13">
        <v>293900</v>
      </c>
      <c r="U304" s="13">
        <v>0</v>
      </c>
      <c r="V304" s="13">
        <v>0</v>
      </c>
      <c r="W304" s="13">
        <v>0</v>
      </c>
      <c r="X304" s="13">
        <v>0</v>
      </c>
      <c r="Y304" s="13">
        <v>0</v>
      </c>
      <c r="Z304" s="13">
        <v>0</v>
      </c>
      <c r="AA304" s="13">
        <v>0</v>
      </c>
      <c r="AB304" s="13">
        <v>624460</v>
      </c>
      <c r="AC304" s="13">
        <v>1773076</v>
      </c>
      <c r="AD304" s="13">
        <v>0</v>
      </c>
      <c r="AE304" s="13">
        <v>150000</v>
      </c>
      <c r="AF304" s="13">
        <v>3060106</v>
      </c>
      <c r="AG304" s="13">
        <v>0</v>
      </c>
      <c r="AH304" s="13">
        <v>0</v>
      </c>
      <c r="AI304" s="13">
        <v>0</v>
      </c>
      <c r="AJ304" s="13">
        <v>0</v>
      </c>
      <c r="AK304" s="13">
        <v>0</v>
      </c>
      <c r="AL304" s="13">
        <v>7036202</v>
      </c>
      <c r="AM304" s="13">
        <v>436918</v>
      </c>
      <c r="AN304" s="13">
        <v>0</v>
      </c>
      <c r="AO304" s="13">
        <v>0</v>
      </c>
      <c r="AP304" s="13">
        <v>0</v>
      </c>
      <c r="AQ304" s="13">
        <v>0</v>
      </c>
      <c r="AR304" s="13">
        <v>542782</v>
      </c>
      <c r="AS304" s="13">
        <v>224000</v>
      </c>
      <c r="AT304" s="13">
        <v>55457022</v>
      </c>
      <c r="AU304" s="13">
        <v>187539</v>
      </c>
      <c r="AV304" s="13">
        <v>0</v>
      </c>
      <c r="AW304" s="13">
        <v>100675</v>
      </c>
      <c r="AX304" s="13">
        <v>2249912</v>
      </c>
      <c r="AY304" s="13">
        <v>3951145</v>
      </c>
      <c r="AZ304" s="13">
        <v>1045652</v>
      </c>
      <c r="BA304" s="13">
        <v>0</v>
      </c>
      <c r="BB304" s="13">
        <v>222731</v>
      </c>
      <c r="BC304" s="13">
        <v>7337179</v>
      </c>
      <c r="BD304" s="13">
        <v>354331</v>
      </c>
      <c r="BE304" s="13">
        <v>623894</v>
      </c>
      <c r="BF304" s="13">
        <v>804580</v>
      </c>
      <c r="BG304" s="13">
        <v>2592083</v>
      </c>
      <c r="BH304" s="13">
        <v>5125773</v>
      </c>
      <c r="BI304" s="13">
        <v>4505538</v>
      </c>
      <c r="BJ304" s="13">
        <v>113304</v>
      </c>
      <c r="BK304" s="13">
        <v>0</v>
      </c>
      <c r="BL304" s="13">
        <v>0</v>
      </c>
      <c r="BM304" s="13">
        <v>493558</v>
      </c>
      <c r="BN304" s="13">
        <v>0</v>
      </c>
      <c r="BO304" s="13">
        <v>0</v>
      </c>
      <c r="BP304" s="13">
        <v>1406394</v>
      </c>
      <c r="BQ304" s="13">
        <v>0</v>
      </c>
      <c r="BR304" s="56">
        <f t="shared" si="20"/>
        <v>133088119</v>
      </c>
    </row>
    <row r="305" spans="1:70" x14ac:dyDescent="0.25">
      <c r="A305" s="10"/>
      <c r="B305" s="11">
        <v>383.2</v>
      </c>
      <c r="C305" s="12" t="s">
        <v>397</v>
      </c>
      <c r="D305" s="13">
        <v>0</v>
      </c>
      <c r="E305" s="13">
        <v>0</v>
      </c>
      <c r="F305" s="13">
        <v>0</v>
      </c>
      <c r="G305" s="13">
        <v>0</v>
      </c>
      <c r="H305" s="13">
        <v>0</v>
      </c>
      <c r="I305" s="13">
        <v>9025678</v>
      </c>
      <c r="J305" s="13">
        <v>0</v>
      </c>
      <c r="K305" s="13">
        <v>0</v>
      </c>
      <c r="L305" s="13">
        <v>0</v>
      </c>
      <c r="M305" s="13">
        <v>0</v>
      </c>
      <c r="N305" s="13">
        <v>1074054</v>
      </c>
      <c r="O305" s="13">
        <v>0</v>
      </c>
      <c r="P305" s="13">
        <v>0</v>
      </c>
      <c r="Q305" s="13">
        <v>0</v>
      </c>
      <c r="R305" s="13">
        <v>1429330</v>
      </c>
      <c r="S305" s="13">
        <v>4136589</v>
      </c>
      <c r="T305" s="13">
        <v>432238</v>
      </c>
      <c r="U305" s="13">
        <v>222665</v>
      </c>
      <c r="V305" s="13">
        <v>0</v>
      </c>
      <c r="W305" s="13">
        <v>0</v>
      </c>
      <c r="X305" s="13">
        <v>0</v>
      </c>
      <c r="Y305" s="13">
        <v>0</v>
      </c>
      <c r="Z305" s="13">
        <v>0</v>
      </c>
      <c r="AA305" s="13">
        <v>0</v>
      </c>
      <c r="AB305" s="13">
        <v>0</v>
      </c>
      <c r="AC305" s="13">
        <v>514410</v>
      </c>
      <c r="AD305" s="13">
        <v>145689</v>
      </c>
      <c r="AE305" s="13">
        <v>0</v>
      </c>
      <c r="AF305" s="13">
        <v>0</v>
      </c>
      <c r="AG305" s="13">
        <v>163587</v>
      </c>
      <c r="AH305" s="13">
        <v>0</v>
      </c>
      <c r="AI305" s="13">
        <v>0</v>
      </c>
      <c r="AJ305" s="13">
        <v>0</v>
      </c>
      <c r="AK305" s="13">
        <v>17562086</v>
      </c>
      <c r="AL305" s="13">
        <v>106792</v>
      </c>
      <c r="AM305" s="13">
        <v>0</v>
      </c>
      <c r="AN305" s="13">
        <v>0</v>
      </c>
      <c r="AO305" s="13">
        <v>499308</v>
      </c>
      <c r="AP305" s="13">
        <v>346000</v>
      </c>
      <c r="AQ305" s="13">
        <v>2910817</v>
      </c>
      <c r="AR305" s="13">
        <v>11577032</v>
      </c>
      <c r="AS305" s="13">
        <v>180326000</v>
      </c>
      <c r="AT305" s="13">
        <v>0</v>
      </c>
      <c r="AU305" s="13">
        <v>14529</v>
      </c>
      <c r="AV305" s="13">
        <v>0</v>
      </c>
      <c r="AW305" s="13">
        <v>0</v>
      </c>
      <c r="AX305" s="13">
        <v>0</v>
      </c>
      <c r="AY305" s="13">
        <v>13976182</v>
      </c>
      <c r="AZ305" s="13">
        <v>0</v>
      </c>
      <c r="BA305" s="13">
        <v>3776334</v>
      </c>
      <c r="BB305" s="13">
        <v>0</v>
      </c>
      <c r="BC305" s="13">
        <v>0</v>
      </c>
      <c r="BD305" s="13">
        <v>0</v>
      </c>
      <c r="BE305" s="13">
        <v>0</v>
      </c>
      <c r="BF305" s="13">
        <v>4100631</v>
      </c>
      <c r="BG305" s="13">
        <v>0</v>
      </c>
      <c r="BH305" s="13">
        <v>0</v>
      </c>
      <c r="BI305" s="13">
        <v>0</v>
      </c>
      <c r="BJ305" s="13">
        <v>0</v>
      </c>
      <c r="BK305" s="13">
        <v>0</v>
      </c>
      <c r="BL305" s="13">
        <v>0</v>
      </c>
      <c r="BM305" s="13">
        <v>0</v>
      </c>
      <c r="BN305" s="13">
        <v>2044383</v>
      </c>
      <c r="BO305" s="13">
        <v>0</v>
      </c>
      <c r="BP305" s="13">
        <v>0</v>
      </c>
      <c r="BQ305" s="13">
        <v>0</v>
      </c>
      <c r="BR305" s="56">
        <f t="shared" ref="BR305" si="21">SUM(D305:BQ305)</f>
        <v>254384334</v>
      </c>
    </row>
    <row r="306" spans="1:70" x14ac:dyDescent="0.25">
      <c r="A306" s="10"/>
      <c r="B306" s="11">
        <v>384</v>
      </c>
      <c r="C306" s="12" t="s">
        <v>218</v>
      </c>
      <c r="D306" s="13">
        <v>42000000</v>
      </c>
      <c r="E306" s="13">
        <v>0</v>
      </c>
      <c r="F306" s="13">
        <v>52710598</v>
      </c>
      <c r="G306" s="13">
        <v>0</v>
      </c>
      <c r="H306" s="13">
        <v>5728958</v>
      </c>
      <c r="I306" s="13">
        <v>0</v>
      </c>
      <c r="J306" s="13">
        <v>0</v>
      </c>
      <c r="K306" s="13">
        <v>8322000</v>
      </c>
      <c r="L306" s="13">
        <v>0</v>
      </c>
      <c r="M306" s="13">
        <v>0</v>
      </c>
      <c r="N306" s="13">
        <v>1500000</v>
      </c>
      <c r="O306" s="13">
        <v>5665165</v>
      </c>
      <c r="P306" s="13">
        <v>22840</v>
      </c>
      <c r="Q306" s="13">
        <v>1500000</v>
      </c>
      <c r="R306" s="13">
        <v>0</v>
      </c>
      <c r="S306" s="13">
        <v>1900000</v>
      </c>
      <c r="T306" s="13">
        <v>328400</v>
      </c>
      <c r="U306" s="13">
        <v>0</v>
      </c>
      <c r="V306" s="13">
        <v>4542483</v>
      </c>
      <c r="W306" s="13">
        <v>0</v>
      </c>
      <c r="X306" s="13">
        <v>0</v>
      </c>
      <c r="Y306" s="13">
        <v>0</v>
      </c>
      <c r="Z306" s="13">
        <v>23736</v>
      </c>
      <c r="AA306" s="13">
        <v>401739</v>
      </c>
      <c r="AB306" s="13">
        <v>32262142</v>
      </c>
      <c r="AC306" s="13">
        <v>0</v>
      </c>
      <c r="AD306" s="13">
        <v>91127616</v>
      </c>
      <c r="AE306" s="13">
        <v>0</v>
      </c>
      <c r="AF306" s="13">
        <v>0</v>
      </c>
      <c r="AG306" s="13">
        <v>0</v>
      </c>
      <c r="AH306" s="13">
        <v>0</v>
      </c>
      <c r="AI306" s="13">
        <v>0</v>
      </c>
      <c r="AJ306" s="13">
        <v>0</v>
      </c>
      <c r="AK306" s="13">
        <v>250000</v>
      </c>
      <c r="AL306" s="13">
        <v>0</v>
      </c>
      <c r="AM306" s="13">
        <v>0</v>
      </c>
      <c r="AN306" s="13">
        <v>0</v>
      </c>
      <c r="AO306" s="13">
        <v>0</v>
      </c>
      <c r="AP306" s="13">
        <v>0</v>
      </c>
      <c r="AQ306" s="13">
        <v>0</v>
      </c>
      <c r="AR306" s="13">
        <v>0</v>
      </c>
      <c r="AS306" s="13">
        <v>251578000</v>
      </c>
      <c r="AT306" s="13">
        <v>0</v>
      </c>
      <c r="AU306" s="13">
        <v>0</v>
      </c>
      <c r="AV306" s="13">
        <v>3387172</v>
      </c>
      <c r="AW306" s="13">
        <v>10400381</v>
      </c>
      <c r="AX306" s="13">
        <v>0</v>
      </c>
      <c r="AY306" s="13">
        <v>0</v>
      </c>
      <c r="AZ306" s="13">
        <v>248159516</v>
      </c>
      <c r="BA306" s="13">
        <v>0</v>
      </c>
      <c r="BB306" s="13">
        <v>0</v>
      </c>
      <c r="BC306" s="13">
        <v>0</v>
      </c>
      <c r="BD306" s="13">
        <v>808854</v>
      </c>
      <c r="BE306" s="13">
        <v>17069872</v>
      </c>
      <c r="BF306" s="13">
        <v>3223424</v>
      </c>
      <c r="BG306" s="13">
        <v>1033305</v>
      </c>
      <c r="BH306" s="13">
        <v>27457628</v>
      </c>
      <c r="BI306" s="13">
        <v>167287422</v>
      </c>
      <c r="BJ306" s="13">
        <v>0</v>
      </c>
      <c r="BK306" s="13">
        <v>956473</v>
      </c>
      <c r="BL306" s="13">
        <v>0</v>
      </c>
      <c r="BM306" s="13">
        <v>0</v>
      </c>
      <c r="BN306" s="13">
        <v>4538876</v>
      </c>
      <c r="BO306" s="13">
        <v>15000000</v>
      </c>
      <c r="BP306" s="13">
        <v>0</v>
      </c>
      <c r="BQ306" s="13">
        <v>4000000</v>
      </c>
      <c r="BR306" s="56">
        <f t="shared" si="20"/>
        <v>1003186600</v>
      </c>
    </row>
    <row r="307" spans="1:70" x14ac:dyDescent="0.25">
      <c r="A307" s="10"/>
      <c r="B307" s="11">
        <v>385</v>
      </c>
      <c r="C307" s="12" t="s">
        <v>219</v>
      </c>
      <c r="D307" s="13">
        <v>0</v>
      </c>
      <c r="E307" s="13">
        <v>0</v>
      </c>
      <c r="F307" s="13">
        <v>0</v>
      </c>
      <c r="G307" s="13">
        <v>0</v>
      </c>
      <c r="H307" s="13">
        <v>0</v>
      </c>
      <c r="I307" s="13">
        <v>0</v>
      </c>
      <c r="J307" s="13">
        <v>0</v>
      </c>
      <c r="K307" s="13">
        <v>0</v>
      </c>
      <c r="L307" s="13">
        <v>0</v>
      </c>
      <c r="M307" s="13">
        <v>0</v>
      </c>
      <c r="N307" s="13">
        <v>0</v>
      </c>
      <c r="O307" s="13">
        <v>0</v>
      </c>
      <c r="P307" s="13">
        <v>0</v>
      </c>
      <c r="Q307" s="13">
        <v>0</v>
      </c>
      <c r="R307" s="13">
        <v>0</v>
      </c>
      <c r="S307" s="13">
        <v>0</v>
      </c>
      <c r="T307" s="13">
        <v>0</v>
      </c>
      <c r="U307" s="13">
        <v>0</v>
      </c>
      <c r="V307" s="13">
        <v>0</v>
      </c>
      <c r="W307" s="13">
        <v>0</v>
      </c>
      <c r="X307" s="13">
        <v>0</v>
      </c>
      <c r="Y307" s="13">
        <v>0</v>
      </c>
      <c r="Z307" s="13">
        <v>0</v>
      </c>
      <c r="AA307" s="13">
        <v>0</v>
      </c>
      <c r="AB307" s="13">
        <v>0</v>
      </c>
      <c r="AC307" s="13">
        <v>0</v>
      </c>
      <c r="AD307" s="13">
        <v>0</v>
      </c>
      <c r="AE307" s="13">
        <v>0</v>
      </c>
      <c r="AF307" s="13">
        <v>0</v>
      </c>
      <c r="AG307" s="13">
        <v>0</v>
      </c>
      <c r="AH307" s="13">
        <v>0</v>
      </c>
      <c r="AI307" s="13">
        <v>0</v>
      </c>
      <c r="AJ307" s="13">
        <v>49325000</v>
      </c>
      <c r="AK307" s="13">
        <v>0</v>
      </c>
      <c r="AL307" s="13">
        <v>0</v>
      </c>
      <c r="AM307" s="13">
        <v>0</v>
      </c>
      <c r="AN307" s="13">
        <v>0</v>
      </c>
      <c r="AO307" s="13">
        <v>0</v>
      </c>
      <c r="AP307" s="13">
        <v>0</v>
      </c>
      <c r="AQ307" s="13">
        <v>0</v>
      </c>
      <c r="AR307" s="13">
        <v>0</v>
      </c>
      <c r="AS307" s="13">
        <v>0</v>
      </c>
      <c r="AT307" s="13">
        <v>0</v>
      </c>
      <c r="AU307" s="13">
        <v>0</v>
      </c>
      <c r="AV307" s="13">
        <v>0</v>
      </c>
      <c r="AW307" s="13">
        <v>0</v>
      </c>
      <c r="AX307" s="13">
        <v>0</v>
      </c>
      <c r="AY307" s="13">
        <v>0</v>
      </c>
      <c r="AZ307" s="13">
        <v>0</v>
      </c>
      <c r="BA307" s="13">
        <v>0</v>
      </c>
      <c r="BB307" s="13">
        <v>0</v>
      </c>
      <c r="BC307" s="13">
        <v>0</v>
      </c>
      <c r="BD307" s="13">
        <v>0</v>
      </c>
      <c r="BE307" s="13">
        <v>0</v>
      </c>
      <c r="BF307" s="13">
        <v>34765000</v>
      </c>
      <c r="BG307" s="13">
        <v>0</v>
      </c>
      <c r="BH307" s="13">
        <v>0</v>
      </c>
      <c r="BI307" s="13">
        <v>0</v>
      </c>
      <c r="BJ307" s="13">
        <v>0</v>
      </c>
      <c r="BK307" s="13">
        <v>0</v>
      </c>
      <c r="BL307" s="13">
        <v>0</v>
      </c>
      <c r="BM307" s="13">
        <v>0</v>
      </c>
      <c r="BN307" s="13">
        <v>0</v>
      </c>
      <c r="BO307" s="13">
        <v>0</v>
      </c>
      <c r="BP307" s="13">
        <v>0</v>
      </c>
      <c r="BQ307" s="13">
        <v>0</v>
      </c>
      <c r="BR307" s="56">
        <f t="shared" si="20"/>
        <v>84090000</v>
      </c>
    </row>
    <row r="308" spans="1:70" x14ac:dyDescent="0.25">
      <c r="A308" s="10"/>
      <c r="B308" s="11">
        <v>386.1</v>
      </c>
      <c r="C308" s="12" t="s">
        <v>389</v>
      </c>
      <c r="D308" s="13">
        <v>0</v>
      </c>
      <c r="E308" s="13">
        <v>0</v>
      </c>
      <c r="F308" s="13">
        <v>0</v>
      </c>
      <c r="G308" s="13">
        <v>0</v>
      </c>
      <c r="H308" s="13">
        <v>0</v>
      </c>
      <c r="I308" s="13">
        <v>0</v>
      </c>
      <c r="J308" s="13">
        <v>0</v>
      </c>
      <c r="K308" s="13">
        <v>0</v>
      </c>
      <c r="L308" s="13">
        <v>0</v>
      </c>
      <c r="M308" s="13">
        <v>0</v>
      </c>
      <c r="N308" s="13">
        <v>208146</v>
      </c>
      <c r="O308" s="13">
        <v>0</v>
      </c>
      <c r="P308" s="13">
        <v>0</v>
      </c>
      <c r="Q308" s="13">
        <v>0</v>
      </c>
      <c r="R308" s="13">
        <v>0</v>
      </c>
      <c r="S308" s="13">
        <v>0</v>
      </c>
      <c r="T308" s="13">
        <v>0</v>
      </c>
      <c r="U308" s="13">
        <v>0</v>
      </c>
      <c r="V308" s="13">
        <v>0</v>
      </c>
      <c r="W308" s="13">
        <v>0</v>
      </c>
      <c r="X308" s="13">
        <v>0</v>
      </c>
      <c r="Y308" s="13">
        <v>0</v>
      </c>
      <c r="Z308" s="13">
        <v>0</v>
      </c>
      <c r="AA308" s="13">
        <v>0</v>
      </c>
      <c r="AB308" s="13">
        <v>0</v>
      </c>
      <c r="AC308" s="13">
        <v>0</v>
      </c>
      <c r="AD308" s="13">
        <v>957320</v>
      </c>
      <c r="AE308" s="13">
        <v>0</v>
      </c>
      <c r="AF308" s="13">
        <v>0</v>
      </c>
      <c r="AG308" s="13">
        <v>0</v>
      </c>
      <c r="AH308" s="13">
        <v>0</v>
      </c>
      <c r="AI308" s="13">
        <v>0</v>
      </c>
      <c r="AJ308" s="13">
        <v>0</v>
      </c>
      <c r="AK308" s="13">
        <v>0</v>
      </c>
      <c r="AL308" s="13">
        <v>0</v>
      </c>
      <c r="AM308" s="13">
        <v>0</v>
      </c>
      <c r="AN308" s="13">
        <v>0</v>
      </c>
      <c r="AO308" s="13">
        <v>0</v>
      </c>
      <c r="AP308" s="13">
        <v>0</v>
      </c>
      <c r="AQ308" s="13">
        <v>0</v>
      </c>
      <c r="AR308" s="13">
        <v>0</v>
      </c>
      <c r="AS308" s="13">
        <v>0</v>
      </c>
      <c r="AT308" s="13">
        <v>766898</v>
      </c>
      <c r="AU308" s="13">
        <v>96307</v>
      </c>
      <c r="AV308" s="13">
        <v>0</v>
      </c>
      <c r="AW308" s="13">
        <v>0</v>
      </c>
      <c r="AX308" s="13">
        <v>0</v>
      </c>
      <c r="AY308" s="13">
        <v>0</v>
      </c>
      <c r="AZ308" s="13">
        <v>0</v>
      </c>
      <c r="BA308" s="13">
        <v>108525</v>
      </c>
      <c r="BB308" s="13">
        <v>0</v>
      </c>
      <c r="BC308" s="13">
        <v>0</v>
      </c>
      <c r="BD308" s="13">
        <v>0</v>
      </c>
      <c r="BE308" s="13">
        <v>0</v>
      </c>
      <c r="BF308" s="13">
        <v>0</v>
      </c>
      <c r="BG308" s="13">
        <v>0</v>
      </c>
      <c r="BH308" s="13">
        <v>0</v>
      </c>
      <c r="BI308" s="13">
        <v>0</v>
      </c>
      <c r="BJ308" s="13">
        <v>0</v>
      </c>
      <c r="BK308" s="13">
        <v>0</v>
      </c>
      <c r="BL308" s="13">
        <v>0</v>
      </c>
      <c r="BM308" s="13">
        <v>0</v>
      </c>
      <c r="BN308" s="13">
        <v>0</v>
      </c>
      <c r="BO308" s="13">
        <v>0</v>
      </c>
      <c r="BP308" s="13">
        <v>0</v>
      </c>
      <c r="BQ308" s="13">
        <v>0</v>
      </c>
      <c r="BR308" s="56">
        <f t="shared" si="20"/>
        <v>2137196</v>
      </c>
    </row>
    <row r="309" spans="1:70" x14ac:dyDescent="0.25">
      <c r="A309" s="10"/>
      <c r="B309" s="11">
        <v>386.3</v>
      </c>
      <c r="C309" s="12" t="s">
        <v>390</v>
      </c>
      <c r="D309" s="13">
        <v>0</v>
      </c>
      <c r="E309" s="13">
        <v>0</v>
      </c>
      <c r="F309" s="13">
        <v>0</v>
      </c>
      <c r="G309" s="13">
        <v>0</v>
      </c>
      <c r="H309" s="13">
        <v>0</v>
      </c>
      <c r="I309" s="13">
        <v>0</v>
      </c>
      <c r="J309" s="13">
        <v>0</v>
      </c>
      <c r="K309" s="13">
        <v>0</v>
      </c>
      <c r="L309" s="13">
        <v>0</v>
      </c>
      <c r="M309" s="13">
        <v>0</v>
      </c>
      <c r="N309" s="13">
        <v>0</v>
      </c>
      <c r="O309" s="13">
        <v>0</v>
      </c>
      <c r="P309" s="13">
        <v>0</v>
      </c>
      <c r="Q309" s="13">
        <v>0</v>
      </c>
      <c r="R309" s="13">
        <v>0</v>
      </c>
      <c r="S309" s="13">
        <v>0</v>
      </c>
      <c r="T309" s="13">
        <v>0</v>
      </c>
      <c r="U309" s="13">
        <v>0</v>
      </c>
      <c r="V309" s="13">
        <v>0</v>
      </c>
      <c r="W309" s="13">
        <v>0</v>
      </c>
      <c r="X309" s="13">
        <v>0</v>
      </c>
      <c r="Y309" s="13">
        <v>0</v>
      </c>
      <c r="Z309" s="13">
        <v>0</v>
      </c>
      <c r="AA309" s="13">
        <v>0</v>
      </c>
      <c r="AB309" s="13">
        <v>0</v>
      </c>
      <c r="AC309" s="13">
        <v>0</v>
      </c>
      <c r="AD309" s="13">
        <v>0</v>
      </c>
      <c r="AE309" s="13">
        <v>0</v>
      </c>
      <c r="AF309" s="13">
        <v>0</v>
      </c>
      <c r="AG309" s="13">
        <v>0</v>
      </c>
      <c r="AH309" s="13">
        <v>0</v>
      </c>
      <c r="AI309" s="13">
        <v>0</v>
      </c>
      <c r="AJ309" s="13">
        <v>0</v>
      </c>
      <c r="AK309" s="13">
        <v>0</v>
      </c>
      <c r="AL309" s="13">
        <v>0</v>
      </c>
      <c r="AM309" s="13">
        <v>0</v>
      </c>
      <c r="AN309" s="13">
        <v>0</v>
      </c>
      <c r="AO309" s="13">
        <v>0</v>
      </c>
      <c r="AP309" s="13">
        <v>0</v>
      </c>
      <c r="AQ309" s="13">
        <v>0</v>
      </c>
      <c r="AR309" s="13">
        <v>0</v>
      </c>
      <c r="AS309" s="13">
        <v>0</v>
      </c>
      <c r="AT309" s="13">
        <v>21633</v>
      </c>
      <c r="AU309" s="13">
        <v>0</v>
      </c>
      <c r="AV309" s="13">
        <v>0</v>
      </c>
      <c r="AW309" s="13">
        <v>0</v>
      </c>
      <c r="AX309" s="13">
        <v>0</v>
      </c>
      <c r="AY309" s="13">
        <v>0</v>
      </c>
      <c r="AZ309" s="13">
        <v>0</v>
      </c>
      <c r="BA309" s="13">
        <v>0</v>
      </c>
      <c r="BB309" s="13">
        <v>0</v>
      </c>
      <c r="BC309" s="13">
        <v>0</v>
      </c>
      <c r="BD309" s="13">
        <v>0</v>
      </c>
      <c r="BE309" s="13">
        <v>0</v>
      </c>
      <c r="BF309" s="13">
        <v>0</v>
      </c>
      <c r="BG309" s="13">
        <v>0</v>
      </c>
      <c r="BH309" s="13">
        <v>0</v>
      </c>
      <c r="BI309" s="13">
        <v>0</v>
      </c>
      <c r="BJ309" s="13">
        <v>0</v>
      </c>
      <c r="BK309" s="13">
        <v>0</v>
      </c>
      <c r="BL309" s="13">
        <v>0</v>
      </c>
      <c r="BM309" s="13">
        <v>0</v>
      </c>
      <c r="BN309" s="13">
        <v>0</v>
      </c>
      <c r="BO309" s="13">
        <v>0</v>
      </c>
      <c r="BP309" s="13">
        <v>0</v>
      </c>
      <c r="BQ309" s="13">
        <v>0</v>
      </c>
      <c r="BR309" s="56">
        <f t="shared" si="20"/>
        <v>21633</v>
      </c>
    </row>
    <row r="310" spans="1:70" x14ac:dyDescent="0.25">
      <c r="A310" s="20"/>
      <c r="B310" s="21">
        <v>386.4</v>
      </c>
      <c r="C310" s="22" t="s">
        <v>391</v>
      </c>
      <c r="D310" s="13">
        <v>36907</v>
      </c>
      <c r="E310" s="13">
        <v>0</v>
      </c>
      <c r="F310" s="13">
        <v>0</v>
      </c>
      <c r="G310" s="13">
        <v>0</v>
      </c>
      <c r="H310" s="13">
        <v>0</v>
      </c>
      <c r="I310" s="13">
        <v>0</v>
      </c>
      <c r="J310" s="13">
        <v>0</v>
      </c>
      <c r="K310" s="13">
        <v>7508480</v>
      </c>
      <c r="L310" s="13">
        <v>0</v>
      </c>
      <c r="M310" s="13">
        <v>0</v>
      </c>
      <c r="N310" s="13">
        <v>264619</v>
      </c>
      <c r="O310" s="13">
        <v>0</v>
      </c>
      <c r="P310" s="13">
        <v>0</v>
      </c>
      <c r="Q310" s="13">
        <v>0</v>
      </c>
      <c r="R310" s="13">
        <v>0</v>
      </c>
      <c r="S310" s="13">
        <v>0</v>
      </c>
      <c r="T310" s="13">
        <v>0</v>
      </c>
      <c r="U310" s="13">
        <v>0</v>
      </c>
      <c r="V310" s="13">
        <v>0</v>
      </c>
      <c r="W310" s="13">
        <v>0</v>
      </c>
      <c r="X310" s="13">
        <v>0</v>
      </c>
      <c r="Y310" s="13">
        <v>0</v>
      </c>
      <c r="Z310" s="13">
        <v>0</v>
      </c>
      <c r="AA310" s="13">
        <v>0</v>
      </c>
      <c r="AB310" s="13">
        <v>0</v>
      </c>
      <c r="AC310" s="13">
        <v>0</v>
      </c>
      <c r="AD310" s="13">
        <v>0</v>
      </c>
      <c r="AE310" s="13">
        <v>0</v>
      </c>
      <c r="AF310" s="13">
        <v>0</v>
      </c>
      <c r="AG310" s="13">
        <v>0</v>
      </c>
      <c r="AH310" s="13">
        <v>0</v>
      </c>
      <c r="AI310" s="13">
        <v>0</v>
      </c>
      <c r="AJ310" s="13">
        <v>0</v>
      </c>
      <c r="AK310" s="13">
        <v>0</v>
      </c>
      <c r="AL310" s="13">
        <v>0</v>
      </c>
      <c r="AM310" s="13">
        <v>0</v>
      </c>
      <c r="AN310" s="13">
        <v>0</v>
      </c>
      <c r="AO310" s="13">
        <v>0</v>
      </c>
      <c r="AP310" s="13">
        <v>0</v>
      </c>
      <c r="AQ310" s="13">
        <v>0</v>
      </c>
      <c r="AR310" s="13">
        <v>0</v>
      </c>
      <c r="AS310" s="13">
        <v>0</v>
      </c>
      <c r="AT310" s="13">
        <v>2580811</v>
      </c>
      <c r="AU310" s="13">
        <v>896478</v>
      </c>
      <c r="AV310" s="13">
        <v>0</v>
      </c>
      <c r="AW310" s="13">
        <v>0</v>
      </c>
      <c r="AX310" s="13">
        <v>-1373354</v>
      </c>
      <c r="AY310" s="13">
        <v>0</v>
      </c>
      <c r="AZ310" s="13">
        <v>0</v>
      </c>
      <c r="BA310" s="13">
        <v>7297923</v>
      </c>
      <c r="BB310" s="13">
        <v>0</v>
      </c>
      <c r="BC310" s="13">
        <v>0</v>
      </c>
      <c r="BD310" s="13">
        <v>0</v>
      </c>
      <c r="BE310" s="13">
        <v>0</v>
      </c>
      <c r="BF310" s="13">
        <v>0</v>
      </c>
      <c r="BG310" s="13">
        <v>0</v>
      </c>
      <c r="BH310" s="13">
        <v>0</v>
      </c>
      <c r="BI310" s="13">
        <v>0</v>
      </c>
      <c r="BJ310" s="13">
        <v>0</v>
      </c>
      <c r="BK310" s="13">
        <v>0</v>
      </c>
      <c r="BL310" s="13">
        <v>0</v>
      </c>
      <c r="BM310" s="13">
        <v>0</v>
      </c>
      <c r="BN310" s="13">
        <v>0</v>
      </c>
      <c r="BO310" s="13">
        <v>0</v>
      </c>
      <c r="BP310" s="13">
        <v>0</v>
      </c>
      <c r="BQ310" s="13">
        <v>0</v>
      </c>
      <c r="BR310" s="56">
        <f t="shared" si="20"/>
        <v>17211864</v>
      </c>
    </row>
    <row r="311" spans="1:70" x14ac:dyDescent="0.25">
      <c r="A311" s="20"/>
      <c r="B311" s="21">
        <v>386.6</v>
      </c>
      <c r="C311" s="22" t="s">
        <v>392</v>
      </c>
      <c r="D311" s="13">
        <v>0</v>
      </c>
      <c r="E311" s="13">
        <v>0</v>
      </c>
      <c r="F311" s="13">
        <v>0</v>
      </c>
      <c r="G311" s="13">
        <v>0</v>
      </c>
      <c r="H311" s="13">
        <v>0</v>
      </c>
      <c r="I311" s="13">
        <v>0</v>
      </c>
      <c r="J311" s="13">
        <v>0</v>
      </c>
      <c r="K311" s="13">
        <v>852472</v>
      </c>
      <c r="L311" s="13">
        <v>0</v>
      </c>
      <c r="M311" s="13">
        <v>0</v>
      </c>
      <c r="N311" s="13">
        <v>1135174</v>
      </c>
      <c r="O311" s="13">
        <v>0</v>
      </c>
      <c r="P311" s="13">
        <v>0</v>
      </c>
      <c r="Q311" s="13">
        <v>0</v>
      </c>
      <c r="R311" s="13">
        <v>0</v>
      </c>
      <c r="S311" s="13">
        <v>0</v>
      </c>
      <c r="T311" s="13">
        <v>0</v>
      </c>
      <c r="U311" s="13">
        <v>0</v>
      </c>
      <c r="V311" s="13">
        <v>0</v>
      </c>
      <c r="W311" s="13">
        <v>0</v>
      </c>
      <c r="X311" s="13">
        <v>0</v>
      </c>
      <c r="Y311" s="13">
        <v>0</v>
      </c>
      <c r="Z311" s="13">
        <v>0</v>
      </c>
      <c r="AA311" s="13">
        <v>0</v>
      </c>
      <c r="AB311" s="13">
        <v>7949</v>
      </c>
      <c r="AC311" s="13">
        <v>0</v>
      </c>
      <c r="AD311" s="13">
        <v>0</v>
      </c>
      <c r="AE311" s="13">
        <v>0</v>
      </c>
      <c r="AF311" s="13">
        <v>0</v>
      </c>
      <c r="AG311" s="13">
        <v>0</v>
      </c>
      <c r="AH311" s="13">
        <v>0</v>
      </c>
      <c r="AI311" s="13">
        <v>0</v>
      </c>
      <c r="AJ311" s="13">
        <v>0</v>
      </c>
      <c r="AK311" s="13">
        <v>0</v>
      </c>
      <c r="AL311" s="13">
        <v>0</v>
      </c>
      <c r="AM311" s="13">
        <v>0</v>
      </c>
      <c r="AN311" s="13">
        <v>0</v>
      </c>
      <c r="AO311" s="13">
        <v>0</v>
      </c>
      <c r="AP311" s="13">
        <v>0</v>
      </c>
      <c r="AQ311" s="13">
        <v>0</v>
      </c>
      <c r="AR311" s="13">
        <v>0</v>
      </c>
      <c r="AS311" s="13">
        <v>0</v>
      </c>
      <c r="AT311" s="13">
        <v>1439782</v>
      </c>
      <c r="AU311" s="13">
        <v>201764</v>
      </c>
      <c r="AV311" s="13">
        <v>0</v>
      </c>
      <c r="AW311" s="13">
        <v>0</v>
      </c>
      <c r="AX311" s="13">
        <v>0</v>
      </c>
      <c r="AY311" s="13">
        <v>0</v>
      </c>
      <c r="AZ311" s="13">
        <v>0</v>
      </c>
      <c r="BA311" s="13">
        <v>347466</v>
      </c>
      <c r="BB311" s="13">
        <v>0</v>
      </c>
      <c r="BC311" s="13">
        <v>0</v>
      </c>
      <c r="BD311" s="13">
        <v>0</v>
      </c>
      <c r="BE311" s="13">
        <v>0</v>
      </c>
      <c r="BF311" s="13">
        <v>0</v>
      </c>
      <c r="BG311" s="13">
        <v>0</v>
      </c>
      <c r="BH311" s="13">
        <v>0</v>
      </c>
      <c r="BI311" s="13">
        <v>0</v>
      </c>
      <c r="BJ311" s="13">
        <v>0</v>
      </c>
      <c r="BK311" s="13">
        <v>0</v>
      </c>
      <c r="BL311" s="13">
        <v>0</v>
      </c>
      <c r="BM311" s="13">
        <v>0</v>
      </c>
      <c r="BN311" s="13">
        <v>0</v>
      </c>
      <c r="BO311" s="13">
        <v>0</v>
      </c>
      <c r="BP311" s="13">
        <v>0</v>
      </c>
      <c r="BQ311" s="13">
        <v>0</v>
      </c>
      <c r="BR311" s="56">
        <f t="shared" si="20"/>
        <v>3984607</v>
      </c>
    </row>
    <row r="312" spans="1:70" x14ac:dyDescent="0.25">
      <c r="A312" s="20"/>
      <c r="B312" s="21">
        <v>386.7</v>
      </c>
      <c r="C312" s="22" t="s">
        <v>393</v>
      </c>
      <c r="D312" s="13">
        <v>0</v>
      </c>
      <c r="E312" s="13">
        <v>0</v>
      </c>
      <c r="F312" s="13">
        <v>0</v>
      </c>
      <c r="G312" s="13">
        <v>0</v>
      </c>
      <c r="H312" s="13">
        <v>0</v>
      </c>
      <c r="I312" s="13">
        <v>0</v>
      </c>
      <c r="J312" s="13">
        <v>0</v>
      </c>
      <c r="K312" s="13">
        <v>2600192</v>
      </c>
      <c r="L312" s="13">
        <v>0</v>
      </c>
      <c r="M312" s="13">
        <v>0</v>
      </c>
      <c r="N312" s="13">
        <v>13281857</v>
      </c>
      <c r="O312" s="13">
        <v>0</v>
      </c>
      <c r="P312" s="13">
        <v>0</v>
      </c>
      <c r="Q312" s="13">
        <v>0</v>
      </c>
      <c r="R312" s="13">
        <v>0</v>
      </c>
      <c r="S312" s="13">
        <v>10336</v>
      </c>
      <c r="T312" s="13">
        <v>0</v>
      </c>
      <c r="U312" s="13">
        <v>0</v>
      </c>
      <c r="V312" s="13">
        <v>0</v>
      </c>
      <c r="W312" s="13">
        <v>0</v>
      </c>
      <c r="X312" s="13">
        <v>0</v>
      </c>
      <c r="Y312" s="13">
        <v>0</v>
      </c>
      <c r="Z312" s="13">
        <v>0</v>
      </c>
      <c r="AA312" s="13">
        <v>0</v>
      </c>
      <c r="AB312" s="13">
        <v>77655</v>
      </c>
      <c r="AC312" s="13">
        <v>0</v>
      </c>
      <c r="AD312" s="13">
        <v>0</v>
      </c>
      <c r="AE312" s="13">
        <v>0</v>
      </c>
      <c r="AF312" s="13">
        <v>0</v>
      </c>
      <c r="AG312" s="13">
        <v>0</v>
      </c>
      <c r="AH312" s="13">
        <v>0</v>
      </c>
      <c r="AI312" s="13">
        <v>0</v>
      </c>
      <c r="AJ312" s="13">
        <v>0</v>
      </c>
      <c r="AK312" s="13">
        <v>0</v>
      </c>
      <c r="AL312" s="13">
        <v>0</v>
      </c>
      <c r="AM312" s="13">
        <v>0</v>
      </c>
      <c r="AN312" s="13">
        <v>0</v>
      </c>
      <c r="AO312" s="13">
        <v>0</v>
      </c>
      <c r="AP312" s="13">
        <v>0</v>
      </c>
      <c r="AQ312" s="13">
        <v>0</v>
      </c>
      <c r="AR312" s="13">
        <v>0</v>
      </c>
      <c r="AS312" s="13">
        <v>0</v>
      </c>
      <c r="AT312" s="13">
        <v>4627384</v>
      </c>
      <c r="AU312" s="13">
        <v>834310</v>
      </c>
      <c r="AV312" s="13">
        <v>0</v>
      </c>
      <c r="AW312" s="13">
        <v>0</v>
      </c>
      <c r="AX312" s="13">
        <v>0</v>
      </c>
      <c r="AY312" s="13">
        <v>0</v>
      </c>
      <c r="AZ312" s="13">
        <v>0</v>
      </c>
      <c r="BA312" s="13">
        <v>4416575</v>
      </c>
      <c r="BB312" s="13">
        <v>0</v>
      </c>
      <c r="BC312" s="13">
        <v>0</v>
      </c>
      <c r="BD312" s="13">
        <v>0</v>
      </c>
      <c r="BE312" s="13">
        <v>0</v>
      </c>
      <c r="BF312" s="13">
        <v>0</v>
      </c>
      <c r="BG312" s="13">
        <v>0</v>
      </c>
      <c r="BH312" s="13">
        <v>0</v>
      </c>
      <c r="BI312" s="13">
        <v>0</v>
      </c>
      <c r="BJ312" s="13">
        <v>0</v>
      </c>
      <c r="BK312" s="13">
        <v>0</v>
      </c>
      <c r="BL312" s="13">
        <v>0</v>
      </c>
      <c r="BM312" s="13">
        <v>0</v>
      </c>
      <c r="BN312" s="13">
        <v>0</v>
      </c>
      <c r="BO312" s="13">
        <v>0</v>
      </c>
      <c r="BP312" s="13">
        <v>0</v>
      </c>
      <c r="BQ312" s="13">
        <v>0</v>
      </c>
      <c r="BR312" s="56">
        <f t="shared" si="20"/>
        <v>25848309</v>
      </c>
    </row>
    <row r="313" spans="1:70" x14ac:dyDescent="0.25">
      <c r="A313" s="20"/>
      <c r="B313" s="21">
        <v>386.8</v>
      </c>
      <c r="C313" s="22" t="s">
        <v>394</v>
      </c>
      <c r="D313" s="13">
        <v>0</v>
      </c>
      <c r="E313" s="13">
        <v>0</v>
      </c>
      <c r="F313" s="13">
        <v>0</v>
      </c>
      <c r="G313" s="13">
        <v>0</v>
      </c>
      <c r="H313" s="13">
        <v>0</v>
      </c>
      <c r="I313" s="13">
        <v>0</v>
      </c>
      <c r="J313" s="13">
        <v>0</v>
      </c>
      <c r="K313" s="13">
        <v>622771</v>
      </c>
      <c r="L313" s="13">
        <v>0</v>
      </c>
      <c r="M313" s="13">
        <v>0</v>
      </c>
      <c r="N313" s="13">
        <v>196265</v>
      </c>
      <c r="O313" s="13">
        <v>0</v>
      </c>
      <c r="P313" s="13">
        <v>0</v>
      </c>
      <c r="Q313" s="13">
        <v>0</v>
      </c>
      <c r="R313" s="13">
        <v>0</v>
      </c>
      <c r="S313" s="13">
        <v>0</v>
      </c>
      <c r="T313" s="13">
        <v>0</v>
      </c>
      <c r="U313" s="13">
        <v>0</v>
      </c>
      <c r="V313" s="13">
        <v>0</v>
      </c>
      <c r="W313" s="13">
        <v>0</v>
      </c>
      <c r="X313" s="13">
        <v>0</v>
      </c>
      <c r="Y313" s="13">
        <v>0</v>
      </c>
      <c r="Z313" s="13">
        <v>0</v>
      </c>
      <c r="AA313" s="13">
        <v>0</v>
      </c>
      <c r="AB313" s="13">
        <v>0</v>
      </c>
      <c r="AC313" s="13">
        <v>0</v>
      </c>
      <c r="AD313" s="13">
        <v>16539014</v>
      </c>
      <c r="AE313" s="13">
        <v>0</v>
      </c>
      <c r="AF313" s="13">
        <v>0</v>
      </c>
      <c r="AG313" s="13">
        <v>0</v>
      </c>
      <c r="AH313" s="13">
        <v>0</v>
      </c>
      <c r="AI313" s="13">
        <v>0</v>
      </c>
      <c r="AJ313" s="13">
        <v>0</v>
      </c>
      <c r="AK313" s="13">
        <v>0</v>
      </c>
      <c r="AL313" s="13">
        <v>0</v>
      </c>
      <c r="AM313" s="13">
        <v>0</v>
      </c>
      <c r="AN313" s="13">
        <v>0</v>
      </c>
      <c r="AO313" s="13">
        <v>0</v>
      </c>
      <c r="AP313" s="13">
        <v>0</v>
      </c>
      <c r="AQ313" s="13">
        <v>0</v>
      </c>
      <c r="AR313" s="13">
        <v>0</v>
      </c>
      <c r="AS313" s="13">
        <v>0</v>
      </c>
      <c r="AT313" s="13">
        <v>850797</v>
      </c>
      <c r="AU313" s="13">
        <v>673117</v>
      </c>
      <c r="AV313" s="13">
        <v>0</v>
      </c>
      <c r="AW313" s="13">
        <v>0</v>
      </c>
      <c r="AX313" s="13">
        <v>0</v>
      </c>
      <c r="AY313" s="13">
        <v>0</v>
      </c>
      <c r="AZ313" s="13">
        <v>0</v>
      </c>
      <c r="BA313" s="13">
        <v>74427</v>
      </c>
      <c r="BB313" s="13">
        <v>0</v>
      </c>
      <c r="BC313" s="13">
        <v>0</v>
      </c>
      <c r="BD313" s="13">
        <v>0</v>
      </c>
      <c r="BE313" s="13">
        <v>0</v>
      </c>
      <c r="BF313" s="13">
        <v>0</v>
      </c>
      <c r="BG313" s="13">
        <v>0</v>
      </c>
      <c r="BH313" s="13">
        <v>0</v>
      </c>
      <c r="BI313" s="13">
        <v>0</v>
      </c>
      <c r="BJ313" s="13">
        <v>0</v>
      </c>
      <c r="BK313" s="13">
        <v>0</v>
      </c>
      <c r="BL313" s="13">
        <v>0</v>
      </c>
      <c r="BM313" s="13">
        <v>0</v>
      </c>
      <c r="BN313" s="13">
        <v>0</v>
      </c>
      <c r="BO313" s="13">
        <v>0</v>
      </c>
      <c r="BP313" s="13">
        <v>0</v>
      </c>
      <c r="BQ313" s="13">
        <v>0</v>
      </c>
      <c r="BR313" s="56">
        <f t="shared" si="20"/>
        <v>18956391</v>
      </c>
    </row>
    <row r="314" spans="1:70" x14ac:dyDescent="0.25">
      <c r="A314" s="20"/>
      <c r="B314" s="21">
        <v>388.1</v>
      </c>
      <c r="C314" s="22" t="s">
        <v>220</v>
      </c>
      <c r="D314" s="13">
        <v>0</v>
      </c>
      <c r="E314" s="13">
        <v>0</v>
      </c>
      <c r="F314" s="13">
        <v>0</v>
      </c>
      <c r="G314" s="13">
        <v>0</v>
      </c>
      <c r="H314" s="13">
        <v>0</v>
      </c>
      <c r="I314" s="13">
        <v>0</v>
      </c>
      <c r="J314" s="13">
        <v>0</v>
      </c>
      <c r="K314" s="13">
        <v>0</v>
      </c>
      <c r="L314" s="13">
        <v>0</v>
      </c>
      <c r="M314" s="13">
        <v>0</v>
      </c>
      <c r="N314" s="13">
        <v>0</v>
      </c>
      <c r="O314" s="13">
        <v>0</v>
      </c>
      <c r="P314" s="13">
        <v>0</v>
      </c>
      <c r="Q314" s="13">
        <v>0</v>
      </c>
      <c r="R314" s="13">
        <v>0</v>
      </c>
      <c r="S314" s="13">
        <v>544273</v>
      </c>
      <c r="T314" s="13">
        <v>35000</v>
      </c>
      <c r="U314" s="13">
        <v>0</v>
      </c>
      <c r="V314" s="13">
        <v>0</v>
      </c>
      <c r="W314" s="13">
        <v>0</v>
      </c>
      <c r="X314" s="13">
        <v>0</v>
      </c>
      <c r="Y314" s="13">
        <v>0</v>
      </c>
      <c r="Z314" s="13">
        <v>0</v>
      </c>
      <c r="AA314" s="13">
        <v>13937</v>
      </c>
      <c r="AB314" s="13">
        <v>0</v>
      </c>
      <c r="AC314" s="13">
        <v>0</v>
      </c>
      <c r="AD314" s="13">
        <v>0</v>
      </c>
      <c r="AE314" s="13">
        <v>0</v>
      </c>
      <c r="AF314" s="13">
        <v>0</v>
      </c>
      <c r="AG314" s="13">
        <v>0</v>
      </c>
      <c r="AH314" s="13">
        <v>0</v>
      </c>
      <c r="AI314" s="13">
        <v>0</v>
      </c>
      <c r="AJ314" s="13">
        <v>0</v>
      </c>
      <c r="AK314" s="13">
        <v>767630</v>
      </c>
      <c r="AL314" s="13">
        <v>0</v>
      </c>
      <c r="AM314" s="13">
        <v>0</v>
      </c>
      <c r="AN314" s="13">
        <v>0</v>
      </c>
      <c r="AO314" s="13">
        <v>0</v>
      </c>
      <c r="AP314" s="13">
        <v>0</v>
      </c>
      <c r="AQ314" s="13">
        <v>0</v>
      </c>
      <c r="AR314" s="13">
        <v>0</v>
      </c>
      <c r="AS314" s="13">
        <v>6335000</v>
      </c>
      <c r="AT314" s="13">
        <v>0</v>
      </c>
      <c r="AU314" s="13">
        <v>0</v>
      </c>
      <c r="AV314" s="13">
        <v>0</v>
      </c>
      <c r="AW314" s="13">
        <v>0</v>
      </c>
      <c r="AX314" s="13">
        <v>0</v>
      </c>
      <c r="AY314" s="13">
        <v>0</v>
      </c>
      <c r="AZ314" s="13">
        <v>0</v>
      </c>
      <c r="BA314" s="13">
        <v>875749</v>
      </c>
      <c r="BB314" s="13">
        <v>0</v>
      </c>
      <c r="BC314" s="13">
        <v>9729626</v>
      </c>
      <c r="BD314" s="13">
        <v>0</v>
      </c>
      <c r="BE314" s="13">
        <v>0</v>
      </c>
      <c r="BF314" s="13">
        <v>0</v>
      </c>
      <c r="BG314" s="13">
        <v>0</v>
      </c>
      <c r="BH314" s="13">
        <v>0</v>
      </c>
      <c r="BI314" s="13">
        <v>262119</v>
      </c>
      <c r="BJ314" s="13">
        <v>0</v>
      </c>
      <c r="BK314" s="13">
        <v>0</v>
      </c>
      <c r="BL314" s="13">
        <v>0</v>
      </c>
      <c r="BM314" s="13">
        <v>0</v>
      </c>
      <c r="BN314" s="13">
        <v>0</v>
      </c>
      <c r="BO314" s="13">
        <v>0</v>
      </c>
      <c r="BP314" s="13">
        <v>0</v>
      </c>
      <c r="BQ314" s="13">
        <v>0</v>
      </c>
      <c r="BR314" s="56">
        <f t="shared" si="20"/>
        <v>18563334</v>
      </c>
    </row>
    <row r="315" spans="1:70" x14ac:dyDescent="0.25">
      <c r="A315" s="20"/>
      <c r="B315" s="21">
        <v>388.2</v>
      </c>
      <c r="C315" s="22" t="s">
        <v>221</v>
      </c>
      <c r="D315" s="13">
        <v>0</v>
      </c>
      <c r="E315" s="13">
        <v>0</v>
      </c>
      <c r="F315" s="13">
        <v>0</v>
      </c>
      <c r="G315" s="13">
        <v>0</v>
      </c>
      <c r="H315" s="13">
        <v>0</v>
      </c>
      <c r="I315" s="13">
        <v>0</v>
      </c>
      <c r="J315" s="13">
        <v>0</v>
      </c>
      <c r="K315" s="13">
        <v>0</v>
      </c>
      <c r="L315" s="13">
        <v>0</v>
      </c>
      <c r="M315" s="13">
        <v>0</v>
      </c>
      <c r="N315" s="13">
        <v>0</v>
      </c>
      <c r="O315" s="13">
        <v>0</v>
      </c>
      <c r="P315" s="13">
        <v>0</v>
      </c>
      <c r="Q315" s="13">
        <v>0</v>
      </c>
      <c r="R315" s="13">
        <v>0</v>
      </c>
      <c r="S315" s="13">
        <v>0</v>
      </c>
      <c r="T315" s="13">
        <v>348500</v>
      </c>
      <c r="U315" s="13">
        <v>0</v>
      </c>
      <c r="V315" s="13">
        <v>0</v>
      </c>
      <c r="W315" s="13">
        <v>0</v>
      </c>
      <c r="X315" s="13">
        <v>0</v>
      </c>
      <c r="Y315" s="13">
        <v>0</v>
      </c>
      <c r="Z315" s="13">
        <v>0</v>
      </c>
      <c r="AA315" s="13">
        <v>0</v>
      </c>
      <c r="AB315" s="13">
        <v>0</v>
      </c>
      <c r="AC315" s="13">
        <v>0</v>
      </c>
      <c r="AD315" s="13">
        <v>0</v>
      </c>
      <c r="AE315" s="13">
        <v>0</v>
      </c>
      <c r="AF315" s="13">
        <v>0</v>
      </c>
      <c r="AG315" s="13">
        <v>0</v>
      </c>
      <c r="AH315" s="13">
        <v>0</v>
      </c>
      <c r="AI315" s="13">
        <v>0</v>
      </c>
      <c r="AJ315" s="13">
        <v>0</v>
      </c>
      <c r="AK315" s="13">
        <v>0</v>
      </c>
      <c r="AL315" s="13">
        <v>0</v>
      </c>
      <c r="AM315" s="13">
        <v>0</v>
      </c>
      <c r="AN315" s="13">
        <v>0</v>
      </c>
      <c r="AO315" s="13">
        <v>0</v>
      </c>
      <c r="AP315" s="13">
        <v>0</v>
      </c>
      <c r="AQ315" s="13">
        <v>0</v>
      </c>
      <c r="AR315" s="13">
        <v>0</v>
      </c>
      <c r="AS315" s="13">
        <v>0</v>
      </c>
      <c r="AT315" s="13">
        <v>0</v>
      </c>
      <c r="AU315" s="13">
        <v>0</v>
      </c>
      <c r="AV315" s="13">
        <v>0</v>
      </c>
      <c r="AW315" s="13">
        <v>0</v>
      </c>
      <c r="AX315" s="13">
        <v>0</v>
      </c>
      <c r="AY315" s="13">
        <v>0</v>
      </c>
      <c r="AZ315" s="13">
        <v>0</v>
      </c>
      <c r="BA315" s="13">
        <v>0</v>
      </c>
      <c r="BB315" s="13">
        <v>0</v>
      </c>
      <c r="BC315" s="13">
        <v>0</v>
      </c>
      <c r="BD315" s="13">
        <v>0</v>
      </c>
      <c r="BE315" s="13">
        <v>0</v>
      </c>
      <c r="BF315" s="13">
        <v>0</v>
      </c>
      <c r="BG315" s="13">
        <v>0</v>
      </c>
      <c r="BH315" s="13">
        <v>0</v>
      </c>
      <c r="BI315" s="13">
        <v>0</v>
      </c>
      <c r="BJ315" s="13">
        <v>0</v>
      </c>
      <c r="BK315" s="13">
        <v>0</v>
      </c>
      <c r="BL315" s="13">
        <v>0</v>
      </c>
      <c r="BM315" s="13">
        <v>0</v>
      </c>
      <c r="BN315" s="13">
        <v>0</v>
      </c>
      <c r="BO315" s="13">
        <v>0</v>
      </c>
      <c r="BP315" s="13">
        <v>0</v>
      </c>
      <c r="BQ315" s="13">
        <v>0</v>
      </c>
      <c r="BR315" s="56">
        <f t="shared" si="20"/>
        <v>348500</v>
      </c>
    </row>
    <row r="316" spans="1:70" x14ac:dyDescent="0.25">
      <c r="A316" s="20"/>
      <c r="B316" s="21">
        <v>389.1</v>
      </c>
      <c r="C316" s="22" t="s">
        <v>346</v>
      </c>
      <c r="D316" s="13">
        <v>0</v>
      </c>
      <c r="E316" s="13">
        <v>0</v>
      </c>
      <c r="F316" s="13">
        <v>0</v>
      </c>
      <c r="G316" s="13">
        <v>0</v>
      </c>
      <c r="H316" s="13">
        <v>0</v>
      </c>
      <c r="I316" s="13">
        <v>68359000</v>
      </c>
      <c r="J316" s="13">
        <v>0</v>
      </c>
      <c r="K316" s="13">
        <v>0</v>
      </c>
      <c r="L316" s="13">
        <v>0</v>
      </c>
      <c r="M316" s="13">
        <v>0</v>
      </c>
      <c r="N316" s="13">
        <v>0</v>
      </c>
      <c r="O316" s="13">
        <v>0</v>
      </c>
      <c r="P316" s="13">
        <v>0</v>
      </c>
      <c r="Q316" s="13">
        <v>0</v>
      </c>
      <c r="R316" s="13">
        <v>0</v>
      </c>
      <c r="S316" s="13">
        <v>0</v>
      </c>
      <c r="T316" s="13">
        <v>0</v>
      </c>
      <c r="U316" s="13">
        <v>0</v>
      </c>
      <c r="V316" s="13">
        <v>0</v>
      </c>
      <c r="W316" s="13">
        <v>0</v>
      </c>
      <c r="X316" s="13">
        <v>0</v>
      </c>
      <c r="Y316" s="13">
        <v>14891</v>
      </c>
      <c r="Z316" s="13">
        <v>0</v>
      </c>
      <c r="AA316" s="13">
        <v>0</v>
      </c>
      <c r="AB316" s="13">
        <v>0</v>
      </c>
      <c r="AC316" s="13">
        <v>0</v>
      </c>
      <c r="AD316" s="13">
        <v>56459013</v>
      </c>
      <c r="AE316" s="13">
        <v>0</v>
      </c>
      <c r="AF316" s="13">
        <v>0</v>
      </c>
      <c r="AG316" s="13">
        <v>0</v>
      </c>
      <c r="AH316" s="13">
        <v>0</v>
      </c>
      <c r="AI316" s="13">
        <v>0</v>
      </c>
      <c r="AJ316" s="13">
        <v>0</v>
      </c>
      <c r="AK316" s="13">
        <v>31954523</v>
      </c>
      <c r="AL316" s="13">
        <v>0</v>
      </c>
      <c r="AM316" s="13">
        <v>0</v>
      </c>
      <c r="AN316" s="13">
        <v>0</v>
      </c>
      <c r="AO316" s="13">
        <v>0</v>
      </c>
      <c r="AP316" s="13">
        <v>0</v>
      </c>
      <c r="AQ316" s="13">
        <v>0</v>
      </c>
      <c r="AR316" s="13">
        <v>4386193</v>
      </c>
      <c r="AS316" s="13">
        <v>157942000</v>
      </c>
      <c r="AT316" s="13">
        <v>0</v>
      </c>
      <c r="AU316" s="13">
        <v>28000</v>
      </c>
      <c r="AV316" s="13">
        <v>0</v>
      </c>
      <c r="AW316" s="13">
        <v>0</v>
      </c>
      <c r="AX316" s="13">
        <v>0</v>
      </c>
      <c r="AY316" s="13">
        <v>0</v>
      </c>
      <c r="AZ316" s="13">
        <v>35791518</v>
      </c>
      <c r="BA316" s="13">
        <v>2150</v>
      </c>
      <c r="BB316" s="13">
        <v>0</v>
      </c>
      <c r="BC316" s="13">
        <v>0</v>
      </c>
      <c r="BD316" s="13">
        <v>0</v>
      </c>
      <c r="BE316" s="13">
        <v>0</v>
      </c>
      <c r="BF316" s="13">
        <v>1807400</v>
      </c>
      <c r="BG316" s="13">
        <v>0</v>
      </c>
      <c r="BH316" s="13">
        <v>0</v>
      </c>
      <c r="BI316" s="13">
        <v>0</v>
      </c>
      <c r="BJ316" s="13">
        <v>0</v>
      </c>
      <c r="BK316" s="13">
        <v>0</v>
      </c>
      <c r="BL316" s="13">
        <v>0</v>
      </c>
      <c r="BM316" s="13">
        <v>0</v>
      </c>
      <c r="BN316" s="13">
        <v>9814194</v>
      </c>
      <c r="BO316" s="13">
        <v>0</v>
      </c>
      <c r="BP316" s="13">
        <v>0</v>
      </c>
      <c r="BQ316" s="13">
        <v>0</v>
      </c>
      <c r="BR316" s="56">
        <f t="shared" si="20"/>
        <v>366558882</v>
      </c>
    </row>
    <row r="317" spans="1:70" x14ac:dyDescent="0.25">
      <c r="A317" s="20"/>
      <c r="B317" s="21">
        <v>389.2</v>
      </c>
      <c r="C317" s="22" t="s">
        <v>347</v>
      </c>
      <c r="D317" s="13">
        <v>0</v>
      </c>
      <c r="E317" s="13">
        <v>0</v>
      </c>
      <c r="F317" s="13">
        <v>0</v>
      </c>
      <c r="G317" s="13">
        <v>0</v>
      </c>
      <c r="H317" s="13">
        <v>0</v>
      </c>
      <c r="I317" s="13">
        <v>16435000</v>
      </c>
      <c r="J317" s="13">
        <v>0</v>
      </c>
      <c r="K317" s="13">
        <v>0</v>
      </c>
      <c r="L317" s="13">
        <v>0</v>
      </c>
      <c r="M317" s="13">
        <v>0</v>
      </c>
      <c r="N317" s="13">
        <v>0</v>
      </c>
      <c r="O317" s="13">
        <v>0</v>
      </c>
      <c r="P317" s="13">
        <v>0</v>
      </c>
      <c r="Q317" s="13">
        <v>0</v>
      </c>
      <c r="R317" s="13">
        <v>0</v>
      </c>
      <c r="S317" s="13">
        <v>0</v>
      </c>
      <c r="T317" s="13">
        <v>0</v>
      </c>
      <c r="U317" s="13">
        <v>0</v>
      </c>
      <c r="V317" s="13">
        <v>0</v>
      </c>
      <c r="W317" s="13">
        <v>0</v>
      </c>
      <c r="X317" s="13">
        <v>0</v>
      </c>
      <c r="Y317" s="13">
        <v>0</v>
      </c>
      <c r="Z317" s="13">
        <v>0</v>
      </c>
      <c r="AA317" s="13">
        <v>0</v>
      </c>
      <c r="AB317" s="13">
        <v>64223</v>
      </c>
      <c r="AC317" s="13">
        <v>0</v>
      </c>
      <c r="AD317" s="13">
        <v>0</v>
      </c>
      <c r="AE317" s="13">
        <v>0</v>
      </c>
      <c r="AF317" s="13">
        <v>0</v>
      </c>
      <c r="AG317" s="13">
        <v>0</v>
      </c>
      <c r="AH317" s="13">
        <v>0</v>
      </c>
      <c r="AI317" s="13">
        <v>0</v>
      </c>
      <c r="AJ317" s="13">
        <v>0</v>
      </c>
      <c r="AK317" s="13">
        <v>1396591</v>
      </c>
      <c r="AL317" s="13">
        <v>0</v>
      </c>
      <c r="AM317" s="13">
        <v>0</v>
      </c>
      <c r="AN317" s="13">
        <v>0</v>
      </c>
      <c r="AO317" s="13">
        <v>0</v>
      </c>
      <c r="AP317" s="13">
        <v>0</v>
      </c>
      <c r="AQ317" s="13">
        <v>0</v>
      </c>
      <c r="AR317" s="13">
        <v>656631</v>
      </c>
      <c r="AS317" s="13">
        <v>324301000</v>
      </c>
      <c r="AT317" s="13">
        <v>0</v>
      </c>
      <c r="AU317" s="13">
        <v>0</v>
      </c>
      <c r="AV317" s="13">
        <v>0</v>
      </c>
      <c r="AW317" s="13">
        <v>0</v>
      </c>
      <c r="AX317" s="13">
        <v>0</v>
      </c>
      <c r="AY317" s="13">
        <v>0</v>
      </c>
      <c r="AZ317" s="13">
        <v>0</v>
      </c>
      <c r="BA317" s="13">
        <v>0</v>
      </c>
      <c r="BB317" s="13">
        <v>0</v>
      </c>
      <c r="BC317" s="13">
        <v>0</v>
      </c>
      <c r="BD317" s="13">
        <v>0</v>
      </c>
      <c r="BE317" s="13">
        <v>0</v>
      </c>
      <c r="BF317" s="13">
        <v>0</v>
      </c>
      <c r="BG317" s="13">
        <v>0</v>
      </c>
      <c r="BH317" s="13">
        <v>0</v>
      </c>
      <c r="BI317" s="13">
        <v>0</v>
      </c>
      <c r="BJ317" s="13">
        <v>0</v>
      </c>
      <c r="BK317" s="13">
        <v>0</v>
      </c>
      <c r="BL317" s="13">
        <v>0</v>
      </c>
      <c r="BM317" s="13">
        <v>0</v>
      </c>
      <c r="BN317" s="13">
        <v>15458492</v>
      </c>
      <c r="BO317" s="13">
        <v>0</v>
      </c>
      <c r="BP317" s="13">
        <v>0</v>
      </c>
      <c r="BQ317" s="13">
        <v>0</v>
      </c>
      <c r="BR317" s="56">
        <f t="shared" si="20"/>
        <v>358311937</v>
      </c>
    </row>
    <row r="318" spans="1:70" x14ac:dyDescent="0.25">
      <c r="A318" s="20"/>
      <c r="B318" s="21">
        <v>389.3</v>
      </c>
      <c r="C318" s="22" t="s">
        <v>348</v>
      </c>
      <c r="D318" s="13">
        <v>0</v>
      </c>
      <c r="E318" s="13">
        <v>0</v>
      </c>
      <c r="F318" s="13">
        <v>0</v>
      </c>
      <c r="G318" s="13">
        <v>0</v>
      </c>
      <c r="H318" s="13">
        <v>0</v>
      </c>
      <c r="I318" s="13">
        <v>0</v>
      </c>
      <c r="J318" s="13">
        <v>0</v>
      </c>
      <c r="K318" s="13">
        <v>0</v>
      </c>
      <c r="L318" s="13">
        <v>0</v>
      </c>
      <c r="M318" s="13">
        <v>0</v>
      </c>
      <c r="N318" s="13">
        <v>0</v>
      </c>
      <c r="O318" s="13">
        <v>0</v>
      </c>
      <c r="P318" s="13">
        <v>0</v>
      </c>
      <c r="Q318" s="13">
        <v>0</v>
      </c>
      <c r="R318" s="13">
        <v>0</v>
      </c>
      <c r="S318" s="13">
        <v>0</v>
      </c>
      <c r="T318" s="13">
        <v>0</v>
      </c>
      <c r="U318" s="13">
        <v>0</v>
      </c>
      <c r="V318" s="13">
        <v>0</v>
      </c>
      <c r="W318" s="13">
        <v>0</v>
      </c>
      <c r="X318" s="13">
        <v>0</v>
      </c>
      <c r="Y318" s="13">
        <v>96211</v>
      </c>
      <c r="Z318" s="13">
        <v>0</v>
      </c>
      <c r="AA318" s="13">
        <v>0</v>
      </c>
      <c r="AB318" s="13">
        <v>1461905</v>
      </c>
      <c r="AC318" s="13">
        <v>0</v>
      </c>
      <c r="AD318" s="13">
        <v>0</v>
      </c>
      <c r="AE318" s="13">
        <v>0</v>
      </c>
      <c r="AF318" s="13">
        <v>0</v>
      </c>
      <c r="AG318" s="13">
        <v>0</v>
      </c>
      <c r="AH318" s="13">
        <v>0</v>
      </c>
      <c r="AI318" s="13">
        <v>0</v>
      </c>
      <c r="AJ318" s="13">
        <v>0</v>
      </c>
      <c r="AK318" s="13">
        <v>0</v>
      </c>
      <c r="AL318" s="13">
        <v>0</v>
      </c>
      <c r="AM318" s="13">
        <v>0</v>
      </c>
      <c r="AN318" s="13">
        <v>0</v>
      </c>
      <c r="AO318" s="13">
        <v>0</v>
      </c>
      <c r="AP318" s="13">
        <v>0</v>
      </c>
      <c r="AQ318" s="13">
        <v>0</v>
      </c>
      <c r="AR318" s="13">
        <v>57338</v>
      </c>
      <c r="AS318" s="13">
        <v>40467000</v>
      </c>
      <c r="AT318" s="13">
        <v>0</v>
      </c>
      <c r="AU318" s="13">
        <v>0</v>
      </c>
      <c r="AV318" s="13">
        <v>0</v>
      </c>
      <c r="AW318" s="13">
        <v>0</v>
      </c>
      <c r="AX318" s="13">
        <v>0</v>
      </c>
      <c r="AY318" s="13">
        <v>0</v>
      </c>
      <c r="AZ318" s="13">
        <v>0</v>
      </c>
      <c r="BA318" s="13">
        <v>159475</v>
      </c>
      <c r="BB318" s="13">
        <v>0</v>
      </c>
      <c r="BC318" s="13">
        <v>0</v>
      </c>
      <c r="BD318" s="13">
        <v>0</v>
      </c>
      <c r="BE318" s="13">
        <v>0</v>
      </c>
      <c r="BF318" s="13">
        <v>0</v>
      </c>
      <c r="BG318" s="13">
        <v>0</v>
      </c>
      <c r="BH318" s="13">
        <v>0</v>
      </c>
      <c r="BI318" s="13">
        <v>0</v>
      </c>
      <c r="BJ318" s="13">
        <v>0</v>
      </c>
      <c r="BK318" s="13">
        <v>0</v>
      </c>
      <c r="BL318" s="13">
        <v>0</v>
      </c>
      <c r="BM318" s="13">
        <v>0</v>
      </c>
      <c r="BN318" s="13">
        <v>4479765</v>
      </c>
      <c r="BO318" s="13">
        <v>0</v>
      </c>
      <c r="BP318" s="13">
        <v>0</v>
      </c>
      <c r="BQ318" s="13">
        <v>0</v>
      </c>
      <c r="BR318" s="56">
        <f t="shared" si="20"/>
        <v>46721694</v>
      </c>
    </row>
    <row r="319" spans="1:70" x14ac:dyDescent="0.25">
      <c r="A319" s="20"/>
      <c r="B319" s="21">
        <v>389.4</v>
      </c>
      <c r="C319" s="22" t="s">
        <v>349</v>
      </c>
      <c r="D319" s="13">
        <v>0</v>
      </c>
      <c r="E319" s="13">
        <v>0</v>
      </c>
      <c r="F319" s="13">
        <v>0</v>
      </c>
      <c r="G319" s="13">
        <v>0</v>
      </c>
      <c r="H319" s="13">
        <v>0</v>
      </c>
      <c r="I319" s="13">
        <v>13000</v>
      </c>
      <c r="J319" s="13">
        <v>0</v>
      </c>
      <c r="K319" s="13">
        <v>0</v>
      </c>
      <c r="L319" s="13">
        <v>0</v>
      </c>
      <c r="M319" s="13">
        <v>0</v>
      </c>
      <c r="N319" s="13">
        <v>0</v>
      </c>
      <c r="O319" s="13">
        <v>0</v>
      </c>
      <c r="P319" s="13">
        <v>0</v>
      </c>
      <c r="Q319" s="13">
        <v>0</v>
      </c>
      <c r="R319" s="13">
        <v>0</v>
      </c>
      <c r="S319" s="13">
        <v>0</v>
      </c>
      <c r="T319" s="13">
        <v>0</v>
      </c>
      <c r="U319" s="13">
        <v>0</v>
      </c>
      <c r="V319" s="13">
        <v>0</v>
      </c>
      <c r="W319" s="13">
        <v>0</v>
      </c>
      <c r="X319" s="13">
        <v>0</v>
      </c>
      <c r="Y319" s="13">
        <v>0</v>
      </c>
      <c r="Z319" s="13">
        <v>0</v>
      </c>
      <c r="AA319" s="13">
        <v>0</v>
      </c>
      <c r="AB319" s="13">
        <v>40264</v>
      </c>
      <c r="AC319" s="13">
        <v>0</v>
      </c>
      <c r="AD319" s="13">
        <v>23635819</v>
      </c>
      <c r="AE319" s="13">
        <v>0</v>
      </c>
      <c r="AF319" s="13">
        <v>0</v>
      </c>
      <c r="AG319" s="13">
        <v>0</v>
      </c>
      <c r="AH319" s="13">
        <v>0</v>
      </c>
      <c r="AI319" s="13">
        <v>0</v>
      </c>
      <c r="AJ319" s="13">
        <v>0</v>
      </c>
      <c r="AK319" s="13">
        <v>20989160</v>
      </c>
      <c r="AL319" s="13">
        <v>0</v>
      </c>
      <c r="AM319" s="13">
        <v>0</v>
      </c>
      <c r="AN319" s="13">
        <v>0</v>
      </c>
      <c r="AO319" s="13">
        <v>0</v>
      </c>
      <c r="AP319" s="13">
        <v>20000</v>
      </c>
      <c r="AQ319" s="13">
        <v>10019365</v>
      </c>
      <c r="AR319" s="13">
        <v>0</v>
      </c>
      <c r="AS319" s="13">
        <v>21259000</v>
      </c>
      <c r="AT319" s="13">
        <v>0</v>
      </c>
      <c r="AU319" s="13">
        <v>0</v>
      </c>
      <c r="AV319" s="13">
        <v>7416068</v>
      </c>
      <c r="AW319" s="13">
        <v>0</v>
      </c>
      <c r="AX319" s="13">
        <v>0</v>
      </c>
      <c r="AY319" s="13">
        <v>0</v>
      </c>
      <c r="AZ319" s="13">
        <v>0</v>
      </c>
      <c r="BA319" s="13">
        <v>0</v>
      </c>
      <c r="BB319" s="13">
        <v>256627</v>
      </c>
      <c r="BC319" s="13">
        <v>0</v>
      </c>
      <c r="BD319" s="13">
        <v>0</v>
      </c>
      <c r="BE319" s="13">
        <v>66251673</v>
      </c>
      <c r="BF319" s="13">
        <v>0</v>
      </c>
      <c r="BG319" s="13">
        <v>0</v>
      </c>
      <c r="BH319" s="13">
        <v>0</v>
      </c>
      <c r="BI319" s="13">
        <v>0</v>
      </c>
      <c r="BJ319" s="13">
        <v>0</v>
      </c>
      <c r="BK319" s="13">
        <v>0</v>
      </c>
      <c r="BL319" s="13">
        <v>0</v>
      </c>
      <c r="BM319" s="13">
        <v>0</v>
      </c>
      <c r="BN319" s="13">
        <v>0</v>
      </c>
      <c r="BO319" s="13">
        <v>0</v>
      </c>
      <c r="BP319" s="13">
        <v>0</v>
      </c>
      <c r="BQ319" s="13">
        <v>0</v>
      </c>
      <c r="BR319" s="56">
        <f t="shared" ref="BR319:BR326" si="22">SUM(D319:BQ319)</f>
        <v>149900976</v>
      </c>
    </row>
    <row r="320" spans="1:70" x14ac:dyDescent="0.25">
      <c r="A320" s="20"/>
      <c r="B320" s="21">
        <v>389.5</v>
      </c>
      <c r="C320" s="22" t="s">
        <v>350</v>
      </c>
      <c r="D320" s="13">
        <v>0</v>
      </c>
      <c r="E320" s="13">
        <v>0</v>
      </c>
      <c r="F320" s="13">
        <v>0</v>
      </c>
      <c r="G320" s="13">
        <v>0</v>
      </c>
      <c r="H320" s="13">
        <v>0</v>
      </c>
      <c r="I320" s="13">
        <v>6320713</v>
      </c>
      <c r="J320" s="13">
        <v>0</v>
      </c>
      <c r="K320" s="13">
        <v>0</v>
      </c>
      <c r="L320" s="13">
        <v>0</v>
      </c>
      <c r="M320" s="13">
        <v>0</v>
      </c>
      <c r="N320" s="13">
        <v>0</v>
      </c>
      <c r="O320" s="13">
        <v>0</v>
      </c>
      <c r="P320" s="13">
        <v>0</v>
      </c>
      <c r="Q320" s="13">
        <v>0</v>
      </c>
      <c r="R320" s="13">
        <v>0</v>
      </c>
      <c r="S320" s="13">
        <v>7162860</v>
      </c>
      <c r="T320" s="13">
        <v>0</v>
      </c>
      <c r="U320" s="13">
        <v>0</v>
      </c>
      <c r="V320" s="13">
        <v>0</v>
      </c>
      <c r="W320" s="13">
        <v>0</v>
      </c>
      <c r="X320" s="13">
        <v>0</v>
      </c>
      <c r="Y320" s="13">
        <v>0</v>
      </c>
      <c r="Z320" s="13">
        <v>0</v>
      </c>
      <c r="AA320" s="13">
        <v>0</v>
      </c>
      <c r="AB320" s="13">
        <v>5475259</v>
      </c>
      <c r="AC320" s="13">
        <v>0</v>
      </c>
      <c r="AD320" s="13">
        <v>0</v>
      </c>
      <c r="AE320" s="13">
        <v>0</v>
      </c>
      <c r="AF320" s="13">
        <v>0</v>
      </c>
      <c r="AG320" s="13">
        <v>0</v>
      </c>
      <c r="AH320" s="13">
        <v>0</v>
      </c>
      <c r="AI320" s="13">
        <v>0</v>
      </c>
      <c r="AJ320" s="13">
        <v>0</v>
      </c>
      <c r="AK320" s="13">
        <v>0</v>
      </c>
      <c r="AL320" s="13">
        <v>0</v>
      </c>
      <c r="AM320" s="13">
        <v>0</v>
      </c>
      <c r="AN320" s="13">
        <v>0</v>
      </c>
      <c r="AO320" s="13">
        <v>0</v>
      </c>
      <c r="AP320" s="13">
        <v>0</v>
      </c>
      <c r="AQ320" s="13">
        <v>0</v>
      </c>
      <c r="AR320" s="13">
        <v>2687313</v>
      </c>
      <c r="AS320" s="13">
        <v>77430000</v>
      </c>
      <c r="AT320" s="13">
        <v>20525132</v>
      </c>
      <c r="AU320" s="13">
        <v>0</v>
      </c>
      <c r="AV320" s="13">
        <v>0</v>
      </c>
      <c r="AW320" s="13">
        <v>0</v>
      </c>
      <c r="AX320" s="13">
        <v>0</v>
      </c>
      <c r="AY320" s="13">
        <v>0</v>
      </c>
      <c r="AZ320" s="13">
        <v>2202352</v>
      </c>
      <c r="BA320" s="13">
        <v>0</v>
      </c>
      <c r="BB320" s="13">
        <v>104706</v>
      </c>
      <c r="BC320" s="13">
        <v>0</v>
      </c>
      <c r="BD320" s="13">
        <v>0</v>
      </c>
      <c r="BE320" s="13">
        <v>0</v>
      </c>
      <c r="BF320" s="13">
        <v>0</v>
      </c>
      <c r="BG320" s="13">
        <v>0</v>
      </c>
      <c r="BH320" s="13">
        <v>0</v>
      </c>
      <c r="BI320" s="13">
        <v>0</v>
      </c>
      <c r="BJ320" s="13">
        <v>0</v>
      </c>
      <c r="BK320" s="13">
        <v>0</v>
      </c>
      <c r="BL320" s="13">
        <v>0</v>
      </c>
      <c r="BM320" s="13">
        <v>0</v>
      </c>
      <c r="BN320" s="13">
        <v>5078873</v>
      </c>
      <c r="BO320" s="13">
        <v>0</v>
      </c>
      <c r="BP320" s="13">
        <v>0</v>
      </c>
      <c r="BQ320" s="13">
        <v>0</v>
      </c>
      <c r="BR320" s="56">
        <f t="shared" si="22"/>
        <v>126987208</v>
      </c>
    </row>
    <row r="321" spans="1:82" x14ac:dyDescent="0.25">
      <c r="A321" s="20"/>
      <c r="B321" s="21">
        <v>389.6</v>
      </c>
      <c r="C321" s="22" t="s">
        <v>351</v>
      </c>
      <c r="D321" s="13">
        <v>0</v>
      </c>
      <c r="E321" s="13">
        <v>0</v>
      </c>
      <c r="F321" s="13">
        <v>0</v>
      </c>
      <c r="G321" s="13">
        <v>0</v>
      </c>
      <c r="H321" s="13">
        <v>0</v>
      </c>
      <c r="I321" s="13">
        <v>1736000</v>
      </c>
      <c r="J321" s="13">
        <v>0</v>
      </c>
      <c r="K321" s="13">
        <v>0</v>
      </c>
      <c r="L321" s="13">
        <v>0</v>
      </c>
      <c r="M321" s="13">
        <v>0</v>
      </c>
      <c r="N321" s="13">
        <v>0</v>
      </c>
      <c r="O321" s="13">
        <v>0</v>
      </c>
      <c r="P321" s="13">
        <v>0</v>
      </c>
      <c r="Q321" s="13">
        <v>0</v>
      </c>
      <c r="R321" s="13">
        <v>0</v>
      </c>
      <c r="S321" s="13">
        <v>0</v>
      </c>
      <c r="T321" s="13">
        <v>0</v>
      </c>
      <c r="U321" s="13">
        <v>0</v>
      </c>
      <c r="V321" s="13">
        <v>0</v>
      </c>
      <c r="W321" s="13">
        <v>0</v>
      </c>
      <c r="X321" s="13">
        <v>0</v>
      </c>
      <c r="Y321" s="13">
        <v>0</v>
      </c>
      <c r="Z321" s="13">
        <v>0</v>
      </c>
      <c r="AA321" s="13">
        <v>0</v>
      </c>
      <c r="AB321" s="13">
        <v>624867</v>
      </c>
      <c r="AC321" s="13">
        <v>0</v>
      </c>
      <c r="AD321" s="13">
        <v>0</v>
      </c>
      <c r="AE321" s="13">
        <v>0</v>
      </c>
      <c r="AF321" s="13">
        <v>0</v>
      </c>
      <c r="AG321" s="13">
        <v>0</v>
      </c>
      <c r="AH321" s="13">
        <v>0</v>
      </c>
      <c r="AI321" s="13">
        <v>0</v>
      </c>
      <c r="AJ321" s="13">
        <v>0</v>
      </c>
      <c r="AK321" s="13">
        <v>0</v>
      </c>
      <c r="AL321" s="13">
        <v>0</v>
      </c>
      <c r="AM321" s="13">
        <v>0</v>
      </c>
      <c r="AN321" s="13">
        <v>0</v>
      </c>
      <c r="AO321" s="13">
        <v>0</v>
      </c>
      <c r="AP321" s="13">
        <v>0</v>
      </c>
      <c r="AQ321" s="13">
        <v>0</v>
      </c>
      <c r="AR321" s="13">
        <v>1804594</v>
      </c>
      <c r="AS321" s="13">
        <v>73989000</v>
      </c>
      <c r="AT321" s="13">
        <v>18927716</v>
      </c>
      <c r="AU321" s="13">
        <v>0</v>
      </c>
      <c r="AV321" s="13">
        <v>0</v>
      </c>
      <c r="AW321" s="13">
        <v>0</v>
      </c>
      <c r="AX321" s="13">
        <v>0</v>
      </c>
      <c r="AY321" s="13">
        <v>0</v>
      </c>
      <c r="AZ321" s="13">
        <v>5465895</v>
      </c>
      <c r="BA321" s="13">
        <v>0</v>
      </c>
      <c r="BB321" s="13">
        <v>1332093</v>
      </c>
      <c r="BC321" s="13">
        <v>0</v>
      </c>
      <c r="BD321" s="13">
        <v>0</v>
      </c>
      <c r="BE321" s="13">
        <v>0</v>
      </c>
      <c r="BF321" s="13">
        <v>0</v>
      </c>
      <c r="BG321" s="13">
        <v>0</v>
      </c>
      <c r="BH321" s="13">
        <v>0</v>
      </c>
      <c r="BI321" s="13">
        <v>0</v>
      </c>
      <c r="BJ321" s="13">
        <v>0</v>
      </c>
      <c r="BK321" s="13">
        <v>0</v>
      </c>
      <c r="BL321" s="13">
        <v>0</v>
      </c>
      <c r="BM321" s="13">
        <v>0</v>
      </c>
      <c r="BN321" s="13">
        <v>3531873</v>
      </c>
      <c r="BO321" s="13">
        <v>0</v>
      </c>
      <c r="BP321" s="13">
        <v>0</v>
      </c>
      <c r="BQ321" s="13">
        <v>0</v>
      </c>
      <c r="BR321" s="56">
        <f t="shared" si="22"/>
        <v>107412038</v>
      </c>
    </row>
    <row r="322" spans="1:82" x14ac:dyDescent="0.25">
      <c r="A322" s="20"/>
      <c r="B322" s="21">
        <v>389.7</v>
      </c>
      <c r="C322" s="22" t="s">
        <v>352</v>
      </c>
      <c r="D322" s="13">
        <v>0</v>
      </c>
      <c r="E322" s="13">
        <v>0</v>
      </c>
      <c r="F322" s="13">
        <v>108968</v>
      </c>
      <c r="G322" s="13">
        <v>0</v>
      </c>
      <c r="H322" s="13">
        <v>108009</v>
      </c>
      <c r="I322" s="13">
        <v>2733266</v>
      </c>
      <c r="J322" s="13">
        <v>0</v>
      </c>
      <c r="K322" s="13">
        <v>0</v>
      </c>
      <c r="L322" s="13">
        <v>0</v>
      </c>
      <c r="M322" s="13">
        <v>0</v>
      </c>
      <c r="N322" s="13">
        <v>0</v>
      </c>
      <c r="O322" s="13">
        <v>0</v>
      </c>
      <c r="P322" s="13">
        <v>722</v>
      </c>
      <c r="Q322" s="13">
        <v>0</v>
      </c>
      <c r="R322" s="13">
        <v>654528</v>
      </c>
      <c r="S322" s="13">
        <v>0</v>
      </c>
      <c r="T322" s="13">
        <v>0</v>
      </c>
      <c r="U322" s="13">
        <v>0</v>
      </c>
      <c r="V322" s="13">
        <v>0</v>
      </c>
      <c r="W322" s="13">
        <v>0</v>
      </c>
      <c r="X322" s="13">
        <v>0</v>
      </c>
      <c r="Y322" s="13">
        <v>0</v>
      </c>
      <c r="Z322" s="13">
        <v>0</v>
      </c>
      <c r="AA322" s="13">
        <v>0</v>
      </c>
      <c r="AB322" s="13">
        <v>12214058</v>
      </c>
      <c r="AC322" s="13">
        <v>0</v>
      </c>
      <c r="AD322" s="13">
        <v>0</v>
      </c>
      <c r="AE322" s="13">
        <v>0</v>
      </c>
      <c r="AF322" s="13">
        <v>15079</v>
      </c>
      <c r="AG322" s="13">
        <v>0</v>
      </c>
      <c r="AH322" s="13">
        <v>0</v>
      </c>
      <c r="AI322" s="13">
        <v>0</v>
      </c>
      <c r="AJ322" s="13">
        <v>187404</v>
      </c>
      <c r="AK322" s="13">
        <v>0</v>
      </c>
      <c r="AL322" s="13">
        <v>0</v>
      </c>
      <c r="AM322" s="13">
        <v>0</v>
      </c>
      <c r="AN322" s="13">
        <v>0</v>
      </c>
      <c r="AO322" s="13">
        <v>0</v>
      </c>
      <c r="AP322" s="13">
        <v>0</v>
      </c>
      <c r="AQ322" s="13">
        <v>0</v>
      </c>
      <c r="AR322" s="13">
        <v>1854247</v>
      </c>
      <c r="AS322" s="13">
        <v>434462000</v>
      </c>
      <c r="AT322" s="13">
        <v>9278229</v>
      </c>
      <c r="AU322" s="13">
        <v>0</v>
      </c>
      <c r="AV322" s="13">
        <v>0</v>
      </c>
      <c r="AW322" s="13">
        <v>0</v>
      </c>
      <c r="AX322" s="13">
        <v>0</v>
      </c>
      <c r="AY322" s="13">
        <v>0</v>
      </c>
      <c r="AZ322" s="13">
        <v>54118821</v>
      </c>
      <c r="BA322" s="13">
        <v>0</v>
      </c>
      <c r="BB322" s="13">
        <v>6913019</v>
      </c>
      <c r="BC322" s="13">
        <v>28718591</v>
      </c>
      <c r="BD322" s="13">
        <v>0</v>
      </c>
      <c r="BE322" s="13">
        <v>0</v>
      </c>
      <c r="BF322" s="13">
        <v>0</v>
      </c>
      <c r="BG322" s="13">
        <v>0</v>
      </c>
      <c r="BH322" s="13">
        <v>0</v>
      </c>
      <c r="BI322" s="13">
        <v>0</v>
      </c>
      <c r="BJ322" s="13">
        <v>0</v>
      </c>
      <c r="BK322" s="13">
        <v>0</v>
      </c>
      <c r="BL322" s="13">
        <v>0</v>
      </c>
      <c r="BM322" s="13">
        <v>0</v>
      </c>
      <c r="BN322" s="13">
        <v>2489026</v>
      </c>
      <c r="BO322" s="13">
        <v>0</v>
      </c>
      <c r="BP322" s="13">
        <v>0</v>
      </c>
      <c r="BQ322" s="13">
        <v>0</v>
      </c>
      <c r="BR322" s="56">
        <f t="shared" si="22"/>
        <v>553855967</v>
      </c>
    </row>
    <row r="323" spans="1:82" x14ac:dyDescent="0.25">
      <c r="A323" s="20"/>
      <c r="B323" s="21">
        <v>389.8</v>
      </c>
      <c r="C323" s="22" t="s">
        <v>353</v>
      </c>
      <c r="D323" s="13">
        <v>0</v>
      </c>
      <c r="E323" s="13">
        <v>0</v>
      </c>
      <c r="F323" s="13">
        <v>0</v>
      </c>
      <c r="G323" s="13">
        <v>0</v>
      </c>
      <c r="H323" s="13">
        <v>1118682812</v>
      </c>
      <c r="I323" s="13">
        <v>3803734</v>
      </c>
      <c r="J323" s="13">
        <v>0</v>
      </c>
      <c r="K323" s="13">
        <v>0</v>
      </c>
      <c r="L323" s="13">
        <v>9722026</v>
      </c>
      <c r="M323" s="13">
        <v>0</v>
      </c>
      <c r="N323" s="13">
        <v>24719760</v>
      </c>
      <c r="O323" s="13">
        <v>0</v>
      </c>
      <c r="P323" s="13">
        <v>0</v>
      </c>
      <c r="Q323" s="13">
        <v>0</v>
      </c>
      <c r="R323" s="13">
        <v>0</v>
      </c>
      <c r="S323" s="13">
        <v>0</v>
      </c>
      <c r="T323" s="13">
        <v>0</v>
      </c>
      <c r="U323" s="13">
        <v>0</v>
      </c>
      <c r="V323" s="13">
        <v>0</v>
      </c>
      <c r="W323" s="13">
        <v>0</v>
      </c>
      <c r="X323" s="13">
        <v>0</v>
      </c>
      <c r="Y323" s="13">
        <v>0</v>
      </c>
      <c r="Z323" s="13">
        <v>0</v>
      </c>
      <c r="AA323" s="13">
        <v>0</v>
      </c>
      <c r="AB323" s="13">
        <v>0</v>
      </c>
      <c r="AC323" s="13">
        <v>0</v>
      </c>
      <c r="AD323" s="13">
        <v>0</v>
      </c>
      <c r="AE323" s="13">
        <v>0</v>
      </c>
      <c r="AF323" s="13">
        <v>9523892</v>
      </c>
      <c r="AG323" s="13">
        <v>0</v>
      </c>
      <c r="AH323" s="13">
        <v>0</v>
      </c>
      <c r="AI323" s="13">
        <v>0</v>
      </c>
      <c r="AJ323" s="13">
        <v>0</v>
      </c>
      <c r="AK323" s="13">
        <v>0</v>
      </c>
      <c r="AL323" s="13">
        <v>0</v>
      </c>
      <c r="AM323" s="13">
        <v>0</v>
      </c>
      <c r="AN323" s="13">
        <v>0</v>
      </c>
      <c r="AO323" s="13">
        <v>0</v>
      </c>
      <c r="AP323" s="13">
        <v>1343191000</v>
      </c>
      <c r="AQ323" s="13">
        <v>1378015</v>
      </c>
      <c r="AR323" s="13">
        <v>8989111</v>
      </c>
      <c r="AS323" s="13">
        <v>61900000</v>
      </c>
      <c r="AT323" s="13">
        <v>0</v>
      </c>
      <c r="AU323" s="13">
        <v>0</v>
      </c>
      <c r="AV323" s="13">
        <v>0</v>
      </c>
      <c r="AW323" s="13">
        <v>0</v>
      </c>
      <c r="AX323" s="13">
        <v>0</v>
      </c>
      <c r="AY323" s="13">
        <v>0</v>
      </c>
      <c r="AZ323" s="13">
        <v>0</v>
      </c>
      <c r="BA323" s="13">
        <v>0</v>
      </c>
      <c r="BB323" s="13">
        <v>1304076</v>
      </c>
      <c r="BC323" s="13">
        <v>0</v>
      </c>
      <c r="BD323" s="13">
        <v>0</v>
      </c>
      <c r="BE323" s="13">
        <v>0</v>
      </c>
      <c r="BF323" s="13">
        <v>0</v>
      </c>
      <c r="BG323" s="13">
        <v>0</v>
      </c>
      <c r="BH323" s="13">
        <v>17587459</v>
      </c>
      <c r="BI323" s="13">
        <v>3765150</v>
      </c>
      <c r="BJ323" s="13">
        <v>0</v>
      </c>
      <c r="BK323" s="13">
        <v>0</v>
      </c>
      <c r="BL323" s="13">
        <v>0</v>
      </c>
      <c r="BM323" s="13">
        <v>0</v>
      </c>
      <c r="BN323" s="13">
        <v>4094690</v>
      </c>
      <c r="BO323" s="13">
        <v>0</v>
      </c>
      <c r="BP323" s="13">
        <v>0</v>
      </c>
      <c r="BQ323" s="13">
        <v>0</v>
      </c>
      <c r="BR323" s="56">
        <f t="shared" si="22"/>
        <v>2608661725</v>
      </c>
    </row>
    <row r="324" spans="1:82" x14ac:dyDescent="0.25">
      <c r="A324" s="20"/>
      <c r="B324" s="21">
        <v>389.9</v>
      </c>
      <c r="C324" s="22" t="s">
        <v>354</v>
      </c>
      <c r="D324" s="13">
        <v>0</v>
      </c>
      <c r="E324" s="13">
        <v>0</v>
      </c>
      <c r="F324" s="13">
        <v>0</v>
      </c>
      <c r="G324" s="13">
        <v>0</v>
      </c>
      <c r="H324" s="13">
        <v>0</v>
      </c>
      <c r="I324" s="13">
        <v>80208449</v>
      </c>
      <c r="J324" s="13">
        <v>0</v>
      </c>
      <c r="K324" s="13">
        <v>36226593</v>
      </c>
      <c r="L324" s="13">
        <v>0</v>
      </c>
      <c r="M324" s="13">
        <v>0</v>
      </c>
      <c r="N324" s="13">
        <v>0</v>
      </c>
      <c r="O324" s="13">
        <v>0</v>
      </c>
      <c r="P324" s="13">
        <v>6308139</v>
      </c>
      <c r="Q324" s="13">
        <v>0</v>
      </c>
      <c r="R324" s="13">
        <v>0</v>
      </c>
      <c r="S324" s="13">
        <v>0</v>
      </c>
      <c r="T324" s="13">
        <v>0</v>
      </c>
      <c r="U324" s="13">
        <v>0</v>
      </c>
      <c r="V324" s="13">
        <v>0</v>
      </c>
      <c r="W324" s="13">
        <v>0</v>
      </c>
      <c r="X324" s="13">
        <v>0</v>
      </c>
      <c r="Y324" s="13">
        <v>0</v>
      </c>
      <c r="Z324" s="13">
        <v>0</v>
      </c>
      <c r="AA324" s="13">
        <v>0</v>
      </c>
      <c r="AB324" s="13">
        <v>0</v>
      </c>
      <c r="AC324" s="13">
        <v>0</v>
      </c>
      <c r="AD324" s="13">
        <v>8962546</v>
      </c>
      <c r="AE324" s="13">
        <v>0</v>
      </c>
      <c r="AF324" s="13">
        <v>0</v>
      </c>
      <c r="AG324" s="13">
        <v>0</v>
      </c>
      <c r="AH324" s="13">
        <v>0</v>
      </c>
      <c r="AI324" s="13">
        <v>0</v>
      </c>
      <c r="AJ324" s="13">
        <v>0</v>
      </c>
      <c r="AK324" s="13">
        <v>3900000</v>
      </c>
      <c r="AL324" s="13">
        <v>0</v>
      </c>
      <c r="AM324" s="13">
        <v>0</v>
      </c>
      <c r="AN324" s="13">
        <v>0</v>
      </c>
      <c r="AO324" s="13">
        <v>75</v>
      </c>
      <c r="AP324" s="13">
        <v>0</v>
      </c>
      <c r="AQ324" s="13">
        <v>0</v>
      </c>
      <c r="AR324" s="13">
        <v>0</v>
      </c>
      <c r="AS324" s="13">
        <v>164669000</v>
      </c>
      <c r="AT324" s="13">
        <v>0</v>
      </c>
      <c r="AU324" s="13">
        <v>0</v>
      </c>
      <c r="AV324" s="13">
        <v>-9026</v>
      </c>
      <c r="AW324" s="13">
        <v>0</v>
      </c>
      <c r="AX324" s="13">
        <v>0</v>
      </c>
      <c r="AY324" s="13">
        <v>0</v>
      </c>
      <c r="AZ324" s="13">
        <v>448864</v>
      </c>
      <c r="BA324" s="13">
        <v>55174132</v>
      </c>
      <c r="BB324" s="13">
        <v>0</v>
      </c>
      <c r="BC324" s="13">
        <v>0</v>
      </c>
      <c r="BD324" s="13">
        <v>0</v>
      </c>
      <c r="BE324" s="13">
        <v>0</v>
      </c>
      <c r="BF324" s="13">
        <v>0</v>
      </c>
      <c r="BG324" s="13">
        <v>0</v>
      </c>
      <c r="BH324" s="13">
        <v>0</v>
      </c>
      <c r="BI324" s="13">
        <v>0</v>
      </c>
      <c r="BJ324" s="13">
        <v>0</v>
      </c>
      <c r="BK324" s="13">
        <v>0</v>
      </c>
      <c r="BL324" s="13">
        <v>0</v>
      </c>
      <c r="BM324" s="13">
        <v>0</v>
      </c>
      <c r="BN324" s="13">
        <v>2855996</v>
      </c>
      <c r="BO324" s="13">
        <v>0</v>
      </c>
      <c r="BP324" s="13">
        <v>0</v>
      </c>
      <c r="BQ324" s="13">
        <v>0</v>
      </c>
      <c r="BR324" s="56">
        <f t="shared" si="22"/>
        <v>358744768</v>
      </c>
    </row>
    <row r="325" spans="1:82" x14ac:dyDescent="0.25">
      <c r="A325" s="20"/>
      <c r="B325" s="21">
        <v>392</v>
      </c>
      <c r="C325" s="22" t="s">
        <v>395</v>
      </c>
      <c r="D325" s="13">
        <v>0</v>
      </c>
      <c r="E325" s="13">
        <v>0</v>
      </c>
      <c r="F325" s="13">
        <v>0</v>
      </c>
      <c r="G325" s="13">
        <v>0</v>
      </c>
      <c r="H325" s="13">
        <v>0</v>
      </c>
      <c r="I325" s="13">
        <v>0</v>
      </c>
      <c r="J325" s="13">
        <v>0</v>
      </c>
      <c r="K325" s="13">
        <v>0</v>
      </c>
      <c r="L325" s="13">
        <v>0</v>
      </c>
      <c r="M325" s="13">
        <v>0</v>
      </c>
      <c r="N325" s="13">
        <v>0</v>
      </c>
      <c r="O325" s="13">
        <v>0</v>
      </c>
      <c r="P325" s="13">
        <v>0</v>
      </c>
      <c r="Q325" s="13">
        <v>0</v>
      </c>
      <c r="R325" s="13">
        <v>0</v>
      </c>
      <c r="S325" s="13">
        <v>0</v>
      </c>
      <c r="T325" s="13">
        <v>0</v>
      </c>
      <c r="U325" s="13">
        <v>0</v>
      </c>
      <c r="V325" s="13">
        <v>0</v>
      </c>
      <c r="W325" s="13">
        <v>0</v>
      </c>
      <c r="X325" s="13">
        <v>0</v>
      </c>
      <c r="Y325" s="13">
        <v>0</v>
      </c>
      <c r="Z325" s="13">
        <v>0</v>
      </c>
      <c r="AA325" s="13">
        <v>0</v>
      </c>
      <c r="AB325" s="13">
        <v>0</v>
      </c>
      <c r="AC325" s="13">
        <v>0</v>
      </c>
      <c r="AD325" s="13">
        <v>0</v>
      </c>
      <c r="AE325" s="13">
        <v>0</v>
      </c>
      <c r="AF325" s="13">
        <v>0</v>
      </c>
      <c r="AG325" s="13">
        <v>0</v>
      </c>
      <c r="AH325" s="13">
        <v>0</v>
      </c>
      <c r="AI325" s="13">
        <v>0</v>
      </c>
      <c r="AJ325" s="13">
        <v>0</v>
      </c>
      <c r="AK325" s="13">
        <v>0</v>
      </c>
      <c r="AL325" s="13">
        <v>0</v>
      </c>
      <c r="AM325" s="13">
        <v>0</v>
      </c>
      <c r="AN325" s="13">
        <v>0</v>
      </c>
      <c r="AO325" s="13">
        <v>0</v>
      </c>
      <c r="AP325" s="13">
        <v>0</v>
      </c>
      <c r="AQ325" s="13">
        <v>0</v>
      </c>
      <c r="AR325" s="13">
        <v>0</v>
      </c>
      <c r="AS325" s="13">
        <v>0</v>
      </c>
      <c r="AT325" s="13">
        <v>0</v>
      </c>
      <c r="AU325" s="13">
        <v>0</v>
      </c>
      <c r="AV325" s="13">
        <v>0</v>
      </c>
      <c r="AW325" s="13">
        <v>0</v>
      </c>
      <c r="AX325" s="13">
        <v>0</v>
      </c>
      <c r="AY325" s="13">
        <v>0</v>
      </c>
      <c r="AZ325" s="13">
        <v>0</v>
      </c>
      <c r="BA325" s="13">
        <v>0</v>
      </c>
      <c r="BB325" s="13">
        <v>0</v>
      </c>
      <c r="BC325" s="13">
        <v>0</v>
      </c>
      <c r="BD325" s="13">
        <v>0</v>
      </c>
      <c r="BE325" s="13">
        <v>0</v>
      </c>
      <c r="BF325" s="13">
        <v>0</v>
      </c>
      <c r="BG325" s="13">
        <v>0</v>
      </c>
      <c r="BH325" s="13">
        <v>0</v>
      </c>
      <c r="BI325" s="13">
        <v>0</v>
      </c>
      <c r="BJ325" s="13">
        <v>0</v>
      </c>
      <c r="BK325" s="13">
        <v>0</v>
      </c>
      <c r="BL325" s="13">
        <v>0</v>
      </c>
      <c r="BM325" s="13">
        <v>0</v>
      </c>
      <c r="BN325" s="13">
        <v>0</v>
      </c>
      <c r="BO325" s="13">
        <v>0</v>
      </c>
      <c r="BP325" s="13">
        <v>0</v>
      </c>
      <c r="BQ325" s="13">
        <v>0</v>
      </c>
      <c r="BR325" s="56">
        <f t="shared" si="22"/>
        <v>0</v>
      </c>
    </row>
    <row r="326" spans="1:82" ht="15.75" thickBot="1" x14ac:dyDescent="0.3">
      <c r="A326" s="20"/>
      <c r="B326" s="21">
        <v>393</v>
      </c>
      <c r="C326" s="22" t="s">
        <v>396</v>
      </c>
      <c r="D326" s="13">
        <v>0</v>
      </c>
      <c r="E326" s="13">
        <v>0</v>
      </c>
      <c r="F326" s="13">
        <v>0</v>
      </c>
      <c r="G326" s="13">
        <v>0</v>
      </c>
      <c r="H326" s="13">
        <v>0</v>
      </c>
      <c r="I326" s="13">
        <v>0</v>
      </c>
      <c r="J326" s="13">
        <v>0</v>
      </c>
      <c r="K326" s="13">
        <v>0</v>
      </c>
      <c r="L326" s="13">
        <v>0</v>
      </c>
      <c r="M326" s="13">
        <v>0</v>
      </c>
      <c r="N326" s="13">
        <v>0</v>
      </c>
      <c r="O326" s="13">
        <v>0</v>
      </c>
      <c r="P326" s="13">
        <v>0</v>
      </c>
      <c r="Q326" s="13">
        <v>0</v>
      </c>
      <c r="R326" s="13">
        <v>0</v>
      </c>
      <c r="S326" s="13">
        <v>156325</v>
      </c>
      <c r="T326" s="13">
        <v>0</v>
      </c>
      <c r="U326" s="13">
        <v>0</v>
      </c>
      <c r="V326" s="13">
        <v>0</v>
      </c>
      <c r="W326" s="13">
        <v>0</v>
      </c>
      <c r="X326" s="13">
        <v>0</v>
      </c>
      <c r="Y326" s="13">
        <v>0</v>
      </c>
      <c r="Z326" s="13">
        <v>0</v>
      </c>
      <c r="AA326" s="13">
        <v>0</v>
      </c>
      <c r="AB326" s="13">
        <v>0</v>
      </c>
      <c r="AC326" s="13">
        <v>0</v>
      </c>
      <c r="AD326" s="13">
        <v>0</v>
      </c>
      <c r="AE326" s="13">
        <v>0</v>
      </c>
      <c r="AF326" s="13">
        <v>0</v>
      </c>
      <c r="AG326" s="13">
        <v>-181271</v>
      </c>
      <c r="AH326" s="13">
        <v>0</v>
      </c>
      <c r="AI326" s="13">
        <v>0</v>
      </c>
      <c r="AJ326" s="13">
        <v>0</v>
      </c>
      <c r="AK326" s="13">
        <v>0</v>
      </c>
      <c r="AL326" s="13">
        <v>0</v>
      </c>
      <c r="AM326" s="13">
        <v>0</v>
      </c>
      <c r="AN326" s="13">
        <v>0</v>
      </c>
      <c r="AO326" s="13">
        <v>0</v>
      </c>
      <c r="AP326" s="13">
        <v>0</v>
      </c>
      <c r="AQ326" s="13">
        <v>0</v>
      </c>
      <c r="AR326" s="13">
        <v>0</v>
      </c>
      <c r="AS326" s="13">
        <v>0</v>
      </c>
      <c r="AT326" s="13">
        <v>0</v>
      </c>
      <c r="AU326" s="13">
        <v>0</v>
      </c>
      <c r="AV326" s="13">
        <v>0</v>
      </c>
      <c r="AW326" s="13">
        <v>0</v>
      </c>
      <c r="AX326" s="13">
        <v>0</v>
      </c>
      <c r="AY326" s="13">
        <v>0</v>
      </c>
      <c r="AZ326" s="13">
        <v>0</v>
      </c>
      <c r="BA326" s="13">
        <v>0</v>
      </c>
      <c r="BB326" s="13">
        <v>0</v>
      </c>
      <c r="BC326" s="13">
        <v>0</v>
      </c>
      <c r="BD326" s="13">
        <v>0</v>
      </c>
      <c r="BE326" s="13">
        <v>0</v>
      </c>
      <c r="BF326" s="13">
        <v>0</v>
      </c>
      <c r="BG326" s="13">
        <v>0</v>
      </c>
      <c r="BH326" s="13">
        <v>0</v>
      </c>
      <c r="BI326" s="13">
        <v>0</v>
      </c>
      <c r="BJ326" s="13">
        <v>0</v>
      </c>
      <c r="BK326" s="13">
        <v>0</v>
      </c>
      <c r="BL326" s="13">
        <v>0</v>
      </c>
      <c r="BM326" s="13">
        <v>0</v>
      </c>
      <c r="BN326" s="13">
        <v>0</v>
      </c>
      <c r="BO326" s="13">
        <v>0</v>
      </c>
      <c r="BP326" s="13">
        <v>0</v>
      </c>
      <c r="BQ326" s="13">
        <v>0</v>
      </c>
      <c r="BR326" s="56">
        <f t="shared" si="22"/>
        <v>-24946</v>
      </c>
    </row>
    <row r="327" spans="1:82" ht="16.5" thickBot="1" x14ac:dyDescent="0.3">
      <c r="A327" s="23" t="s">
        <v>222</v>
      </c>
      <c r="B327" s="24"/>
      <c r="C327" s="25"/>
      <c r="D327" s="26">
        <v>1193349014</v>
      </c>
      <c r="E327" s="26">
        <v>99911149</v>
      </c>
      <c r="F327" s="26">
        <v>972399273</v>
      </c>
      <c r="G327" s="26">
        <v>95080356</v>
      </c>
      <c r="H327" s="26">
        <v>2252395129</v>
      </c>
      <c r="I327" s="26">
        <v>9935647035</v>
      </c>
      <c r="J327" s="26">
        <v>35793589</v>
      </c>
      <c r="K327" s="26">
        <v>1716264782</v>
      </c>
      <c r="L327" s="26">
        <v>560839161</v>
      </c>
      <c r="M327" s="26">
        <v>798857978</v>
      </c>
      <c r="N327" s="26">
        <v>2940884241</v>
      </c>
      <c r="O327" s="26">
        <v>246818212</v>
      </c>
      <c r="P327" s="26">
        <v>143800242</v>
      </c>
      <c r="Q327" s="26">
        <v>74110387</v>
      </c>
      <c r="R327" s="26">
        <v>1146426962</v>
      </c>
      <c r="S327" s="26">
        <v>515343872</v>
      </c>
      <c r="T327" s="26">
        <v>96984605</v>
      </c>
      <c r="U327" s="26">
        <v>132028325</v>
      </c>
      <c r="V327" s="26">
        <v>62241077</v>
      </c>
      <c r="W327" s="26">
        <v>54883752</v>
      </c>
      <c r="X327" s="26">
        <v>118861475</v>
      </c>
      <c r="Y327" s="26">
        <v>55637975</v>
      </c>
      <c r="Z327" s="26">
        <v>92376035</v>
      </c>
      <c r="AA327" s="26">
        <v>266715486</v>
      </c>
      <c r="AB327" s="26">
        <v>659571428</v>
      </c>
      <c r="AC327" s="26">
        <v>276356203</v>
      </c>
      <c r="AD327" s="26">
        <v>11209428940</v>
      </c>
      <c r="AE327" s="26">
        <v>42663702</v>
      </c>
      <c r="AF327" s="26">
        <v>750654324</v>
      </c>
      <c r="AG327" s="26">
        <v>157607204</v>
      </c>
      <c r="AH327" s="26">
        <v>0</v>
      </c>
      <c r="AI327" s="26">
        <v>25829366</v>
      </c>
      <c r="AJ327" s="26">
        <v>1227220742</v>
      </c>
      <c r="AK327" s="26">
        <v>3964720327</v>
      </c>
      <c r="AL327" s="26">
        <v>994368156</v>
      </c>
      <c r="AM327" s="26">
        <v>173716011</v>
      </c>
      <c r="AN327" s="26">
        <v>36121499</v>
      </c>
      <c r="AO327" s="26">
        <v>78772937</v>
      </c>
      <c r="AP327" s="26">
        <v>2887008000</v>
      </c>
      <c r="AQ327" s="26">
        <v>1224609230</v>
      </c>
      <c r="AR327" s="26">
        <v>1214251772</v>
      </c>
      <c r="AS327" s="26">
        <v>24364614000</v>
      </c>
      <c r="AT327" s="26">
        <v>1709372888</v>
      </c>
      <c r="AU327" s="26">
        <v>536964618</v>
      </c>
      <c r="AV327" s="26">
        <v>983330579</v>
      </c>
      <c r="AW327" s="26">
        <v>158014314</v>
      </c>
      <c r="AX327" s="26">
        <v>8481954237</v>
      </c>
      <c r="AY327" s="26">
        <v>1849946382</v>
      </c>
      <c r="AZ327" s="26">
        <v>4647080864</v>
      </c>
      <c r="BA327" s="26">
        <v>2973976548</v>
      </c>
      <c r="BB327" s="26">
        <v>8438521455</v>
      </c>
      <c r="BC327" s="26">
        <v>1746275951</v>
      </c>
      <c r="BD327" s="26">
        <v>299810126</v>
      </c>
      <c r="BE327" s="26">
        <v>1755583299</v>
      </c>
      <c r="BF327" s="26">
        <v>1564412200</v>
      </c>
      <c r="BG327" s="26">
        <v>585421584</v>
      </c>
      <c r="BH327" s="26">
        <v>3147857576</v>
      </c>
      <c r="BI327" s="26">
        <v>2118813222</v>
      </c>
      <c r="BJ327" s="26">
        <v>670972909</v>
      </c>
      <c r="BK327" s="26">
        <v>150636577</v>
      </c>
      <c r="BL327" s="26">
        <v>111318919</v>
      </c>
      <c r="BM327" s="26">
        <v>25486320</v>
      </c>
      <c r="BN327" s="26">
        <v>1762164063</v>
      </c>
      <c r="BO327" s="26">
        <v>181025782</v>
      </c>
      <c r="BP327" s="26">
        <v>752715277</v>
      </c>
      <c r="BQ327" s="26">
        <v>112149442</v>
      </c>
      <c r="BR327" s="58">
        <f t="shared" si="19"/>
        <v>117658969085</v>
      </c>
      <c r="BS327" s="28"/>
      <c r="BT327" s="29"/>
      <c r="BU327" s="29"/>
      <c r="BV327" s="29"/>
      <c r="BW327" s="29"/>
      <c r="BX327" s="29"/>
      <c r="BY327" s="29"/>
      <c r="BZ327" s="29"/>
      <c r="CA327" s="29"/>
      <c r="CB327" s="29"/>
      <c r="CC327" s="29"/>
      <c r="CD327" s="29"/>
    </row>
    <row r="328" spans="1:82" x14ac:dyDescent="0.25">
      <c r="A328" s="30"/>
      <c r="B328" s="31"/>
      <c r="C328" s="31"/>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3"/>
    </row>
    <row r="329" spans="1:82" x14ac:dyDescent="0.25">
      <c r="A329" s="30" t="s">
        <v>279</v>
      </c>
      <c r="B329" s="31"/>
      <c r="C329" s="31"/>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3"/>
    </row>
    <row r="330" spans="1:82" ht="15.75" thickBot="1" x14ac:dyDescent="0.3">
      <c r="A330" s="78" t="s">
        <v>280</v>
      </c>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84"/>
      <c r="BO330" s="84"/>
      <c r="BP330" s="84"/>
      <c r="BQ330" s="84"/>
      <c r="BR330" s="85"/>
    </row>
  </sheetData>
  <mergeCells count="3">
    <mergeCell ref="A3:C3"/>
    <mergeCell ref="A330:BR330"/>
    <mergeCell ref="A4:C4"/>
  </mergeCells>
  <pageMargins left="0.5" right="0.5" top="0.5" bottom="0.5" header="0.3" footer="0.3"/>
  <pageSetup paperSize="5" scale="40" fitToWidth="8" fitToHeight="4"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330"/>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12.5703125" defaultRowHeight="15" x14ac:dyDescent="0.25"/>
  <cols>
    <col min="1" max="1" width="2.28515625" style="9" customWidth="1"/>
    <col min="2" max="2" width="8.7109375" style="9" customWidth="1"/>
    <col min="3" max="3" width="80.7109375" style="9" customWidth="1"/>
    <col min="4" max="69" width="14.7109375" style="35" customWidth="1"/>
    <col min="70" max="70" width="12.5703125" style="9"/>
    <col min="71" max="102" width="12.5703125" style="1"/>
    <col min="103" max="103" width="2.28515625" style="1" customWidth="1"/>
    <col min="104" max="104" width="8.7109375" style="1" customWidth="1"/>
    <col min="105" max="105" width="78.140625" style="1" customWidth="1"/>
    <col min="106" max="324" width="17.7109375" style="1" customWidth="1"/>
    <col min="325" max="325" width="12.5703125" style="1" customWidth="1"/>
    <col min="326" max="358" width="12.5703125" style="1"/>
    <col min="359" max="359" width="2.28515625" style="1" customWidth="1"/>
    <col min="360" max="360" width="8.7109375" style="1" customWidth="1"/>
    <col min="361" max="361" width="78.140625" style="1" customWidth="1"/>
    <col min="362" max="580" width="17.7109375" style="1" customWidth="1"/>
    <col min="581" max="581" width="12.5703125" style="1" customWidth="1"/>
    <col min="582" max="614" width="12.5703125" style="1"/>
    <col min="615" max="615" width="2.28515625" style="1" customWidth="1"/>
    <col min="616" max="616" width="8.7109375" style="1" customWidth="1"/>
    <col min="617" max="617" width="78.140625" style="1" customWidth="1"/>
    <col min="618" max="836" width="17.7109375" style="1" customWidth="1"/>
    <col min="837" max="837" width="12.5703125" style="1" customWidth="1"/>
    <col min="838" max="870" width="12.5703125" style="1"/>
    <col min="871" max="871" width="2.28515625" style="1" customWidth="1"/>
    <col min="872" max="872" width="8.7109375" style="1" customWidth="1"/>
    <col min="873" max="873" width="78.140625" style="1" customWidth="1"/>
    <col min="874" max="1092" width="17.7109375" style="1" customWidth="1"/>
    <col min="1093" max="1093" width="12.5703125" style="1" customWidth="1"/>
    <col min="1094" max="1126" width="12.5703125" style="1"/>
    <col min="1127" max="1127" width="2.28515625" style="1" customWidth="1"/>
    <col min="1128" max="1128" width="8.7109375" style="1" customWidth="1"/>
    <col min="1129" max="1129" width="78.140625" style="1" customWidth="1"/>
    <col min="1130" max="1348" width="17.7109375" style="1" customWidth="1"/>
    <col min="1349" max="1349" width="12.5703125" style="1" customWidth="1"/>
    <col min="1350" max="1382" width="12.5703125" style="1"/>
    <col min="1383" max="1383" width="2.28515625" style="1" customWidth="1"/>
    <col min="1384" max="1384" width="8.7109375" style="1" customWidth="1"/>
    <col min="1385" max="1385" width="78.140625" style="1" customWidth="1"/>
    <col min="1386" max="1604" width="17.7109375" style="1" customWidth="1"/>
    <col min="1605" max="1605" width="12.5703125" style="1" customWidth="1"/>
    <col min="1606" max="1638" width="12.5703125" style="1"/>
    <col min="1639" max="1639" width="2.28515625" style="1" customWidth="1"/>
    <col min="1640" max="1640" width="8.7109375" style="1" customWidth="1"/>
    <col min="1641" max="1641" width="78.140625" style="1" customWidth="1"/>
    <col min="1642" max="1860" width="17.7109375" style="1" customWidth="1"/>
    <col min="1861" max="1861" width="12.5703125" style="1" customWidth="1"/>
    <col min="1862" max="1894" width="12.5703125" style="1"/>
    <col min="1895" max="1895" width="2.28515625" style="1" customWidth="1"/>
    <col min="1896" max="1896" width="8.7109375" style="1" customWidth="1"/>
    <col min="1897" max="1897" width="78.140625" style="1" customWidth="1"/>
    <col min="1898" max="2116" width="17.7109375" style="1" customWidth="1"/>
    <col min="2117" max="2117" width="12.5703125" style="1" customWidth="1"/>
    <col min="2118" max="2150" width="12.5703125" style="1"/>
    <col min="2151" max="2151" width="2.28515625" style="1" customWidth="1"/>
    <col min="2152" max="2152" width="8.7109375" style="1" customWidth="1"/>
    <col min="2153" max="2153" width="78.140625" style="1" customWidth="1"/>
    <col min="2154" max="2372" width="17.7109375" style="1" customWidth="1"/>
    <col min="2373" max="2373" width="12.5703125" style="1" customWidth="1"/>
    <col min="2374" max="2406" width="12.5703125" style="1"/>
    <col min="2407" max="2407" width="2.28515625" style="1" customWidth="1"/>
    <col min="2408" max="2408" width="8.7109375" style="1" customWidth="1"/>
    <col min="2409" max="2409" width="78.140625" style="1" customWidth="1"/>
    <col min="2410" max="2628" width="17.7109375" style="1" customWidth="1"/>
    <col min="2629" max="2629" width="12.5703125" style="1" customWidth="1"/>
    <col min="2630" max="2662" width="12.5703125" style="1"/>
    <col min="2663" max="2663" width="2.28515625" style="1" customWidth="1"/>
    <col min="2664" max="2664" width="8.7109375" style="1" customWidth="1"/>
    <col min="2665" max="2665" width="78.140625" style="1" customWidth="1"/>
    <col min="2666" max="2884" width="17.7109375" style="1" customWidth="1"/>
    <col min="2885" max="2885" width="12.5703125" style="1" customWidth="1"/>
    <col min="2886" max="2918" width="12.5703125" style="1"/>
    <col min="2919" max="2919" width="2.28515625" style="1" customWidth="1"/>
    <col min="2920" max="2920" width="8.7109375" style="1" customWidth="1"/>
    <col min="2921" max="2921" width="78.140625" style="1" customWidth="1"/>
    <col min="2922" max="3140" width="17.7109375" style="1" customWidth="1"/>
    <col min="3141" max="3141" width="12.5703125" style="1" customWidth="1"/>
    <col min="3142" max="3174" width="12.5703125" style="1"/>
    <col min="3175" max="3175" width="2.28515625" style="1" customWidth="1"/>
    <col min="3176" max="3176" width="8.7109375" style="1" customWidth="1"/>
    <col min="3177" max="3177" width="78.140625" style="1" customWidth="1"/>
    <col min="3178" max="3396" width="17.7109375" style="1" customWidth="1"/>
    <col min="3397" max="3397" width="12.5703125" style="1" customWidth="1"/>
    <col min="3398" max="3430" width="12.5703125" style="1"/>
    <col min="3431" max="3431" width="2.28515625" style="1" customWidth="1"/>
    <col min="3432" max="3432" width="8.7109375" style="1" customWidth="1"/>
    <col min="3433" max="3433" width="78.140625" style="1" customWidth="1"/>
    <col min="3434" max="3652" width="17.7109375" style="1" customWidth="1"/>
    <col min="3653" max="3653" width="12.5703125" style="1" customWidth="1"/>
    <col min="3654" max="3686" width="12.5703125" style="1"/>
    <col min="3687" max="3687" width="2.28515625" style="1" customWidth="1"/>
    <col min="3688" max="3688" width="8.7109375" style="1" customWidth="1"/>
    <col min="3689" max="3689" width="78.140625" style="1" customWidth="1"/>
    <col min="3690" max="3908" width="17.7109375" style="1" customWidth="1"/>
    <col min="3909" max="3909" width="12.5703125" style="1" customWidth="1"/>
    <col min="3910" max="3942" width="12.5703125" style="1"/>
    <col min="3943" max="3943" width="2.28515625" style="1" customWidth="1"/>
    <col min="3944" max="3944" width="8.7109375" style="1" customWidth="1"/>
    <col min="3945" max="3945" width="78.140625" style="1" customWidth="1"/>
    <col min="3946" max="4164" width="17.7109375" style="1" customWidth="1"/>
    <col min="4165" max="4165" width="12.5703125" style="1" customWidth="1"/>
    <col min="4166" max="4198" width="12.5703125" style="1"/>
    <col min="4199" max="4199" width="2.28515625" style="1" customWidth="1"/>
    <col min="4200" max="4200" width="8.7109375" style="1" customWidth="1"/>
    <col min="4201" max="4201" width="78.140625" style="1" customWidth="1"/>
    <col min="4202" max="4420" width="17.7109375" style="1" customWidth="1"/>
    <col min="4421" max="4421" width="12.5703125" style="1" customWidth="1"/>
    <col min="4422" max="4454" width="12.5703125" style="1"/>
    <col min="4455" max="4455" width="2.28515625" style="1" customWidth="1"/>
    <col min="4456" max="4456" width="8.7109375" style="1" customWidth="1"/>
    <col min="4457" max="4457" width="78.140625" style="1" customWidth="1"/>
    <col min="4458" max="4676" width="17.7109375" style="1" customWidth="1"/>
    <col min="4677" max="4677" width="12.5703125" style="1" customWidth="1"/>
    <col min="4678" max="4710" width="12.5703125" style="1"/>
    <col min="4711" max="4711" width="2.28515625" style="1" customWidth="1"/>
    <col min="4712" max="4712" width="8.7109375" style="1" customWidth="1"/>
    <col min="4713" max="4713" width="78.140625" style="1" customWidth="1"/>
    <col min="4714" max="4932" width="17.7109375" style="1" customWidth="1"/>
    <col min="4933" max="4933" width="12.5703125" style="1" customWidth="1"/>
    <col min="4934" max="4966" width="12.5703125" style="1"/>
    <col min="4967" max="4967" width="2.28515625" style="1" customWidth="1"/>
    <col min="4968" max="4968" width="8.7109375" style="1" customWidth="1"/>
    <col min="4969" max="4969" width="78.140625" style="1" customWidth="1"/>
    <col min="4970" max="5188" width="17.7109375" style="1" customWidth="1"/>
    <col min="5189" max="5189" width="12.5703125" style="1" customWidth="1"/>
    <col min="5190" max="5222" width="12.5703125" style="1"/>
    <col min="5223" max="5223" width="2.28515625" style="1" customWidth="1"/>
    <col min="5224" max="5224" width="8.7109375" style="1" customWidth="1"/>
    <col min="5225" max="5225" width="78.140625" style="1" customWidth="1"/>
    <col min="5226" max="5444" width="17.7109375" style="1" customWidth="1"/>
    <col min="5445" max="5445" width="12.5703125" style="1" customWidth="1"/>
    <col min="5446" max="5478" width="12.5703125" style="1"/>
    <col min="5479" max="5479" width="2.28515625" style="1" customWidth="1"/>
    <col min="5480" max="5480" width="8.7109375" style="1" customWidth="1"/>
    <col min="5481" max="5481" width="78.140625" style="1" customWidth="1"/>
    <col min="5482" max="5700" width="17.7109375" style="1" customWidth="1"/>
    <col min="5701" max="5701" width="12.5703125" style="1" customWidth="1"/>
    <col min="5702" max="5734" width="12.5703125" style="1"/>
    <col min="5735" max="5735" width="2.28515625" style="1" customWidth="1"/>
    <col min="5736" max="5736" width="8.7109375" style="1" customWidth="1"/>
    <col min="5737" max="5737" width="78.140625" style="1" customWidth="1"/>
    <col min="5738" max="5956" width="17.7109375" style="1" customWidth="1"/>
    <col min="5957" max="5957" width="12.5703125" style="1" customWidth="1"/>
    <col min="5958" max="5990" width="12.5703125" style="1"/>
    <col min="5991" max="5991" width="2.28515625" style="1" customWidth="1"/>
    <col min="5992" max="5992" width="8.7109375" style="1" customWidth="1"/>
    <col min="5993" max="5993" width="78.140625" style="1" customWidth="1"/>
    <col min="5994" max="6212" width="17.7109375" style="1" customWidth="1"/>
    <col min="6213" max="6213" width="12.5703125" style="1" customWidth="1"/>
    <col min="6214" max="6246" width="12.5703125" style="1"/>
    <col min="6247" max="6247" width="2.28515625" style="1" customWidth="1"/>
    <col min="6248" max="6248" width="8.7109375" style="1" customWidth="1"/>
    <col min="6249" max="6249" width="78.140625" style="1" customWidth="1"/>
    <col min="6250" max="6468" width="17.7109375" style="1" customWidth="1"/>
    <col min="6469" max="6469" width="12.5703125" style="1" customWidth="1"/>
    <col min="6470" max="6502" width="12.5703125" style="1"/>
    <col min="6503" max="6503" width="2.28515625" style="1" customWidth="1"/>
    <col min="6504" max="6504" width="8.7109375" style="1" customWidth="1"/>
    <col min="6505" max="6505" width="78.140625" style="1" customWidth="1"/>
    <col min="6506" max="6724" width="17.7109375" style="1" customWidth="1"/>
    <col min="6725" max="6725" width="12.5703125" style="1" customWidth="1"/>
    <col min="6726" max="6758" width="12.5703125" style="1"/>
    <col min="6759" max="6759" width="2.28515625" style="1" customWidth="1"/>
    <col min="6760" max="6760" width="8.7109375" style="1" customWidth="1"/>
    <col min="6761" max="6761" width="78.140625" style="1" customWidth="1"/>
    <col min="6762" max="6980" width="17.7109375" style="1" customWidth="1"/>
    <col min="6981" max="6981" width="12.5703125" style="1" customWidth="1"/>
    <col min="6982" max="7014" width="12.5703125" style="1"/>
    <col min="7015" max="7015" width="2.28515625" style="1" customWidth="1"/>
    <col min="7016" max="7016" width="8.7109375" style="1" customWidth="1"/>
    <col min="7017" max="7017" width="78.140625" style="1" customWidth="1"/>
    <col min="7018" max="7236" width="17.7109375" style="1" customWidth="1"/>
    <col min="7237" max="7237" width="12.5703125" style="1" customWidth="1"/>
    <col min="7238" max="7270" width="12.5703125" style="1"/>
    <col min="7271" max="7271" width="2.28515625" style="1" customWidth="1"/>
    <col min="7272" max="7272" width="8.7109375" style="1" customWidth="1"/>
    <col min="7273" max="7273" width="78.140625" style="1" customWidth="1"/>
    <col min="7274" max="7492" width="17.7109375" style="1" customWidth="1"/>
    <col min="7493" max="7493" width="12.5703125" style="1" customWidth="1"/>
    <col min="7494" max="7526" width="12.5703125" style="1"/>
    <col min="7527" max="7527" width="2.28515625" style="1" customWidth="1"/>
    <col min="7528" max="7528" width="8.7109375" style="1" customWidth="1"/>
    <col min="7529" max="7529" width="78.140625" style="1" customWidth="1"/>
    <col min="7530" max="7748" width="17.7109375" style="1" customWidth="1"/>
    <col min="7749" max="7749" width="12.5703125" style="1" customWidth="1"/>
    <col min="7750" max="7782" width="12.5703125" style="1"/>
    <col min="7783" max="7783" width="2.28515625" style="1" customWidth="1"/>
    <col min="7784" max="7784" width="8.7109375" style="1" customWidth="1"/>
    <col min="7785" max="7785" width="78.140625" style="1" customWidth="1"/>
    <col min="7786" max="8004" width="17.7109375" style="1" customWidth="1"/>
    <col min="8005" max="8005" width="12.5703125" style="1" customWidth="1"/>
    <col min="8006" max="8038" width="12.5703125" style="1"/>
    <col min="8039" max="8039" width="2.28515625" style="1" customWidth="1"/>
    <col min="8040" max="8040" width="8.7109375" style="1" customWidth="1"/>
    <col min="8041" max="8041" width="78.140625" style="1" customWidth="1"/>
    <col min="8042" max="8260" width="17.7109375" style="1" customWidth="1"/>
    <col min="8261" max="8261" width="12.5703125" style="1" customWidth="1"/>
    <col min="8262" max="8294" width="12.5703125" style="1"/>
    <col min="8295" max="8295" width="2.28515625" style="1" customWidth="1"/>
    <col min="8296" max="8296" width="8.7109375" style="1" customWidth="1"/>
    <col min="8297" max="8297" width="78.140625" style="1" customWidth="1"/>
    <col min="8298" max="8516" width="17.7109375" style="1" customWidth="1"/>
    <col min="8517" max="8517" width="12.5703125" style="1" customWidth="1"/>
    <col min="8518" max="8550" width="12.5703125" style="1"/>
    <col min="8551" max="8551" width="2.28515625" style="1" customWidth="1"/>
    <col min="8552" max="8552" width="8.7109375" style="1" customWidth="1"/>
    <col min="8553" max="8553" width="78.140625" style="1" customWidth="1"/>
    <col min="8554" max="8772" width="17.7109375" style="1" customWidth="1"/>
    <col min="8773" max="8773" width="12.5703125" style="1" customWidth="1"/>
    <col min="8774" max="8806" width="12.5703125" style="1"/>
    <col min="8807" max="8807" width="2.28515625" style="1" customWidth="1"/>
    <col min="8808" max="8808" width="8.7109375" style="1" customWidth="1"/>
    <col min="8809" max="8809" width="78.140625" style="1" customWidth="1"/>
    <col min="8810" max="9028" width="17.7109375" style="1" customWidth="1"/>
    <col min="9029" max="9029" width="12.5703125" style="1" customWidth="1"/>
    <col min="9030" max="9062" width="12.5703125" style="1"/>
    <col min="9063" max="9063" width="2.28515625" style="1" customWidth="1"/>
    <col min="9064" max="9064" width="8.7109375" style="1" customWidth="1"/>
    <col min="9065" max="9065" width="78.140625" style="1" customWidth="1"/>
    <col min="9066" max="9284" width="17.7109375" style="1" customWidth="1"/>
    <col min="9285" max="9285" width="12.5703125" style="1" customWidth="1"/>
    <col min="9286" max="9318" width="12.5703125" style="1"/>
    <col min="9319" max="9319" width="2.28515625" style="1" customWidth="1"/>
    <col min="9320" max="9320" width="8.7109375" style="1" customWidth="1"/>
    <col min="9321" max="9321" width="78.140625" style="1" customWidth="1"/>
    <col min="9322" max="9540" width="17.7109375" style="1" customWidth="1"/>
    <col min="9541" max="9541" width="12.5703125" style="1" customWidth="1"/>
    <col min="9542" max="9574" width="12.5703125" style="1"/>
    <col min="9575" max="9575" width="2.28515625" style="1" customWidth="1"/>
    <col min="9576" max="9576" width="8.7109375" style="1" customWidth="1"/>
    <col min="9577" max="9577" width="78.140625" style="1" customWidth="1"/>
    <col min="9578" max="9796" width="17.7109375" style="1" customWidth="1"/>
    <col min="9797" max="9797" width="12.5703125" style="1" customWidth="1"/>
    <col min="9798" max="9830" width="12.5703125" style="1"/>
    <col min="9831" max="9831" width="2.28515625" style="1" customWidth="1"/>
    <col min="9832" max="9832" width="8.7109375" style="1" customWidth="1"/>
    <col min="9833" max="9833" width="78.140625" style="1" customWidth="1"/>
    <col min="9834" max="10052" width="17.7109375" style="1" customWidth="1"/>
    <col min="10053" max="10053" width="12.5703125" style="1" customWidth="1"/>
    <col min="10054" max="10086" width="12.5703125" style="1"/>
    <col min="10087" max="10087" width="2.28515625" style="1" customWidth="1"/>
    <col min="10088" max="10088" width="8.7109375" style="1" customWidth="1"/>
    <col min="10089" max="10089" width="78.140625" style="1" customWidth="1"/>
    <col min="10090" max="10308" width="17.7109375" style="1" customWidth="1"/>
    <col min="10309" max="10309" width="12.5703125" style="1" customWidth="1"/>
    <col min="10310" max="10342" width="12.5703125" style="1"/>
    <col min="10343" max="10343" width="2.28515625" style="1" customWidth="1"/>
    <col min="10344" max="10344" width="8.7109375" style="1" customWidth="1"/>
    <col min="10345" max="10345" width="78.140625" style="1" customWidth="1"/>
    <col min="10346" max="10564" width="17.7109375" style="1" customWidth="1"/>
    <col min="10565" max="10565" width="12.5703125" style="1" customWidth="1"/>
    <col min="10566" max="10598" width="12.5703125" style="1"/>
    <col min="10599" max="10599" width="2.28515625" style="1" customWidth="1"/>
    <col min="10600" max="10600" width="8.7109375" style="1" customWidth="1"/>
    <col min="10601" max="10601" width="78.140625" style="1" customWidth="1"/>
    <col min="10602" max="10820" width="17.7109375" style="1" customWidth="1"/>
    <col min="10821" max="10821" width="12.5703125" style="1" customWidth="1"/>
    <col min="10822" max="10854" width="12.5703125" style="1"/>
    <col min="10855" max="10855" width="2.28515625" style="1" customWidth="1"/>
    <col min="10856" max="10856" width="8.7109375" style="1" customWidth="1"/>
    <col min="10857" max="10857" width="78.140625" style="1" customWidth="1"/>
    <col min="10858" max="11076" width="17.7109375" style="1" customWidth="1"/>
    <col min="11077" max="11077" width="12.5703125" style="1" customWidth="1"/>
    <col min="11078" max="11110" width="12.5703125" style="1"/>
    <col min="11111" max="11111" width="2.28515625" style="1" customWidth="1"/>
    <col min="11112" max="11112" width="8.7109375" style="1" customWidth="1"/>
    <col min="11113" max="11113" width="78.140625" style="1" customWidth="1"/>
    <col min="11114" max="11332" width="17.7109375" style="1" customWidth="1"/>
    <col min="11333" max="11333" width="12.5703125" style="1" customWidth="1"/>
    <col min="11334" max="11366" width="12.5703125" style="1"/>
    <col min="11367" max="11367" width="2.28515625" style="1" customWidth="1"/>
    <col min="11368" max="11368" width="8.7109375" style="1" customWidth="1"/>
    <col min="11369" max="11369" width="78.140625" style="1" customWidth="1"/>
    <col min="11370" max="11588" width="17.7109375" style="1" customWidth="1"/>
    <col min="11589" max="11589" width="12.5703125" style="1" customWidth="1"/>
    <col min="11590" max="11622" width="12.5703125" style="1"/>
    <col min="11623" max="11623" width="2.28515625" style="1" customWidth="1"/>
    <col min="11624" max="11624" width="8.7109375" style="1" customWidth="1"/>
    <col min="11625" max="11625" width="78.140625" style="1" customWidth="1"/>
    <col min="11626" max="11844" width="17.7109375" style="1" customWidth="1"/>
    <col min="11845" max="11845" width="12.5703125" style="1" customWidth="1"/>
    <col min="11846" max="11878" width="12.5703125" style="1"/>
    <col min="11879" max="11879" width="2.28515625" style="1" customWidth="1"/>
    <col min="11880" max="11880" width="8.7109375" style="1" customWidth="1"/>
    <col min="11881" max="11881" width="78.140625" style="1" customWidth="1"/>
    <col min="11882" max="12100" width="17.7109375" style="1" customWidth="1"/>
    <col min="12101" max="12101" width="12.5703125" style="1" customWidth="1"/>
    <col min="12102" max="12134" width="12.5703125" style="1"/>
    <col min="12135" max="12135" width="2.28515625" style="1" customWidth="1"/>
    <col min="12136" max="12136" width="8.7109375" style="1" customWidth="1"/>
    <col min="12137" max="12137" width="78.140625" style="1" customWidth="1"/>
    <col min="12138" max="12356" width="17.7109375" style="1" customWidth="1"/>
    <col min="12357" max="12357" width="12.5703125" style="1" customWidth="1"/>
    <col min="12358" max="12390" width="12.5703125" style="1"/>
    <col min="12391" max="12391" width="2.28515625" style="1" customWidth="1"/>
    <col min="12392" max="12392" width="8.7109375" style="1" customWidth="1"/>
    <col min="12393" max="12393" width="78.140625" style="1" customWidth="1"/>
    <col min="12394" max="12612" width="17.7109375" style="1" customWidth="1"/>
    <col min="12613" max="12613" width="12.5703125" style="1" customWidth="1"/>
    <col min="12614" max="12646" width="12.5703125" style="1"/>
    <col min="12647" max="12647" width="2.28515625" style="1" customWidth="1"/>
    <col min="12648" max="12648" width="8.7109375" style="1" customWidth="1"/>
    <col min="12649" max="12649" width="78.140625" style="1" customWidth="1"/>
    <col min="12650" max="12868" width="17.7109375" style="1" customWidth="1"/>
    <col min="12869" max="12869" width="12.5703125" style="1" customWidth="1"/>
    <col min="12870" max="12902" width="12.5703125" style="1"/>
    <col min="12903" max="12903" width="2.28515625" style="1" customWidth="1"/>
    <col min="12904" max="12904" width="8.7109375" style="1" customWidth="1"/>
    <col min="12905" max="12905" width="78.140625" style="1" customWidth="1"/>
    <col min="12906" max="13124" width="17.7109375" style="1" customWidth="1"/>
    <col min="13125" max="13125" width="12.5703125" style="1" customWidth="1"/>
    <col min="13126" max="13158" width="12.5703125" style="1"/>
    <col min="13159" max="13159" width="2.28515625" style="1" customWidth="1"/>
    <col min="13160" max="13160" width="8.7109375" style="1" customWidth="1"/>
    <col min="13161" max="13161" width="78.140625" style="1" customWidth="1"/>
    <col min="13162" max="13380" width="17.7109375" style="1" customWidth="1"/>
    <col min="13381" max="13381" width="12.5703125" style="1" customWidth="1"/>
    <col min="13382" max="13414" width="12.5703125" style="1"/>
    <col min="13415" max="13415" width="2.28515625" style="1" customWidth="1"/>
    <col min="13416" max="13416" width="8.7109375" style="1" customWidth="1"/>
    <col min="13417" max="13417" width="78.140625" style="1" customWidth="1"/>
    <col min="13418" max="13636" width="17.7109375" style="1" customWidth="1"/>
    <col min="13637" max="13637" width="12.5703125" style="1" customWidth="1"/>
    <col min="13638" max="13670" width="12.5703125" style="1"/>
    <col min="13671" max="13671" width="2.28515625" style="1" customWidth="1"/>
    <col min="13672" max="13672" width="8.7109375" style="1" customWidth="1"/>
    <col min="13673" max="13673" width="78.140625" style="1" customWidth="1"/>
    <col min="13674" max="13892" width="17.7109375" style="1" customWidth="1"/>
    <col min="13893" max="13893" width="12.5703125" style="1" customWidth="1"/>
    <col min="13894" max="13926" width="12.5703125" style="1"/>
    <col min="13927" max="13927" width="2.28515625" style="1" customWidth="1"/>
    <col min="13928" max="13928" width="8.7109375" style="1" customWidth="1"/>
    <col min="13929" max="13929" width="78.140625" style="1" customWidth="1"/>
    <col min="13930" max="14148" width="17.7109375" style="1" customWidth="1"/>
    <col min="14149" max="14149" width="12.5703125" style="1" customWidth="1"/>
    <col min="14150" max="14182" width="12.5703125" style="1"/>
    <col min="14183" max="14183" width="2.28515625" style="1" customWidth="1"/>
    <col min="14184" max="14184" width="8.7109375" style="1" customWidth="1"/>
    <col min="14185" max="14185" width="78.140625" style="1" customWidth="1"/>
    <col min="14186" max="14404" width="17.7109375" style="1" customWidth="1"/>
    <col min="14405" max="14405" width="12.5703125" style="1" customWidth="1"/>
    <col min="14406" max="14438" width="12.5703125" style="1"/>
    <col min="14439" max="14439" width="2.28515625" style="1" customWidth="1"/>
    <col min="14440" max="14440" width="8.7109375" style="1" customWidth="1"/>
    <col min="14441" max="14441" width="78.140625" style="1" customWidth="1"/>
    <col min="14442" max="14660" width="17.7109375" style="1" customWidth="1"/>
    <col min="14661" max="14661" width="12.5703125" style="1" customWidth="1"/>
    <col min="14662" max="14694" width="12.5703125" style="1"/>
    <col min="14695" max="14695" width="2.28515625" style="1" customWidth="1"/>
    <col min="14696" max="14696" width="8.7109375" style="1" customWidth="1"/>
    <col min="14697" max="14697" width="78.140625" style="1" customWidth="1"/>
    <col min="14698" max="14916" width="17.7109375" style="1" customWidth="1"/>
    <col min="14917" max="14917" width="12.5703125" style="1" customWidth="1"/>
    <col min="14918" max="14950" width="12.5703125" style="1"/>
    <col min="14951" max="14951" width="2.28515625" style="1" customWidth="1"/>
    <col min="14952" max="14952" width="8.7109375" style="1" customWidth="1"/>
    <col min="14953" max="14953" width="78.140625" style="1" customWidth="1"/>
    <col min="14954" max="15172" width="17.7109375" style="1" customWidth="1"/>
    <col min="15173" max="15173" width="12.5703125" style="1" customWidth="1"/>
    <col min="15174" max="15206" width="12.5703125" style="1"/>
    <col min="15207" max="15207" width="2.28515625" style="1" customWidth="1"/>
    <col min="15208" max="15208" width="8.7109375" style="1" customWidth="1"/>
    <col min="15209" max="15209" width="78.140625" style="1" customWidth="1"/>
    <col min="15210" max="15428" width="17.7109375" style="1" customWidth="1"/>
    <col min="15429" max="15429" width="12.5703125" style="1" customWidth="1"/>
    <col min="15430" max="15462" width="12.5703125" style="1"/>
    <col min="15463" max="15463" width="2.28515625" style="1" customWidth="1"/>
    <col min="15464" max="15464" width="8.7109375" style="1" customWidth="1"/>
    <col min="15465" max="15465" width="78.140625" style="1" customWidth="1"/>
    <col min="15466" max="15684" width="17.7109375" style="1" customWidth="1"/>
    <col min="15685" max="15685" width="12.5703125" style="1" customWidth="1"/>
    <col min="15686" max="15718" width="12.5703125" style="1"/>
    <col min="15719" max="15719" width="2.28515625" style="1" customWidth="1"/>
    <col min="15720" max="15720" width="8.7109375" style="1" customWidth="1"/>
    <col min="15721" max="15721" width="78.140625" style="1" customWidth="1"/>
    <col min="15722" max="16384" width="17.7109375" style="1" customWidth="1"/>
  </cols>
  <sheetData>
    <row r="1" spans="1:84" ht="28.5" x14ac:dyDescent="0.25">
      <c r="A1" s="36" t="s">
        <v>294</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8"/>
      <c r="BR1" s="1"/>
    </row>
    <row r="2" spans="1:84" ht="24" thickBot="1" x14ac:dyDescent="0.3">
      <c r="A2" s="39" t="s">
        <v>400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1"/>
      <c r="BR2" s="1"/>
    </row>
    <row r="3" spans="1:84" ht="31.5" customHeight="1" x14ac:dyDescent="0.25">
      <c r="A3" s="81" t="s">
        <v>0</v>
      </c>
      <c r="B3" s="82"/>
      <c r="C3" s="83"/>
      <c r="D3" s="2" t="s">
        <v>224</v>
      </c>
      <c r="E3" s="2" t="s">
        <v>269</v>
      </c>
      <c r="F3" s="2" t="s">
        <v>251</v>
      </c>
      <c r="G3" s="2" t="s">
        <v>247</v>
      </c>
      <c r="H3" s="2" t="s">
        <v>252</v>
      </c>
      <c r="I3" s="2" t="s">
        <v>258</v>
      </c>
      <c r="J3" s="2" t="s">
        <v>228</v>
      </c>
      <c r="K3" s="2" t="s">
        <v>289</v>
      </c>
      <c r="L3" s="42" t="s">
        <v>261</v>
      </c>
      <c r="M3" s="2" t="s">
        <v>270</v>
      </c>
      <c r="N3" s="2" t="s">
        <v>265</v>
      </c>
      <c r="O3" s="2" t="s">
        <v>268</v>
      </c>
      <c r="P3" s="2" t="s">
        <v>232</v>
      </c>
      <c r="Q3" s="2" t="s">
        <v>260</v>
      </c>
      <c r="R3" s="2" t="s">
        <v>254</v>
      </c>
      <c r="S3" s="2" t="s">
        <v>241</v>
      </c>
      <c r="T3" s="2" t="s">
        <v>230</v>
      </c>
      <c r="U3" s="2" t="s">
        <v>255</v>
      </c>
      <c r="V3" s="2" t="s">
        <v>238</v>
      </c>
      <c r="W3" s="2" t="s">
        <v>285</v>
      </c>
      <c r="X3" s="2" t="s">
        <v>288</v>
      </c>
      <c r="Y3" s="2" t="s">
        <v>275</v>
      </c>
      <c r="Z3" s="2" t="s">
        <v>243</v>
      </c>
      <c r="AA3" s="2" t="s">
        <v>257</v>
      </c>
      <c r="AB3" s="2" t="s">
        <v>248</v>
      </c>
      <c r="AC3" s="2" t="s">
        <v>237</v>
      </c>
      <c r="AD3" s="2" t="s">
        <v>287</v>
      </c>
      <c r="AE3" s="2" t="s">
        <v>242</v>
      </c>
      <c r="AF3" s="2" t="s">
        <v>266</v>
      </c>
      <c r="AG3" s="2" t="s">
        <v>226</v>
      </c>
      <c r="AH3" s="2" t="s">
        <v>284</v>
      </c>
      <c r="AI3" s="2" t="s">
        <v>283</v>
      </c>
      <c r="AJ3" s="2" t="s">
        <v>233</v>
      </c>
      <c r="AK3" s="2" t="s">
        <v>225</v>
      </c>
      <c r="AL3" s="2" t="s">
        <v>291</v>
      </c>
      <c r="AM3" s="2" t="s">
        <v>246</v>
      </c>
      <c r="AN3" s="2" t="s">
        <v>245</v>
      </c>
      <c r="AO3" s="2" t="s">
        <v>271</v>
      </c>
      <c r="AP3" s="2" t="s">
        <v>229</v>
      </c>
      <c r="AQ3" s="2" t="s">
        <v>240</v>
      </c>
      <c r="AR3" s="2" t="s">
        <v>276</v>
      </c>
      <c r="AS3" s="2" t="s">
        <v>236</v>
      </c>
      <c r="AT3" s="2" t="s">
        <v>274</v>
      </c>
      <c r="AU3" s="2" t="s">
        <v>250</v>
      </c>
      <c r="AV3" s="2" t="s">
        <v>256</v>
      </c>
      <c r="AW3" s="2" t="s">
        <v>281</v>
      </c>
      <c r="AX3" s="2" t="s">
        <v>231</v>
      </c>
      <c r="AY3" s="2" t="s">
        <v>277</v>
      </c>
      <c r="AZ3" s="2" t="s">
        <v>234</v>
      </c>
      <c r="BA3" s="2" t="s">
        <v>262</v>
      </c>
      <c r="BB3" s="2" t="s">
        <v>239</v>
      </c>
      <c r="BC3" s="2" t="s">
        <v>235</v>
      </c>
      <c r="BD3" s="2" t="s">
        <v>259</v>
      </c>
      <c r="BE3" s="2" t="s">
        <v>273</v>
      </c>
      <c r="BF3" s="2" t="s">
        <v>267</v>
      </c>
      <c r="BG3" s="2" t="s">
        <v>272</v>
      </c>
      <c r="BH3" s="2" t="s">
        <v>282</v>
      </c>
      <c r="BI3" s="2" t="s">
        <v>227</v>
      </c>
      <c r="BJ3" s="2" t="s">
        <v>249</v>
      </c>
      <c r="BK3" s="2" t="s">
        <v>244</v>
      </c>
      <c r="BL3" s="2" t="s">
        <v>286</v>
      </c>
      <c r="BM3" s="2" t="s">
        <v>278</v>
      </c>
      <c r="BN3" s="2" t="s">
        <v>263</v>
      </c>
      <c r="BO3" s="2" t="s">
        <v>290</v>
      </c>
      <c r="BP3" s="2" t="s">
        <v>264</v>
      </c>
      <c r="BQ3" s="3" t="s">
        <v>253</v>
      </c>
      <c r="BR3" s="4"/>
      <c r="BS3" s="4"/>
      <c r="BT3" s="4"/>
      <c r="BU3" s="4"/>
      <c r="BV3" s="4"/>
      <c r="BW3" s="4"/>
      <c r="BX3" s="4"/>
      <c r="BY3" s="4"/>
      <c r="BZ3" s="4"/>
      <c r="CA3" s="4"/>
      <c r="CB3" s="4"/>
      <c r="CC3" s="4"/>
      <c r="CD3" s="4"/>
      <c r="CE3" s="4"/>
      <c r="CF3" s="4"/>
    </row>
    <row r="4" spans="1:84" ht="16.5" thickBot="1" x14ac:dyDescent="0.3">
      <c r="A4" s="86" t="s">
        <v>402</v>
      </c>
      <c r="B4" s="87"/>
      <c r="C4" s="88"/>
      <c r="D4" s="47">
        <f>'Total Revenues by County'!D4</f>
        <v>293040</v>
      </c>
      <c r="E4" s="47">
        <f>'Total Revenues by County'!E4</f>
        <v>28339</v>
      </c>
      <c r="F4" s="47">
        <f>'Total Revenues by County'!F4</f>
        <v>187545</v>
      </c>
      <c r="G4" s="47">
        <f>'Total Revenues by County'!G4</f>
        <v>27389</v>
      </c>
      <c r="H4" s="47">
        <f>'Total Revenues by County'!H4</f>
        <v>640773</v>
      </c>
      <c r="I4" s="47">
        <f>'Total Revenues by County'!I4</f>
        <v>1973579</v>
      </c>
      <c r="J4" s="47">
        <f>'Total Revenues by County'!J4</f>
        <v>13816</v>
      </c>
      <c r="K4" s="47">
        <f>'Total Revenues by County'!K4</f>
        <v>204126</v>
      </c>
      <c r="L4" s="47">
        <f>'Total Revenues by County'!L4</f>
        <v>162240</v>
      </c>
      <c r="M4" s="47">
        <f>'Total Revenues by County'!M4</f>
        <v>231042</v>
      </c>
      <c r="N4" s="47">
        <f>'Total Revenues by County'!N4</f>
        <v>399480</v>
      </c>
      <c r="O4" s="47">
        <f>'Total Revenues by County'!O4</f>
        <v>72191</v>
      </c>
      <c r="P4" s="47">
        <f>'Total Revenues by County'!P4</f>
        <v>34974</v>
      </c>
      <c r="Q4" s="47">
        <f>'Total Revenues by County'!Q4</f>
        <v>17271</v>
      </c>
      <c r="R4" s="47">
        <f>'Total Revenues by County'!R4</f>
        <v>333452</v>
      </c>
      <c r="S4" s="47">
        <f>'Total Revenues by County'!S4</f>
        <v>130756</v>
      </c>
      <c r="T4" s="47">
        <f>'Total Revenues by County'!T4</f>
        <v>12971</v>
      </c>
      <c r="U4" s="47">
        <f>'Total Revenues by County'!U4</f>
        <v>44421</v>
      </c>
      <c r="V4" s="47">
        <f>'Total Revenues by County'!V4</f>
        <v>19123</v>
      </c>
      <c r="W4" s="47">
        <f>'Total Revenues by County'!W4</f>
        <v>12591</v>
      </c>
      <c r="X4" s="47">
        <f>'Total Revenues by County'!X4</f>
        <v>16323</v>
      </c>
      <c r="Y4" s="47">
        <f>'Total Revenues by County'!Y4</f>
        <v>13671</v>
      </c>
      <c r="Z4" s="47">
        <f>'Total Revenues by County'!Z4</f>
        <v>25645</v>
      </c>
      <c r="AA4" s="47">
        <f>'Total Revenues by County'!AA4</f>
        <v>40895</v>
      </c>
      <c r="AB4" s="47">
        <f>'Total Revenues by County'!AB4</f>
        <v>204265</v>
      </c>
      <c r="AC4" s="47">
        <f>'Total Revenues by County'!AC4</f>
        <v>104385</v>
      </c>
      <c r="AD4" s="47">
        <f>'Total Revenues by County'!AD4</f>
        <v>1541531</v>
      </c>
      <c r="AE4" s="47">
        <f>'Total Revenues by County'!AE4</f>
        <v>19910</v>
      </c>
      <c r="AF4" s="47">
        <f>'Total Revenues by County'!AF4</f>
        <v>167781</v>
      </c>
      <c r="AG4" s="47">
        <f>'Total Revenues by County'!AG4</f>
        <v>48982</v>
      </c>
      <c r="AH4" s="47">
        <f>'Total Revenues by County'!AH4</f>
        <v>15402</v>
      </c>
      <c r="AI4" s="47">
        <f>'Total Revenues by County'!AI4</f>
        <v>8074</v>
      </c>
      <c r="AJ4" s="47">
        <f>'Total Revenues by County'!AJ4</f>
        <v>414749</v>
      </c>
      <c r="AK4" s="47">
        <f>'Total Revenues by County'!AK4</f>
        <v>800989</v>
      </c>
      <c r="AL4" s="47">
        <f>'Total Revenues by County'!AL4</f>
        <v>301724</v>
      </c>
      <c r="AM4" s="47">
        <f>'Total Revenues by County'!AM4</f>
        <v>45283</v>
      </c>
      <c r="AN4" s="47">
        <f>'Total Revenues by County'!AN4</f>
        <v>7977</v>
      </c>
      <c r="AO4" s="47">
        <f>'Total Revenues by County'!AO4</f>
        <v>18698</v>
      </c>
      <c r="AP4" s="47">
        <f>'Total Revenues by County'!AP4</f>
        <v>439566</v>
      </c>
      <c r="AQ4" s="47">
        <f>'Total Revenues by County'!AQ4</f>
        <v>403966</v>
      </c>
      <c r="AR4" s="47">
        <f>'Total Revenues by County'!AR4</f>
        <v>162847</v>
      </c>
      <c r="AS4" s="47">
        <f>'Total Revenues by County'!AS4</f>
        <v>2768954</v>
      </c>
      <c r="AT4" s="47">
        <f>'Total Revenues by County'!AT4</f>
        <v>84511</v>
      </c>
      <c r="AU4" s="47">
        <f>'Total Revenues by County'!AU4</f>
        <v>100763</v>
      </c>
      <c r="AV4" s="47">
        <f>'Total Revenues by County'!AV4</f>
        <v>219260</v>
      </c>
      <c r="AW4" s="47">
        <f>'Total Revenues by County'!AW4</f>
        <v>39591</v>
      </c>
      <c r="AX4" s="47">
        <f>'Total Revenues by County'!AX4</f>
        <v>1492951</v>
      </c>
      <c r="AY4" s="47">
        <f>'Total Revenues by County'!AY4</f>
        <v>439225</v>
      </c>
      <c r="AZ4" s="47">
        <f>'Total Revenues by County'!AZ4</f>
        <v>1532718</v>
      </c>
      <c r="BA4" s="47">
        <f>'Total Revenues by County'!BA4</f>
        <v>610743</v>
      </c>
      <c r="BB4" s="47">
        <f>'Total Revenues by County'!BB4</f>
        <v>974689</v>
      </c>
      <c r="BC4" s="47">
        <f>'Total Revenues by County'!BC4</f>
        <v>797616</v>
      </c>
      <c r="BD4" s="47">
        <f>'Total Revenues by County'!BD4</f>
        <v>75906</v>
      </c>
      <c r="BE4" s="47">
        <f>'Total Revenues by County'!BE4</f>
        <v>315317</v>
      </c>
      <c r="BF4" s="47">
        <f>'Total Revenues by County'!BF4</f>
        <v>368628</v>
      </c>
      <c r="BG4" s="47">
        <f>'Total Revenues by County'!BG4</f>
        <v>202772</v>
      </c>
      <c r="BH4" s="47">
        <f>'Total Revenues by County'!BH4</f>
        <v>464223</v>
      </c>
      <c r="BI4" s="47">
        <f>'Total Revenues by County'!BI4</f>
        <v>486839</v>
      </c>
      <c r="BJ4" s="47">
        <f>'Total Revenues by County'!BJ4</f>
        <v>155318</v>
      </c>
      <c r="BK4" s="47">
        <f>'Total Revenues by County'!BK4</f>
        <v>45448</v>
      </c>
      <c r="BL4" s="47">
        <f>'Total Revenues by County'!BL4</f>
        <v>21686</v>
      </c>
      <c r="BM4" s="47">
        <f>'Total Revenues by County'!BM4</f>
        <v>16137</v>
      </c>
      <c r="BN4" s="47">
        <f>'Total Revenues by County'!BN4</f>
        <v>583505</v>
      </c>
      <c r="BO4" s="47">
        <f>'Total Revenues by County'!BO4</f>
        <v>36168</v>
      </c>
      <c r="BP4" s="47">
        <f>'Total Revenues by County'!BP4</f>
        <v>83342</v>
      </c>
      <c r="BQ4" s="48">
        <f>'Total Revenues by County'!BQ4</f>
        <v>25497</v>
      </c>
      <c r="BR4" s="4"/>
      <c r="BS4" s="4"/>
      <c r="BT4" s="4"/>
      <c r="BU4" s="4"/>
      <c r="BV4" s="4"/>
      <c r="BW4" s="4"/>
      <c r="BX4" s="4"/>
      <c r="BY4" s="4"/>
      <c r="BZ4" s="4"/>
      <c r="CA4" s="4"/>
      <c r="CB4" s="4"/>
      <c r="CC4" s="4"/>
      <c r="CD4" s="4"/>
      <c r="CE4" s="4"/>
      <c r="CF4" s="4"/>
    </row>
    <row r="5" spans="1:84" ht="15.75" x14ac:dyDescent="0.25">
      <c r="A5" s="5" t="s">
        <v>316</v>
      </c>
      <c r="B5" s="6"/>
      <c r="C5" s="6"/>
      <c r="D5" s="44">
        <f>('Total Revenues by County'!D5/'Total Revenues by County'!D$4)</f>
        <v>777.07466557466557</v>
      </c>
      <c r="E5" s="44">
        <f>('Total Revenues by County'!E5/'Total Revenues by County'!E$4)</f>
        <v>1237.4054130350401</v>
      </c>
      <c r="F5" s="44">
        <f>('Total Revenues by County'!F5/'Total Revenues by County'!F$4)</f>
        <v>938.63076061745176</v>
      </c>
      <c r="G5" s="44">
        <f>('Total Revenues by County'!G5/'Total Revenues by County'!G$4)</f>
        <v>627.87903903026768</v>
      </c>
      <c r="H5" s="44">
        <f>('Total Revenues by County'!H5/'Total Revenues by County'!H$4)</f>
        <v>601.13843279913476</v>
      </c>
      <c r="I5" s="44">
        <f>('Total Revenues by County'!I5/'Total Revenues by County'!I$4)</f>
        <v>3112.0668972460694</v>
      </c>
      <c r="J5" s="44">
        <f>('Total Revenues by County'!J5/'Total Revenues by County'!J$4)</f>
        <v>447.42928488708742</v>
      </c>
      <c r="K5" s="44">
        <f>('Total Revenues by County'!K5/'Total Revenues by County'!K$4)</f>
        <v>4011.690343219384</v>
      </c>
      <c r="L5" s="44">
        <f>('Total Revenues by County'!L5/'Total Revenues by County'!L$4)</f>
        <v>667.29580867850098</v>
      </c>
      <c r="M5" s="44">
        <f>('Total Revenues by County'!M5/'Total Revenues by County'!M$4)</f>
        <v>735.72765990599112</v>
      </c>
      <c r="N5" s="44">
        <f>('Total Revenues by County'!N5/'Total Revenues by County'!N$4)</f>
        <v>1778.8819915890658</v>
      </c>
      <c r="O5" s="44">
        <f>('Total Revenues by County'!O5/'Total Revenues by County'!O$4)</f>
        <v>1543.3356097020405</v>
      </c>
      <c r="P5" s="44">
        <f>('Total Revenues by County'!P5/'Total Revenues by County'!P$4)</f>
        <v>1497.2791216332132</v>
      </c>
      <c r="Q5" s="44">
        <f>('Total Revenues by County'!Q5/'Total Revenues by County'!Q$4)</f>
        <v>1830.3582305598982</v>
      </c>
      <c r="R5" s="44">
        <f>('Total Revenues by County'!R5/'Total Revenues by County'!R$4)</f>
        <v>850.31684920168425</v>
      </c>
      <c r="S5" s="44">
        <f>('Total Revenues by County'!S5/'Total Revenues by County'!S$4)</f>
        <v>858.69466793110837</v>
      </c>
      <c r="T5" s="44">
        <f>('Total Revenues by County'!T5/'Total Revenues by County'!T$4)</f>
        <v>1632.8919898234524</v>
      </c>
      <c r="U5" s="44">
        <f>('Total Revenues by County'!U5/'Total Revenues by County'!U$4)</f>
        <v>1232.5970149253731</v>
      </c>
      <c r="V5" s="44">
        <f>('Total Revenues by County'!V5/'Total Revenues by County'!V$4)</f>
        <v>645.30277676096841</v>
      </c>
      <c r="W5" s="44">
        <f>('Total Revenues by County'!W5/'Total Revenues by County'!W$4)</f>
        <v>1104.8689540147725</v>
      </c>
      <c r="X5" s="44">
        <f>('Total Revenues by County'!X5/'Total Revenues by County'!X$4)</f>
        <v>1570.0891380260982</v>
      </c>
      <c r="Y5" s="44">
        <f>('Total Revenues by County'!Y5/'Total Revenues by County'!Y$4)</f>
        <v>2516.6930729280962</v>
      </c>
      <c r="Z5" s="44">
        <f>('Total Revenues by County'!Z5/'Total Revenues by County'!Z$4)</f>
        <v>847.86909728992009</v>
      </c>
      <c r="AA5" s="44">
        <f>('Total Revenues by County'!AA5/'Total Revenues by County'!AA$4)</f>
        <v>4035.8546277050982</v>
      </c>
      <c r="AB5" s="44">
        <f>('Total Revenues by County'!AB5/'Total Revenues by County'!AB$4)</f>
        <v>620.9200842043424</v>
      </c>
      <c r="AC5" s="44">
        <f>('Total Revenues by County'!AC5/'Total Revenues by County'!AC$4)</f>
        <v>698.81996455429419</v>
      </c>
      <c r="AD5" s="44">
        <f>('Total Revenues by County'!AD5/'Total Revenues by County'!AD$4)</f>
        <v>5240.1348328382628</v>
      </c>
      <c r="AE5" s="44">
        <f>('Total Revenues by County'!AE5/'Total Revenues by County'!AE$4)</f>
        <v>374.32646911099948</v>
      </c>
      <c r="AF5" s="44">
        <f>('Total Revenues by County'!AF5/'Total Revenues by County'!AF$4)</f>
        <v>2449.8591914459921</v>
      </c>
      <c r="AG5" s="44">
        <f>('Total Revenues by County'!AG5/'Total Revenues by County'!AG$4)</f>
        <v>469.47223469846068</v>
      </c>
      <c r="AH5" s="44">
        <f>('Total Revenues by County'!AH5/'Total Revenues by County'!AH$4)</f>
        <v>0</v>
      </c>
      <c r="AI5" s="44">
        <f>('Total Revenues by County'!AI5/'Total Revenues by County'!AI$4)</f>
        <v>418.42692593510031</v>
      </c>
      <c r="AJ5" s="44">
        <f>('Total Revenues by County'!AJ5/'Total Revenues by County'!AJ$4)</f>
        <v>530.89740541869901</v>
      </c>
      <c r="AK5" s="44">
        <f>('Total Revenues by County'!AK5/'Total Revenues by County'!AK$4)</f>
        <v>707.21369457008768</v>
      </c>
      <c r="AL5" s="44">
        <f>('Total Revenues by County'!AL5/'Total Revenues by County'!AL$4)</f>
        <v>2111.2259714175871</v>
      </c>
      <c r="AM5" s="44">
        <f>('Total Revenues by County'!AM5/'Total Revenues by County'!AM$4)</f>
        <v>689.05377293907202</v>
      </c>
      <c r="AN5" s="44">
        <f>('Total Revenues by County'!AN5/'Total Revenues by County'!AN$4)</f>
        <v>1153.3646734361289</v>
      </c>
      <c r="AO5" s="44">
        <f>('Total Revenues by County'!AO5/'Total Revenues by County'!AO$4)</f>
        <v>805.81441865440149</v>
      </c>
      <c r="AP5" s="44">
        <f>('Total Revenues by County'!AP5/'Total Revenues by County'!AP$4)</f>
        <v>1005.5850543490625</v>
      </c>
      <c r="AQ5" s="44">
        <f>('Total Revenues by County'!AQ5/'Total Revenues by County'!AQ$4)</f>
        <v>720.7184267982949</v>
      </c>
      <c r="AR5" s="44">
        <f>('Total Revenues by County'!AR5/'Total Revenues by County'!AR$4)</f>
        <v>1622.819358047738</v>
      </c>
      <c r="AS5" s="44">
        <f>('Total Revenues by County'!AS5/'Total Revenues by County'!AS$4)</f>
        <v>4194.6406476958446</v>
      </c>
      <c r="AT5" s="44">
        <f>('Total Revenues by County'!AT5/'Total Revenues by County'!AT$4)</f>
        <v>13223.621942705684</v>
      </c>
      <c r="AU5" s="44">
        <f>('Total Revenues by County'!AU5/'Total Revenues by County'!AU$4)</f>
        <v>1402.1428699026428</v>
      </c>
      <c r="AV5" s="44">
        <f>('Total Revenues by County'!AV5/'Total Revenues by County'!AV$4)</f>
        <v>758.56824774240624</v>
      </c>
      <c r="AW5" s="44">
        <f>('Total Revenues by County'!AW5/'Total Revenues by County'!AW$4)</f>
        <v>981.73079740345031</v>
      </c>
      <c r="AX5" s="44">
        <f>('Total Revenues by County'!AX5/'Total Revenues by County'!AX$4)</f>
        <v>1116.8753341536326</v>
      </c>
      <c r="AY5" s="44">
        <f>('Total Revenues by County'!AY5/'Total Revenues by County'!AY$4)</f>
        <v>1108.93934316125</v>
      </c>
      <c r="AZ5" s="44">
        <f>('Total Revenues by County'!AZ5/'Total Revenues by County'!AZ$4)</f>
        <v>1194.5304224260431</v>
      </c>
      <c r="BA5" s="44">
        <f>('Total Revenues by County'!BA5/'Total Revenues by County'!BA$4)</f>
        <v>2376.0963252955826</v>
      </c>
      <c r="BB5" s="44">
        <f>('Total Revenues by County'!BB5/'Total Revenues by County'!BB$4)</f>
        <v>6640.2172354463837</v>
      </c>
      <c r="BC5" s="44">
        <f>('Total Revenues by County'!BC5/'Total Revenues by County'!BC$4)</f>
        <v>679.81327731640283</v>
      </c>
      <c r="BD5" s="44">
        <f>('Total Revenues by County'!BD5/'Total Revenues by County'!BD$4)</f>
        <v>907.92106025874102</v>
      </c>
      <c r="BE5" s="44">
        <f>('Total Revenues by County'!BE5/'Total Revenues by County'!BE$4)</f>
        <v>963.70402483849591</v>
      </c>
      <c r="BF5" s="44">
        <f>('Total Revenues by County'!BF5/'Total Revenues by County'!BF$4)</f>
        <v>721.15948598587192</v>
      </c>
      <c r="BG5" s="44">
        <f>('Total Revenues by County'!BG5/'Total Revenues by County'!BG$4)</f>
        <v>579.86272266387869</v>
      </c>
      <c r="BH5" s="44">
        <f>('Total Revenues by County'!BH5/'Total Revenues by County'!BH$4)</f>
        <v>974.30587885563614</v>
      </c>
      <c r="BI5" s="44">
        <f>('Total Revenues by County'!BI5/'Total Revenues by County'!BI$4)</f>
        <v>794.77302352523111</v>
      </c>
      <c r="BJ5" s="44">
        <f>('Total Revenues by County'!BJ5/'Total Revenues by County'!BJ$4)</f>
        <v>808.29493683925887</v>
      </c>
      <c r="BK5" s="44">
        <f>('Total Revenues by County'!BK5/'Total Revenues by County'!BK$4)</f>
        <v>1665.4812533004754</v>
      </c>
      <c r="BL5" s="44">
        <f>('Total Revenues by County'!BL5/'Total Revenues by County'!BL$4)</f>
        <v>912.83528543760951</v>
      </c>
      <c r="BM5" s="44">
        <f>('Total Revenues by County'!BM5/'Total Revenues by County'!BM$4)</f>
        <v>290.7519365433476</v>
      </c>
      <c r="BN5" s="44">
        <f>('Total Revenues by County'!BN5/'Total Revenues by County'!BN$4)</f>
        <v>681.64770995964045</v>
      </c>
      <c r="BO5" s="44">
        <f>('Total Revenues by County'!BO5/'Total Revenues by County'!BO$4)</f>
        <v>699.09533289095327</v>
      </c>
      <c r="BP5" s="44">
        <f>('Total Revenues by County'!BP5/'Total Revenues by County'!BP$4)</f>
        <v>2596.0501187876462</v>
      </c>
      <c r="BQ5" s="49">
        <f>('Total Revenues by County'!BQ5/'Total Revenues by County'!BQ$4)</f>
        <v>448.43271757461662</v>
      </c>
    </row>
    <row r="6" spans="1:84" x14ac:dyDescent="0.25">
      <c r="A6" s="10"/>
      <c r="B6" s="11">
        <v>311</v>
      </c>
      <c r="C6" s="12" t="s">
        <v>1</v>
      </c>
      <c r="D6" s="45">
        <f>('Total Revenues by County'!D6/'Total Revenues by County'!D$4)</f>
        <v>578.90927177177173</v>
      </c>
      <c r="E6" s="45">
        <f>('Total Revenues by County'!E6/'Total Revenues by County'!E$4)</f>
        <v>307.69264970535306</v>
      </c>
      <c r="F6" s="45">
        <f>('Total Revenues by County'!F6/'Total Revenues by County'!F$4)</f>
        <v>588.69486789837106</v>
      </c>
      <c r="G6" s="45">
        <f>('Total Revenues by County'!G6/'Total Revenues by County'!G$4)</f>
        <v>436.8043009967505</v>
      </c>
      <c r="H6" s="45">
        <f>('Total Revenues by County'!H6/'Total Revenues by County'!H$4)</f>
        <v>412.61831569057995</v>
      </c>
      <c r="I6" s="45">
        <f>('Total Revenues by County'!I6/'Total Revenues by County'!I$4)</f>
        <v>2741.9824385038551</v>
      </c>
      <c r="J6" s="45">
        <f>('Total Revenues by County'!J6/'Total Revenues by County'!J$4)</f>
        <v>337.29154603358427</v>
      </c>
      <c r="K6" s="45">
        <f>('Total Revenues by County'!K6/'Total Revenues by County'!K$4)</f>
        <v>976.00134720711719</v>
      </c>
      <c r="L6" s="45">
        <f>('Total Revenues by County'!L6/'Total Revenues by County'!L$4)</f>
        <v>593.36896572978299</v>
      </c>
      <c r="M6" s="45">
        <f>('Total Revenues by County'!M6/'Total Revenues by County'!M$4)</f>
        <v>507.10880272850824</v>
      </c>
      <c r="N6" s="45">
        <f>('Total Revenues by County'!N6/'Total Revenues by County'!N$4)</f>
        <v>1298.8798838490038</v>
      </c>
      <c r="O6" s="45">
        <f>('Total Revenues by County'!O6/'Total Revenues by County'!O$4)</f>
        <v>1274.9007771051793</v>
      </c>
      <c r="P6" s="45">
        <f>('Total Revenues by County'!P6/'Total Revenues by County'!P$4)</f>
        <v>1265.8025962143306</v>
      </c>
      <c r="Q6" s="45">
        <f>('Total Revenues by County'!Q6/'Total Revenues by County'!Q$4)</f>
        <v>0</v>
      </c>
      <c r="R6" s="45">
        <f>('Total Revenues by County'!R6/'Total Revenues by County'!R$4)</f>
        <v>527.77534397754403</v>
      </c>
      <c r="S6" s="45">
        <f>('Total Revenues by County'!S6/'Total Revenues by County'!S$4)</f>
        <v>813.75208021046831</v>
      </c>
      <c r="T6" s="45">
        <f>('Total Revenues by County'!T6/'Total Revenues by County'!T$4)</f>
        <v>1080.6423560249789</v>
      </c>
      <c r="U6" s="45">
        <f>('Total Revenues by County'!U6/'Total Revenues by County'!U$4)</f>
        <v>323.53582764908487</v>
      </c>
      <c r="V6" s="45">
        <f>('Total Revenues by County'!V6/'Total Revenues by County'!V$4)</f>
        <v>514.51608011295298</v>
      </c>
      <c r="W6" s="45">
        <f>('Total Revenues by County'!W6/'Total Revenues by County'!W$4)</f>
        <v>948.39766499880864</v>
      </c>
      <c r="X6" s="45">
        <f>('Total Revenues by County'!X6/'Total Revenues by County'!X$4)</f>
        <v>1042.8396740795197</v>
      </c>
      <c r="Y6" s="45">
        <f>('Total Revenues by County'!Y6/'Total Revenues by County'!Y$4)</f>
        <v>2268.3977763148268</v>
      </c>
      <c r="Z6" s="45">
        <f>('Total Revenues by County'!Z6/'Total Revenues by County'!Z$4)</f>
        <v>689.4416065509846</v>
      </c>
      <c r="AA6" s="45">
        <f>('Total Revenues by County'!AA6/'Total Revenues by County'!AA$4)</f>
        <v>560.00237192810857</v>
      </c>
      <c r="AB6" s="45">
        <f>('Total Revenues by County'!AB6/'Total Revenues by County'!AB$4)</f>
        <v>554.35990502533468</v>
      </c>
      <c r="AC6" s="45">
        <f>('Total Revenues by County'!AC6/'Total Revenues by County'!AC$4)</f>
        <v>484.54065239258512</v>
      </c>
      <c r="AD6" s="45">
        <f>('Total Revenues by County'!AD6/'Total Revenues by County'!AD$4)</f>
        <v>4868.2105166876308</v>
      </c>
      <c r="AE6" s="45">
        <f>('Total Revenues by County'!AE6/'Total Revenues by County'!AE$4)</f>
        <v>247.70386740331492</v>
      </c>
      <c r="AF6" s="45">
        <f>('Total Revenues by County'!AF6/'Total Revenues by County'!AF$4)</f>
        <v>2032.7061884241957</v>
      </c>
      <c r="AG6" s="45">
        <f>('Total Revenues by County'!AG6/'Total Revenues by County'!AG$4)</f>
        <v>277.98599485525295</v>
      </c>
      <c r="AH6" s="45">
        <f>('Total Revenues by County'!AH6/'Total Revenues by County'!AH$4)</f>
        <v>0</v>
      </c>
      <c r="AI6" s="45">
        <f>('Total Revenues by County'!AI6/'Total Revenues by County'!AI$4)</f>
        <v>385.83514986376019</v>
      </c>
      <c r="AJ6" s="45">
        <f>('Total Revenues by County'!AJ6/'Total Revenues by County'!AJ$4)</f>
        <v>430.05869091908602</v>
      </c>
      <c r="AK6" s="45">
        <f>('Total Revenues by County'!AK6/'Total Revenues by County'!AK$4)</f>
        <v>618.91680534938678</v>
      </c>
      <c r="AL6" s="45">
        <f>('Total Revenues by County'!AL6/'Total Revenues by County'!AL$4)</f>
        <v>1869.2752648115497</v>
      </c>
      <c r="AM6" s="45">
        <f>('Total Revenues by County'!AM6/'Total Revenues by County'!AM$4)</f>
        <v>492.24238676766117</v>
      </c>
      <c r="AN6" s="45">
        <f>('Total Revenues by County'!AN6/'Total Revenues by County'!AN$4)</f>
        <v>1038.9024696001002</v>
      </c>
      <c r="AO6" s="45">
        <f>('Total Revenues by County'!AO6/'Total Revenues by County'!AO$4)</f>
        <v>520.11894320248155</v>
      </c>
      <c r="AP6" s="45">
        <f>('Total Revenues by County'!AP6/'Total Revenues by County'!AP$4)</f>
        <v>774.54807696682633</v>
      </c>
      <c r="AQ6" s="45">
        <f>('Total Revenues by County'!AQ6/'Total Revenues by County'!AQ$4)</f>
        <v>486.89364203918154</v>
      </c>
      <c r="AR6" s="45">
        <f>('Total Revenues by County'!AR6/'Total Revenues by County'!AR$4)</f>
        <v>1528.3543755795317</v>
      </c>
      <c r="AS6" s="45">
        <f>('Total Revenues by County'!AS6/'Total Revenues by County'!AS$4)</f>
        <v>3731.2208870208751</v>
      </c>
      <c r="AT6" s="45">
        <f>('Total Revenues by County'!AT6/'Total Revenues by County'!AT$4)</f>
        <v>11962.194649217261</v>
      </c>
      <c r="AU6" s="45">
        <f>('Total Revenues by County'!AU6/'Total Revenues by County'!AU$4)</f>
        <v>1062.9439079820966</v>
      </c>
      <c r="AV6" s="45">
        <f>('Total Revenues by County'!AV6/'Total Revenues by County'!AV$4)</f>
        <v>420.54042232965429</v>
      </c>
      <c r="AW6" s="45">
        <f>('Total Revenues by County'!AW6/'Total Revenues by County'!AW$4)</f>
        <v>631.18643125962967</v>
      </c>
      <c r="AX6" s="45">
        <f>('Total Revenues by County'!AX6/'Total Revenues by County'!AX$4)</f>
        <v>779.6041477583658</v>
      </c>
      <c r="AY6" s="45">
        <f>('Total Revenues by County'!AY6/'Total Revenues by County'!AY$4)</f>
        <v>698.16048266833627</v>
      </c>
      <c r="AZ6" s="45">
        <f>('Total Revenues by County'!AZ6/'Total Revenues by County'!AZ$4)</f>
        <v>1053.0063384131979</v>
      </c>
      <c r="BA6" s="45">
        <f>('Total Revenues by County'!BA6/'Total Revenues by County'!BA$4)</f>
        <v>622.08695146731111</v>
      </c>
      <c r="BB6" s="45">
        <f>('Total Revenues by County'!BB6/'Total Revenues by County'!BB$4)</f>
        <v>6373.5394715647762</v>
      </c>
      <c r="BC6" s="45">
        <f>('Total Revenues by County'!BC6/'Total Revenues by County'!BC$4)</f>
        <v>449.12488089506729</v>
      </c>
      <c r="BD6" s="45">
        <f>('Total Revenues by County'!BD6/'Total Revenues by County'!BD$4)</f>
        <v>726.89493584169895</v>
      </c>
      <c r="BE6" s="45">
        <f>('Total Revenues by County'!BE6/'Total Revenues by County'!BE$4)</f>
        <v>852.99536973902457</v>
      </c>
      <c r="BF6" s="45">
        <f>('Total Revenues by County'!BF6/'Total Revenues by County'!BF$4)</f>
        <v>645.01963497075644</v>
      </c>
      <c r="BG6" s="45">
        <f>('Total Revenues by County'!BG6/'Total Revenues by County'!BG$4)</f>
        <v>412.29354151460751</v>
      </c>
      <c r="BH6" s="45">
        <f>('Total Revenues by County'!BH6/'Total Revenues by County'!BH$4)</f>
        <v>683.03816700163497</v>
      </c>
      <c r="BI6" s="45">
        <f>('Total Revenues by County'!BI6/'Total Revenues by County'!BI$4)</f>
        <v>612.03946890039617</v>
      </c>
      <c r="BJ6" s="45">
        <f>('Total Revenues by County'!BJ6/'Total Revenues by County'!BJ$4)</f>
        <v>620.97375706614821</v>
      </c>
      <c r="BK6" s="45">
        <f>('Total Revenues by County'!BK6/'Total Revenues by County'!BK$4)</f>
        <v>1442.6126122161591</v>
      </c>
      <c r="BL6" s="45">
        <f>('Total Revenues by County'!BL6/'Total Revenues by County'!BL$4)</f>
        <v>912.83528543760951</v>
      </c>
      <c r="BM6" s="45">
        <f>('Total Revenues by County'!BM6/'Total Revenues by County'!BM$4)</f>
        <v>193.86534052178223</v>
      </c>
      <c r="BN6" s="45">
        <f>('Total Revenues by County'!BN6/'Total Revenues by County'!BN$4)</f>
        <v>571.02009065903462</v>
      </c>
      <c r="BO6" s="45">
        <f>('Total Revenues by County'!BO6/'Total Revenues by County'!BO$4)</f>
        <v>404.66127516036278</v>
      </c>
      <c r="BP6" s="45">
        <f>('Total Revenues by County'!BP6/'Total Revenues by County'!BP$4)</f>
        <v>1348.4669314391303</v>
      </c>
      <c r="BQ6" s="14">
        <f>('Total Revenues by County'!BQ6/'Total Revenues by County'!BQ$4)</f>
        <v>363.02384594265993</v>
      </c>
    </row>
    <row r="7" spans="1:84" x14ac:dyDescent="0.25">
      <c r="A7" s="10"/>
      <c r="B7" s="11">
        <v>312.11</v>
      </c>
      <c r="C7" s="12" t="s">
        <v>303</v>
      </c>
      <c r="D7" s="45">
        <f>('Total Revenues by County'!D7/'Total Revenues by County'!D$4)</f>
        <v>0</v>
      </c>
      <c r="E7" s="45">
        <f>('Total Revenues by County'!E7/'Total Revenues by County'!E$4)</f>
        <v>0</v>
      </c>
      <c r="F7" s="45">
        <f>('Total Revenues by County'!F7/'Total Revenues by County'!F$4)</f>
        <v>0</v>
      </c>
      <c r="G7" s="45">
        <f>('Total Revenues by County'!G7/'Total Revenues by County'!G$4)</f>
        <v>0</v>
      </c>
      <c r="H7" s="45">
        <f>('Total Revenues by County'!H7/'Total Revenues by County'!H$4)</f>
        <v>0</v>
      </c>
      <c r="I7" s="45">
        <f>('Total Revenues by County'!I7/'Total Revenues by County'!I$4)</f>
        <v>0</v>
      </c>
      <c r="J7" s="45">
        <f>('Total Revenues by County'!J7/'Total Revenues by County'!J$4)</f>
        <v>0</v>
      </c>
      <c r="K7" s="45">
        <f>('Total Revenues by County'!K7/'Total Revenues by County'!K$4)</f>
        <v>0</v>
      </c>
      <c r="L7" s="45">
        <f>('Total Revenues by County'!L7/'Total Revenues by County'!L$4)</f>
        <v>0</v>
      </c>
      <c r="M7" s="45">
        <f>('Total Revenues by County'!M7/'Total Revenues by County'!M$4)</f>
        <v>0</v>
      </c>
      <c r="N7" s="45">
        <f>('Total Revenues by County'!N7/'Total Revenues by County'!N$4)</f>
        <v>0</v>
      </c>
      <c r="O7" s="45">
        <f>('Total Revenues by County'!O7/'Total Revenues by County'!O$4)</f>
        <v>0</v>
      </c>
      <c r="P7" s="45">
        <f>('Total Revenues by County'!P7/'Total Revenues by County'!P$4)</f>
        <v>0</v>
      </c>
      <c r="Q7" s="45">
        <f>('Total Revenues by County'!Q7/'Total Revenues by County'!Q$4)</f>
        <v>0</v>
      </c>
      <c r="R7" s="45">
        <f>('Total Revenues by County'!R7/'Total Revenues by County'!R$4)</f>
        <v>0</v>
      </c>
      <c r="S7" s="45">
        <f>('Total Revenues by County'!S7/'Total Revenues by County'!S$4)</f>
        <v>0</v>
      </c>
      <c r="T7" s="45">
        <f>('Total Revenues by County'!T7/'Total Revenues by County'!T$4)</f>
        <v>0</v>
      </c>
      <c r="U7" s="45">
        <f>('Total Revenues by County'!U7/'Total Revenues by County'!U$4)</f>
        <v>0</v>
      </c>
      <c r="V7" s="45">
        <f>('Total Revenues by County'!V7/'Total Revenues by County'!V$4)</f>
        <v>0</v>
      </c>
      <c r="W7" s="45">
        <f>('Total Revenues by County'!W7/'Total Revenues by County'!W$4)</f>
        <v>0</v>
      </c>
      <c r="X7" s="45">
        <f>('Total Revenues by County'!X7/'Total Revenues by County'!X$4)</f>
        <v>0</v>
      </c>
      <c r="Y7" s="45">
        <f>('Total Revenues by County'!Y7/'Total Revenues by County'!Y$4)</f>
        <v>0</v>
      </c>
      <c r="Z7" s="45">
        <f>('Total Revenues by County'!Z7/'Total Revenues by County'!Z$4)</f>
        <v>0</v>
      </c>
      <c r="AA7" s="45">
        <f>('Total Revenues by County'!AA7/'Total Revenues by County'!AA$4)</f>
        <v>0</v>
      </c>
      <c r="AB7" s="45">
        <f>('Total Revenues by County'!AB7/'Total Revenues by County'!AB$4)</f>
        <v>0</v>
      </c>
      <c r="AC7" s="45">
        <f>('Total Revenues by County'!AC7/'Total Revenues by County'!AC$4)</f>
        <v>0</v>
      </c>
      <c r="AD7" s="45">
        <f>('Total Revenues by County'!AD7/'Total Revenues by County'!AD$4)</f>
        <v>0</v>
      </c>
      <c r="AE7" s="45">
        <f>('Total Revenues by County'!AE7/'Total Revenues by County'!AE$4)</f>
        <v>0</v>
      </c>
      <c r="AF7" s="45">
        <f>('Total Revenues by County'!AF7/'Total Revenues by County'!AF$4)</f>
        <v>0</v>
      </c>
      <c r="AG7" s="45">
        <f>('Total Revenues by County'!AG7/'Total Revenues by County'!AG$4)</f>
        <v>0</v>
      </c>
      <c r="AH7" s="45">
        <f>('Total Revenues by County'!AH7/'Total Revenues by County'!AH$4)</f>
        <v>0</v>
      </c>
      <c r="AI7" s="45">
        <f>('Total Revenues by County'!AI7/'Total Revenues by County'!AI$4)</f>
        <v>0</v>
      </c>
      <c r="AJ7" s="45">
        <f>('Total Revenues by County'!AJ7/'Total Revenues by County'!AJ$4)</f>
        <v>0</v>
      </c>
      <c r="AK7" s="45">
        <f>('Total Revenues by County'!AK7/'Total Revenues by County'!AK$4)</f>
        <v>0</v>
      </c>
      <c r="AL7" s="45">
        <f>('Total Revenues by County'!AL7/'Total Revenues by County'!AL$4)</f>
        <v>0</v>
      </c>
      <c r="AM7" s="45">
        <f>('Total Revenues by County'!AM7/'Total Revenues by County'!AM$4)</f>
        <v>0</v>
      </c>
      <c r="AN7" s="45">
        <f>('Total Revenues by County'!AN7/'Total Revenues by County'!AN$4)</f>
        <v>0</v>
      </c>
      <c r="AO7" s="45">
        <f>('Total Revenues by County'!AO7/'Total Revenues by County'!AO$4)</f>
        <v>0</v>
      </c>
      <c r="AP7" s="45">
        <f>('Total Revenues by County'!AP7/'Total Revenues by County'!AP$4)</f>
        <v>0</v>
      </c>
      <c r="AQ7" s="45">
        <f>('Total Revenues by County'!AQ7/'Total Revenues by County'!AQ$4)</f>
        <v>0</v>
      </c>
      <c r="AR7" s="45">
        <f>('Total Revenues by County'!AR7/'Total Revenues by County'!AR$4)</f>
        <v>0</v>
      </c>
      <c r="AS7" s="45">
        <f>('Total Revenues by County'!AS7/'Total Revenues by County'!AS$4)</f>
        <v>90.134758468360261</v>
      </c>
      <c r="AT7" s="45">
        <f>('Total Revenues by County'!AT7/'Total Revenues by County'!AT$4)</f>
        <v>0</v>
      </c>
      <c r="AU7" s="45">
        <f>('Total Revenues by County'!AU7/'Total Revenues by County'!AU$4)</f>
        <v>0</v>
      </c>
      <c r="AV7" s="45">
        <f>('Total Revenues by County'!AV7/'Total Revenues by County'!AV$4)</f>
        <v>0</v>
      </c>
      <c r="AW7" s="45">
        <f>('Total Revenues by County'!AW7/'Total Revenues by County'!AW$4)</f>
        <v>0</v>
      </c>
      <c r="AX7" s="45">
        <f>('Total Revenues by County'!AX7/'Total Revenues by County'!AX$4)</f>
        <v>0</v>
      </c>
      <c r="AY7" s="45">
        <f>('Total Revenues by County'!AY7/'Total Revenues by County'!AY$4)</f>
        <v>0</v>
      </c>
      <c r="AZ7" s="45">
        <f>('Total Revenues by County'!AZ7/'Total Revenues by County'!AZ$4)</f>
        <v>0</v>
      </c>
      <c r="BA7" s="45">
        <f>('Total Revenues by County'!BA7/'Total Revenues by County'!BA$4)</f>
        <v>0</v>
      </c>
      <c r="BB7" s="45">
        <f>('Total Revenues by County'!BB7/'Total Revenues by County'!BB$4)</f>
        <v>0</v>
      </c>
      <c r="BC7" s="45">
        <f>('Total Revenues by County'!BC7/'Total Revenues by County'!BC$4)</f>
        <v>0</v>
      </c>
      <c r="BD7" s="45">
        <f>('Total Revenues by County'!BD7/'Total Revenues by County'!BD$4)</f>
        <v>0</v>
      </c>
      <c r="BE7" s="45">
        <f>('Total Revenues by County'!BE7/'Total Revenues by County'!BE$4)</f>
        <v>0</v>
      </c>
      <c r="BF7" s="45">
        <f>('Total Revenues by County'!BF7/'Total Revenues by County'!BF$4)</f>
        <v>0</v>
      </c>
      <c r="BG7" s="45">
        <f>('Total Revenues by County'!BG7/'Total Revenues by County'!BG$4)</f>
        <v>0</v>
      </c>
      <c r="BH7" s="45">
        <f>('Total Revenues by County'!BH7/'Total Revenues by County'!BH$4)</f>
        <v>0</v>
      </c>
      <c r="BI7" s="45">
        <f>('Total Revenues by County'!BI7/'Total Revenues by County'!BI$4)</f>
        <v>0</v>
      </c>
      <c r="BJ7" s="45">
        <f>('Total Revenues by County'!BJ7/'Total Revenues by County'!BJ$4)</f>
        <v>0</v>
      </c>
      <c r="BK7" s="45">
        <f>('Total Revenues by County'!BK7/'Total Revenues by County'!BK$4)</f>
        <v>0</v>
      </c>
      <c r="BL7" s="45">
        <f>('Total Revenues by County'!BL7/'Total Revenues by County'!BL$4)</f>
        <v>0</v>
      </c>
      <c r="BM7" s="45">
        <f>('Total Revenues by County'!BM7/'Total Revenues by County'!BM$4)</f>
        <v>0</v>
      </c>
      <c r="BN7" s="45">
        <f>('Total Revenues by County'!BN7/'Total Revenues by County'!BN$4)</f>
        <v>0</v>
      </c>
      <c r="BO7" s="45">
        <f>('Total Revenues by County'!BO7/'Total Revenues by County'!BO$4)</f>
        <v>0</v>
      </c>
      <c r="BP7" s="45">
        <f>('Total Revenues by County'!BP7/'Total Revenues by County'!BP$4)</f>
        <v>0</v>
      </c>
      <c r="BQ7" s="14">
        <f>('Total Revenues by County'!BQ7/'Total Revenues by County'!BQ$4)</f>
        <v>0</v>
      </c>
    </row>
    <row r="8" spans="1:84" x14ac:dyDescent="0.25">
      <c r="A8" s="10"/>
      <c r="B8" s="11">
        <v>312.12</v>
      </c>
      <c r="C8" s="12" t="s">
        <v>357</v>
      </c>
      <c r="D8" s="45">
        <f>('Total Revenues by County'!D8/'Total Revenues by County'!D$4)</f>
        <v>0</v>
      </c>
      <c r="E8" s="45">
        <f>('Total Revenues by County'!E8/'Total Revenues by County'!E$4)</f>
        <v>0</v>
      </c>
      <c r="F8" s="45">
        <f>('Total Revenues by County'!F8/'Total Revenues by County'!F$4)</f>
        <v>0</v>
      </c>
      <c r="G8" s="45">
        <f>('Total Revenues by County'!G8/'Total Revenues by County'!G$4)</f>
        <v>0</v>
      </c>
      <c r="H8" s="45">
        <f>('Total Revenues by County'!H8/'Total Revenues by County'!H$4)</f>
        <v>0</v>
      </c>
      <c r="I8" s="45">
        <f>('Total Revenues by County'!I8/'Total Revenues by County'!I$4)</f>
        <v>0</v>
      </c>
      <c r="J8" s="45">
        <f>('Total Revenues by County'!J8/'Total Revenues by County'!J$4)</f>
        <v>0</v>
      </c>
      <c r="K8" s="45">
        <f>('Total Revenues by County'!K8/'Total Revenues by County'!K$4)</f>
        <v>0</v>
      </c>
      <c r="L8" s="45">
        <f>('Total Revenues by County'!L8/'Total Revenues by County'!L$4)</f>
        <v>0</v>
      </c>
      <c r="M8" s="45">
        <f>('Total Revenues by County'!M8/'Total Revenues by County'!M$4)</f>
        <v>0</v>
      </c>
      <c r="N8" s="45">
        <f>('Total Revenues by County'!N8/'Total Revenues by County'!N$4)</f>
        <v>0</v>
      </c>
      <c r="O8" s="45">
        <f>('Total Revenues by County'!O8/'Total Revenues by County'!O$4)</f>
        <v>0</v>
      </c>
      <c r="P8" s="45">
        <f>('Total Revenues by County'!P8/'Total Revenues by County'!P$4)</f>
        <v>0</v>
      </c>
      <c r="Q8" s="45">
        <f>('Total Revenues by County'!Q8/'Total Revenues by County'!Q$4)</f>
        <v>0</v>
      </c>
      <c r="R8" s="45">
        <f>('Total Revenues by County'!R8/'Total Revenues by County'!R$4)</f>
        <v>0</v>
      </c>
      <c r="S8" s="45">
        <f>('Total Revenues by County'!S8/'Total Revenues by County'!S$4)</f>
        <v>0</v>
      </c>
      <c r="T8" s="45">
        <f>('Total Revenues by County'!T8/'Total Revenues by County'!T$4)</f>
        <v>0</v>
      </c>
      <c r="U8" s="45">
        <f>('Total Revenues by County'!U8/'Total Revenues by County'!U$4)</f>
        <v>0</v>
      </c>
      <c r="V8" s="45">
        <f>('Total Revenues by County'!V8/'Total Revenues by County'!V$4)</f>
        <v>0</v>
      </c>
      <c r="W8" s="45">
        <f>('Total Revenues by County'!W8/'Total Revenues by County'!W$4)</f>
        <v>0</v>
      </c>
      <c r="X8" s="45">
        <f>('Total Revenues by County'!X8/'Total Revenues by County'!X$4)</f>
        <v>0</v>
      </c>
      <c r="Y8" s="45">
        <f>('Total Revenues by County'!Y8/'Total Revenues by County'!Y$4)</f>
        <v>0</v>
      </c>
      <c r="Z8" s="45">
        <f>('Total Revenues by County'!Z8/'Total Revenues by County'!Z$4)</f>
        <v>0</v>
      </c>
      <c r="AA8" s="45">
        <f>('Total Revenues by County'!AA8/'Total Revenues by County'!AA$4)</f>
        <v>0</v>
      </c>
      <c r="AB8" s="45">
        <f>('Total Revenues by County'!AB8/'Total Revenues by County'!AB$4)</f>
        <v>0</v>
      </c>
      <c r="AC8" s="45">
        <f>('Total Revenues by County'!AC8/'Total Revenues by County'!AC$4)</f>
        <v>0</v>
      </c>
      <c r="AD8" s="45">
        <f>('Total Revenues by County'!AD8/'Total Revenues by County'!AD$4)</f>
        <v>0</v>
      </c>
      <c r="AE8" s="45">
        <f>('Total Revenues by County'!AE8/'Total Revenues by County'!AE$4)</f>
        <v>0</v>
      </c>
      <c r="AF8" s="45">
        <f>('Total Revenues by County'!AF8/'Total Revenues by County'!AF$4)</f>
        <v>0</v>
      </c>
      <c r="AG8" s="45">
        <f>('Total Revenues by County'!AG8/'Total Revenues by County'!AG$4)</f>
        <v>0</v>
      </c>
      <c r="AH8" s="45">
        <f>('Total Revenues by County'!AH8/'Total Revenues by County'!AH$4)</f>
        <v>0</v>
      </c>
      <c r="AI8" s="45">
        <f>('Total Revenues by County'!AI8/'Total Revenues by County'!AI$4)</f>
        <v>0</v>
      </c>
      <c r="AJ8" s="45">
        <f>('Total Revenues by County'!AJ8/'Total Revenues by County'!AJ$4)</f>
        <v>0</v>
      </c>
      <c r="AK8" s="45">
        <f>('Total Revenues by County'!AK8/'Total Revenues by County'!AK$4)</f>
        <v>0</v>
      </c>
      <c r="AL8" s="45">
        <f>('Total Revenues by County'!AL8/'Total Revenues by County'!AL$4)</f>
        <v>0</v>
      </c>
      <c r="AM8" s="45">
        <f>('Total Revenues by County'!AM8/'Total Revenues by County'!AM$4)</f>
        <v>0</v>
      </c>
      <c r="AN8" s="45">
        <f>('Total Revenues by County'!AN8/'Total Revenues by County'!AN$4)</f>
        <v>0</v>
      </c>
      <c r="AO8" s="45">
        <f>('Total Revenues by County'!AO8/'Total Revenues by County'!AO$4)</f>
        <v>0</v>
      </c>
      <c r="AP8" s="45">
        <f>('Total Revenues by County'!AP8/'Total Revenues by County'!AP$4)</f>
        <v>0</v>
      </c>
      <c r="AQ8" s="45">
        <f>('Total Revenues by County'!AQ8/'Total Revenues by County'!AQ$4)</f>
        <v>0</v>
      </c>
      <c r="AR8" s="45">
        <f>('Total Revenues by County'!AR8/'Total Revenues by County'!AR$4)</f>
        <v>0</v>
      </c>
      <c r="AS8" s="45">
        <f>('Total Revenues by County'!AS8/'Total Revenues by County'!AS$4)</f>
        <v>0</v>
      </c>
      <c r="AT8" s="45">
        <f>('Total Revenues by County'!AT8/'Total Revenues by County'!AT$4)</f>
        <v>0</v>
      </c>
      <c r="AU8" s="45">
        <f>('Total Revenues by County'!AU8/'Total Revenues by County'!AU$4)</f>
        <v>0</v>
      </c>
      <c r="AV8" s="45">
        <f>('Total Revenues by County'!AV8/'Total Revenues by County'!AV$4)</f>
        <v>0</v>
      </c>
      <c r="AW8" s="45">
        <f>('Total Revenues by County'!AW8/'Total Revenues by County'!AW$4)</f>
        <v>0</v>
      </c>
      <c r="AX8" s="45">
        <f>('Total Revenues by County'!AX8/'Total Revenues by County'!AX$4)</f>
        <v>0</v>
      </c>
      <c r="AY8" s="45">
        <f>('Total Revenues by County'!AY8/'Total Revenues by County'!AY$4)</f>
        <v>0</v>
      </c>
      <c r="AZ8" s="45">
        <f>('Total Revenues by County'!AZ8/'Total Revenues by County'!AZ$4)</f>
        <v>0</v>
      </c>
      <c r="BA8" s="45">
        <f>('Total Revenues by County'!BA8/'Total Revenues by County'!BA$4)</f>
        <v>0</v>
      </c>
      <c r="BB8" s="45">
        <f>('Total Revenues by County'!BB8/'Total Revenues by County'!BB$4)</f>
        <v>0</v>
      </c>
      <c r="BC8" s="45">
        <f>('Total Revenues by County'!BC8/'Total Revenues by County'!BC$4)</f>
        <v>0</v>
      </c>
      <c r="BD8" s="45">
        <f>('Total Revenues by County'!BD8/'Total Revenues by County'!BD$4)</f>
        <v>0</v>
      </c>
      <c r="BE8" s="45">
        <f>('Total Revenues by County'!BE8/'Total Revenues by County'!BE$4)</f>
        <v>0</v>
      </c>
      <c r="BF8" s="45">
        <f>('Total Revenues by County'!BF8/'Total Revenues by County'!BF$4)</f>
        <v>0</v>
      </c>
      <c r="BG8" s="45">
        <f>('Total Revenues by County'!BG8/'Total Revenues by County'!BG$4)</f>
        <v>0</v>
      </c>
      <c r="BH8" s="45">
        <f>('Total Revenues by County'!BH8/'Total Revenues by County'!BH$4)</f>
        <v>0</v>
      </c>
      <c r="BI8" s="45">
        <f>('Total Revenues by County'!BI8/'Total Revenues by County'!BI$4)</f>
        <v>0</v>
      </c>
      <c r="BJ8" s="45">
        <f>('Total Revenues by County'!BJ8/'Total Revenues by County'!BJ$4)</f>
        <v>0</v>
      </c>
      <c r="BK8" s="45">
        <f>('Total Revenues by County'!BK8/'Total Revenues by County'!BK$4)</f>
        <v>0</v>
      </c>
      <c r="BL8" s="45">
        <f>('Total Revenues by County'!BL8/'Total Revenues by County'!BL$4)</f>
        <v>0</v>
      </c>
      <c r="BM8" s="45">
        <f>('Total Revenues by County'!BM8/'Total Revenues by County'!BM$4)</f>
        <v>0</v>
      </c>
      <c r="BN8" s="45">
        <f>('Total Revenues by County'!BN8/'Total Revenues by County'!BN$4)</f>
        <v>0</v>
      </c>
      <c r="BO8" s="45">
        <f>('Total Revenues by County'!BO8/'Total Revenues by County'!BO$4)</f>
        <v>0</v>
      </c>
      <c r="BP8" s="45">
        <f>('Total Revenues by County'!BP8/'Total Revenues by County'!BP$4)</f>
        <v>0</v>
      </c>
      <c r="BQ8" s="14">
        <f>('Total Revenues by County'!BQ8/'Total Revenues by County'!BQ$4)</f>
        <v>0</v>
      </c>
    </row>
    <row r="9" spans="1:84" x14ac:dyDescent="0.25">
      <c r="A9" s="10"/>
      <c r="B9" s="11">
        <v>312.13</v>
      </c>
      <c r="C9" s="12" t="s">
        <v>304</v>
      </c>
      <c r="D9" s="45">
        <f>('Total Revenues by County'!D9/'Total Revenues by County'!D$4)</f>
        <v>27.164902402402401</v>
      </c>
      <c r="E9" s="45">
        <f>('Total Revenues by County'!E9/'Total Revenues by County'!E$4)</f>
        <v>36.581107307950177</v>
      </c>
      <c r="F9" s="45">
        <f>('Total Revenues by County'!F9/'Total Revenues by County'!F$4)</f>
        <v>212.17566450718493</v>
      </c>
      <c r="G9" s="45">
        <f>('Total Revenues by County'!G9/'Total Revenues by County'!G$4)</f>
        <v>7.8709700974843919</v>
      </c>
      <c r="H9" s="45">
        <f>('Total Revenues by County'!H9/'Total Revenues by County'!H$4)</f>
        <v>39.857426889085524</v>
      </c>
      <c r="I9" s="45">
        <f>('Total Revenues by County'!I9/'Total Revenues by County'!I$4)</f>
        <v>64.59544563455529</v>
      </c>
      <c r="J9" s="45">
        <f>('Total Revenues by County'!J9/'Total Revenues by County'!J$4)</f>
        <v>0</v>
      </c>
      <c r="K9" s="45">
        <f>('Total Revenues by County'!K9/'Total Revenues by County'!K$4)</f>
        <v>36.79059502464164</v>
      </c>
      <c r="L9" s="45">
        <f>('Total Revenues by County'!L9/'Total Revenues by County'!L$4)</f>
        <v>20.674087771203155</v>
      </c>
      <c r="M9" s="45">
        <f>('Total Revenues by County'!M9/'Total Revenues by County'!M$4)</f>
        <v>7.97189688454913</v>
      </c>
      <c r="N9" s="45">
        <f>('Total Revenues by County'!N9/'Total Revenues by County'!N$4)</f>
        <v>110.4134199459297</v>
      </c>
      <c r="O9" s="45">
        <f>('Total Revenues by County'!O9/'Total Revenues by County'!O$4)</f>
        <v>29.34509841947057</v>
      </c>
      <c r="P9" s="45">
        <f>('Total Revenues by County'!P9/'Total Revenues by County'!P$4)</f>
        <v>4.7044089895350831</v>
      </c>
      <c r="Q9" s="45">
        <f>('Total Revenues by County'!Q9/'Total Revenues by County'!Q$4)</f>
        <v>0</v>
      </c>
      <c r="R9" s="45">
        <f>('Total Revenues by County'!R9/'Total Revenues by County'!R$4)</f>
        <v>64.724365126015144</v>
      </c>
      <c r="S9" s="45">
        <f>('Total Revenues by County'!S9/'Total Revenues by County'!S$4)</f>
        <v>43.184412187586041</v>
      </c>
      <c r="T9" s="45">
        <f>('Total Revenues by County'!T9/'Total Revenues by County'!T$4)</f>
        <v>256.76247012566495</v>
      </c>
      <c r="U9" s="45">
        <f>('Total Revenues by County'!U9/'Total Revenues by County'!U$4)</f>
        <v>4.3196686251997933</v>
      </c>
      <c r="V9" s="45">
        <f>('Total Revenues by County'!V9/'Total Revenues by County'!V$4)</f>
        <v>8.6716519374575114</v>
      </c>
      <c r="W9" s="45">
        <f>('Total Revenues by County'!W9/'Total Revenues by County'!W$4)</f>
        <v>2.6450639345564291</v>
      </c>
      <c r="X9" s="45">
        <f>('Total Revenues by County'!X9/'Total Revenues by County'!X$4)</f>
        <v>290.5346443668443</v>
      </c>
      <c r="Y9" s="45">
        <f>('Total Revenues by County'!Y9/'Total Revenues by County'!Y$4)</f>
        <v>4.8843537414965983</v>
      </c>
      <c r="Z9" s="45">
        <f>('Total Revenues by County'!Z9/'Total Revenues by County'!Z$4)</f>
        <v>2.4018327159290309</v>
      </c>
      <c r="AA9" s="45">
        <f>('Total Revenues by County'!AA9/'Total Revenues by County'!AA$4)</f>
        <v>0</v>
      </c>
      <c r="AB9" s="45">
        <f>('Total Revenues by County'!AB9/'Total Revenues by County'!AB$4)</f>
        <v>11.784167625388589</v>
      </c>
      <c r="AC9" s="45">
        <f>('Total Revenues by County'!AC9/'Total Revenues by County'!AC$4)</f>
        <v>17.615845188484936</v>
      </c>
      <c r="AD9" s="45">
        <f>('Total Revenues by County'!AD9/'Total Revenues by County'!AD$4)</f>
        <v>43.058244044394826</v>
      </c>
      <c r="AE9" s="45">
        <f>('Total Revenues by County'!AE9/'Total Revenues by County'!AE$4)</f>
        <v>6.5752385735811147</v>
      </c>
      <c r="AF9" s="45">
        <f>('Total Revenues by County'!AF9/'Total Revenues by County'!AF$4)</f>
        <v>29.186409664979944</v>
      </c>
      <c r="AG9" s="45">
        <f>('Total Revenues by County'!AG9/'Total Revenues by County'!AG$4)</f>
        <v>12.450267445183945</v>
      </c>
      <c r="AH9" s="45">
        <f>('Total Revenues by County'!AH9/'Total Revenues by County'!AH$4)</f>
        <v>0</v>
      </c>
      <c r="AI9" s="45">
        <f>('Total Revenues by County'!AI9/'Total Revenues by County'!AI$4)</f>
        <v>0</v>
      </c>
      <c r="AJ9" s="45">
        <f>('Total Revenues by County'!AJ9/'Total Revenues by County'!AJ$4)</f>
        <v>13.666501908383143</v>
      </c>
      <c r="AK9" s="45">
        <f>('Total Revenues by County'!AK9/'Total Revenues by County'!AK$4)</f>
        <v>45.832327285393433</v>
      </c>
      <c r="AL9" s="45">
        <f>('Total Revenues by County'!AL9/'Total Revenues by County'!AL$4)</f>
        <v>55.296771221381128</v>
      </c>
      <c r="AM9" s="45">
        <f>('Total Revenues by County'!AM9/'Total Revenues by County'!AM$4)</f>
        <v>16.717730715721132</v>
      </c>
      <c r="AN9" s="45">
        <f>('Total Revenues by County'!AN9/'Total Revenues by County'!AN$4)</f>
        <v>0</v>
      </c>
      <c r="AO9" s="45">
        <f>('Total Revenues by County'!AO9/'Total Revenues by County'!AO$4)</f>
        <v>12.56273398224409</v>
      </c>
      <c r="AP9" s="45">
        <f>('Total Revenues by County'!AP9/'Total Revenues by County'!AP$4)</f>
        <v>70.267036121993058</v>
      </c>
      <c r="AQ9" s="45">
        <f>('Total Revenues by County'!AQ9/'Total Revenues by County'!AQ$4)</f>
        <v>13.291306694127723</v>
      </c>
      <c r="AR9" s="45">
        <f>('Total Revenues by County'!AR9/'Total Revenues by County'!AR$4)</f>
        <v>30.09439535269302</v>
      </c>
      <c r="AS9" s="45">
        <f>('Total Revenues by County'!AS9/'Total Revenues by County'!AS$4)</f>
        <v>0</v>
      </c>
      <c r="AT9" s="45">
        <f>('Total Revenues by County'!AT9/'Total Revenues by County'!AT$4)</f>
        <v>727.46588018127818</v>
      </c>
      <c r="AU9" s="45">
        <f>('Total Revenues by County'!AU9/'Total Revenues by County'!AU$4)</f>
        <v>113.29016603316694</v>
      </c>
      <c r="AV9" s="45">
        <f>('Total Revenues by County'!AV9/'Total Revenues by County'!AV$4)</f>
        <v>195.13149685305117</v>
      </c>
      <c r="AW9" s="45">
        <f>('Total Revenues by County'!AW9/'Total Revenues by County'!AW$4)</f>
        <v>14.039933318178374</v>
      </c>
      <c r="AX9" s="45">
        <f>('Total Revenues by County'!AX9/'Total Revenues by County'!AX$4)</f>
        <v>240.68070017033378</v>
      </c>
      <c r="AY9" s="45">
        <f>('Total Revenues by County'!AY9/'Total Revenues by County'!AY$4)</f>
        <v>185.70168820080823</v>
      </c>
      <c r="AZ9" s="45">
        <f>('Total Revenues by County'!AZ9/'Total Revenues by County'!AZ$4)</f>
        <v>54.928824480432802</v>
      </c>
      <c r="BA9" s="45">
        <f>('Total Revenues by County'!BA9/'Total Revenues by County'!BA$4)</f>
        <v>10.400065166526673</v>
      </c>
      <c r="BB9" s="45">
        <f>('Total Revenues by County'!BB9/'Total Revenues by County'!BB$4)</f>
        <v>100.64358169631544</v>
      </c>
      <c r="BC9" s="45">
        <f>('Total Revenues by County'!BC9/'Total Revenues by County'!BC$4)</f>
        <v>30.482530440713326</v>
      </c>
      <c r="BD9" s="45">
        <f>('Total Revenues by County'!BD9/'Total Revenues by County'!BD$4)</f>
        <v>10.341870207888704</v>
      </c>
      <c r="BE9" s="45">
        <f>('Total Revenues by County'!BE9/'Total Revenues by County'!BE$4)</f>
        <v>73.551667052521751</v>
      </c>
      <c r="BF9" s="45">
        <f>('Total Revenues by County'!BF9/'Total Revenues by County'!BF$4)</f>
        <v>18.309260284080427</v>
      </c>
      <c r="BG9" s="45">
        <f>('Total Revenues by County'!BG9/'Total Revenues by County'!BG$4)</f>
        <v>32.629381768686009</v>
      </c>
      <c r="BH9" s="45">
        <f>('Total Revenues by County'!BH9/'Total Revenues by County'!BH$4)</f>
        <v>107.73703586422904</v>
      </c>
      <c r="BI9" s="45">
        <f>('Total Revenues by County'!BI9/'Total Revenues by County'!BI$4)</f>
        <v>14.159438746690384</v>
      </c>
      <c r="BJ9" s="45">
        <f>('Total Revenues by County'!BJ9/'Total Revenues by County'!BJ$4)</f>
        <v>0</v>
      </c>
      <c r="BK9" s="45">
        <f>('Total Revenues by County'!BK9/'Total Revenues by County'!BK$4)</f>
        <v>7.5883647245203312</v>
      </c>
      <c r="BL9" s="45">
        <f>('Total Revenues by County'!BL9/'Total Revenues by County'!BL$4)</f>
        <v>0</v>
      </c>
      <c r="BM9" s="45">
        <f>('Total Revenues by County'!BM9/'Total Revenues by County'!BM$4)</f>
        <v>0</v>
      </c>
      <c r="BN9" s="45">
        <f>('Total Revenues by County'!BN9/'Total Revenues by County'!BN$4)</f>
        <v>28.317459147736525</v>
      </c>
      <c r="BO9" s="45">
        <f>('Total Revenues by County'!BO9/'Total Revenues by County'!BO$4)</f>
        <v>9.1288431762884326</v>
      </c>
      <c r="BP9" s="45">
        <f>('Total Revenues by County'!BP9/'Total Revenues by County'!BP$4)</f>
        <v>722.59210242134816</v>
      </c>
      <c r="BQ9" s="14">
        <f>('Total Revenues by County'!BQ9/'Total Revenues by County'!BQ$4)</f>
        <v>4.3808291171510376</v>
      </c>
    </row>
    <row r="10" spans="1:84" x14ac:dyDescent="0.25">
      <c r="A10" s="10"/>
      <c r="B10" s="11">
        <v>312.14</v>
      </c>
      <c r="C10" s="12" t="s">
        <v>305</v>
      </c>
      <c r="D10" s="45">
        <f>('Total Revenues by County'!D10/'Total Revenues by County'!D$4)</f>
        <v>0</v>
      </c>
      <c r="E10" s="45">
        <f>('Total Revenues by County'!E10/'Total Revenues by County'!E$4)</f>
        <v>0</v>
      </c>
      <c r="F10" s="45">
        <f>('Total Revenues by County'!F10/'Total Revenues by County'!F$4)</f>
        <v>0</v>
      </c>
      <c r="G10" s="45">
        <f>('Total Revenues by County'!G10/'Total Revenues by County'!G$4)</f>
        <v>0</v>
      </c>
      <c r="H10" s="45">
        <f>('Total Revenues by County'!H10/'Total Revenues by County'!H$4)</f>
        <v>0</v>
      </c>
      <c r="I10" s="45">
        <f>('Total Revenues by County'!I10/'Total Revenues by County'!I$4)</f>
        <v>0</v>
      </c>
      <c r="J10" s="45">
        <f>('Total Revenues by County'!J10/'Total Revenues by County'!J$4)</f>
        <v>0</v>
      </c>
      <c r="K10" s="45">
        <f>('Total Revenues by County'!K10/'Total Revenues by County'!K$4)</f>
        <v>0</v>
      </c>
      <c r="L10" s="45">
        <f>('Total Revenues by County'!L10/'Total Revenues by County'!L$4)</f>
        <v>0</v>
      </c>
      <c r="M10" s="45">
        <f>('Total Revenues by County'!M10/'Total Revenues by County'!M$4)</f>
        <v>0</v>
      </c>
      <c r="N10" s="45">
        <f>('Total Revenues by County'!N10/'Total Revenues by County'!N$4)</f>
        <v>0</v>
      </c>
      <c r="O10" s="45">
        <f>('Total Revenues by County'!O10/'Total Revenues by County'!O$4)</f>
        <v>0</v>
      </c>
      <c r="P10" s="45">
        <f>('Total Revenues by County'!P10/'Total Revenues by County'!P$4)</f>
        <v>0</v>
      </c>
      <c r="Q10" s="45">
        <f>('Total Revenues by County'!Q10/'Total Revenues by County'!Q$4)</f>
        <v>0</v>
      </c>
      <c r="R10" s="45">
        <f>('Total Revenues by County'!R10/'Total Revenues by County'!R$4)</f>
        <v>0</v>
      </c>
      <c r="S10" s="45">
        <f>('Total Revenues by County'!S10/'Total Revenues by County'!S$4)</f>
        <v>0</v>
      </c>
      <c r="T10" s="45">
        <f>('Total Revenues by County'!T10/'Total Revenues by County'!T$4)</f>
        <v>0</v>
      </c>
      <c r="U10" s="45">
        <f>('Total Revenues by County'!U10/'Total Revenues by County'!U$4)</f>
        <v>0</v>
      </c>
      <c r="V10" s="45">
        <f>('Total Revenues by County'!V10/'Total Revenues by County'!V$4)</f>
        <v>0</v>
      </c>
      <c r="W10" s="45">
        <f>('Total Revenues by County'!W10/'Total Revenues by County'!W$4)</f>
        <v>0</v>
      </c>
      <c r="X10" s="45">
        <f>('Total Revenues by County'!X10/'Total Revenues by County'!X$4)</f>
        <v>0</v>
      </c>
      <c r="Y10" s="45">
        <f>('Total Revenues by County'!Y10/'Total Revenues by County'!Y$4)</f>
        <v>0</v>
      </c>
      <c r="Z10" s="45">
        <f>('Total Revenues by County'!Z10/'Total Revenues by County'!Z$4)</f>
        <v>0</v>
      </c>
      <c r="AA10" s="45">
        <f>('Total Revenues by County'!AA10/'Total Revenues by County'!AA$4)</f>
        <v>0</v>
      </c>
      <c r="AB10" s="45">
        <f>('Total Revenues by County'!AB10/'Total Revenues by County'!AB$4)</f>
        <v>0</v>
      </c>
      <c r="AC10" s="45">
        <f>('Total Revenues by County'!AC10/'Total Revenues by County'!AC$4)</f>
        <v>0</v>
      </c>
      <c r="AD10" s="45">
        <f>('Total Revenues by County'!AD10/'Total Revenues by County'!AD$4)</f>
        <v>0</v>
      </c>
      <c r="AE10" s="45">
        <f>('Total Revenues by County'!AE10/'Total Revenues by County'!AE$4)</f>
        <v>0</v>
      </c>
      <c r="AF10" s="45">
        <f>('Total Revenues by County'!AF10/'Total Revenues by County'!AF$4)</f>
        <v>0</v>
      </c>
      <c r="AG10" s="45">
        <f>('Total Revenues by County'!AG10/'Total Revenues by County'!AG$4)</f>
        <v>0</v>
      </c>
      <c r="AH10" s="45">
        <f>('Total Revenues by County'!AH10/'Total Revenues by County'!AH$4)</f>
        <v>0</v>
      </c>
      <c r="AI10" s="45">
        <f>('Total Revenues by County'!AI10/'Total Revenues by County'!AI$4)</f>
        <v>0</v>
      </c>
      <c r="AJ10" s="45">
        <f>('Total Revenues by County'!AJ10/'Total Revenues by County'!AJ$4)</f>
        <v>0</v>
      </c>
      <c r="AK10" s="45">
        <f>('Total Revenues by County'!AK10/'Total Revenues by County'!AK$4)</f>
        <v>0</v>
      </c>
      <c r="AL10" s="45">
        <f>('Total Revenues by County'!AL10/'Total Revenues by County'!AL$4)</f>
        <v>0</v>
      </c>
      <c r="AM10" s="45">
        <f>('Total Revenues by County'!AM10/'Total Revenues by County'!AM$4)</f>
        <v>0</v>
      </c>
      <c r="AN10" s="45">
        <f>('Total Revenues by County'!AN10/'Total Revenues by County'!AN$4)</f>
        <v>0</v>
      </c>
      <c r="AO10" s="45">
        <f>('Total Revenues by County'!AO10/'Total Revenues by County'!AO$4)</f>
        <v>0</v>
      </c>
      <c r="AP10" s="45">
        <f>('Total Revenues by County'!AP10/'Total Revenues by County'!AP$4)</f>
        <v>0</v>
      </c>
      <c r="AQ10" s="45">
        <f>('Total Revenues by County'!AQ10/'Total Revenues by County'!AQ$4)</f>
        <v>0</v>
      </c>
      <c r="AR10" s="45">
        <f>('Total Revenues by County'!AR10/'Total Revenues by County'!AR$4)</f>
        <v>0</v>
      </c>
      <c r="AS10" s="45">
        <f>('Total Revenues by County'!AS10/'Total Revenues by County'!AS$4)</f>
        <v>0</v>
      </c>
      <c r="AT10" s="45">
        <f>('Total Revenues by County'!AT10/'Total Revenues by County'!AT$4)</f>
        <v>0</v>
      </c>
      <c r="AU10" s="45">
        <f>('Total Revenues by County'!AU10/'Total Revenues by County'!AU$4)</f>
        <v>0</v>
      </c>
      <c r="AV10" s="45">
        <f>('Total Revenues by County'!AV10/'Total Revenues by County'!AV$4)</f>
        <v>0</v>
      </c>
      <c r="AW10" s="45">
        <f>('Total Revenues by County'!AW10/'Total Revenues by County'!AW$4)</f>
        <v>0</v>
      </c>
      <c r="AX10" s="45">
        <f>('Total Revenues by County'!AX10/'Total Revenues by County'!AX$4)</f>
        <v>0</v>
      </c>
      <c r="AY10" s="45">
        <f>('Total Revenues by County'!AY10/'Total Revenues by County'!AY$4)</f>
        <v>0</v>
      </c>
      <c r="AZ10" s="45">
        <f>('Total Revenues by County'!AZ10/'Total Revenues by County'!AZ$4)</f>
        <v>0</v>
      </c>
      <c r="BA10" s="45">
        <f>('Total Revenues by County'!BA10/'Total Revenues by County'!BA$4)</f>
        <v>0</v>
      </c>
      <c r="BB10" s="45">
        <f>('Total Revenues by County'!BB10/'Total Revenues by County'!BB$4)</f>
        <v>0</v>
      </c>
      <c r="BC10" s="45">
        <f>('Total Revenues by County'!BC10/'Total Revenues by County'!BC$4)</f>
        <v>0</v>
      </c>
      <c r="BD10" s="45">
        <f>('Total Revenues by County'!BD10/'Total Revenues by County'!BD$4)</f>
        <v>0</v>
      </c>
      <c r="BE10" s="45">
        <f>('Total Revenues by County'!BE10/'Total Revenues by County'!BE$4)</f>
        <v>0</v>
      </c>
      <c r="BF10" s="45">
        <f>('Total Revenues by County'!BF10/'Total Revenues by County'!BF$4)</f>
        <v>0</v>
      </c>
      <c r="BG10" s="45">
        <f>('Total Revenues by County'!BG10/'Total Revenues by County'!BG$4)</f>
        <v>0</v>
      </c>
      <c r="BH10" s="45">
        <f>('Total Revenues by County'!BH10/'Total Revenues by County'!BH$4)</f>
        <v>0</v>
      </c>
      <c r="BI10" s="45">
        <f>('Total Revenues by County'!BI10/'Total Revenues by County'!BI$4)</f>
        <v>0</v>
      </c>
      <c r="BJ10" s="45">
        <f>('Total Revenues by County'!BJ10/'Total Revenues by County'!BJ$4)</f>
        <v>0</v>
      </c>
      <c r="BK10" s="45">
        <f>('Total Revenues by County'!BK10/'Total Revenues by County'!BK$4)</f>
        <v>0</v>
      </c>
      <c r="BL10" s="45">
        <f>('Total Revenues by County'!BL10/'Total Revenues by County'!BL$4)</f>
        <v>0</v>
      </c>
      <c r="BM10" s="45">
        <f>('Total Revenues by County'!BM10/'Total Revenues by County'!BM$4)</f>
        <v>0</v>
      </c>
      <c r="BN10" s="45">
        <f>('Total Revenues by County'!BN10/'Total Revenues by County'!BN$4)</f>
        <v>28.317459147736525</v>
      </c>
      <c r="BO10" s="45">
        <f>('Total Revenues by County'!BO10/'Total Revenues by County'!BO$4)</f>
        <v>0</v>
      </c>
      <c r="BP10" s="45">
        <f>('Total Revenues by County'!BP10/'Total Revenues by County'!BP$4)</f>
        <v>0</v>
      </c>
      <c r="BQ10" s="14">
        <f>('Total Revenues by County'!BQ10/'Total Revenues by County'!BQ$4)</f>
        <v>0</v>
      </c>
    </row>
    <row r="11" spans="1:84" x14ac:dyDescent="0.25">
      <c r="A11" s="10"/>
      <c r="B11" s="11">
        <v>312.14999999999998</v>
      </c>
      <c r="C11" s="12" t="s">
        <v>358</v>
      </c>
      <c r="D11" s="45">
        <f>('Total Revenues by County'!D11/'Total Revenues by County'!D$4)</f>
        <v>0</v>
      </c>
      <c r="E11" s="45">
        <f>('Total Revenues by County'!E11/'Total Revenues by County'!E$4)</f>
        <v>0</v>
      </c>
      <c r="F11" s="45">
        <f>('Total Revenues by County'!F11/'Total Revenues by County'!F$4)</f>
        <v>0</v>
      </c>
      <c r="G11" s="45">
        <f>('Total Revenues by County'!G11/'Total Revenues by County'!G$4)</f>
        <v>0</v>
      </c>
      <c r="H11" s="45">
        <f>('Total Revenues by County'!H11/'Total Revenues by County'!H$4)</f>
        <v>0</v>
      </c>
      <c r="I11" s="45">
        <f>('Total Revenues by County'!I11/'Total Revenues by County'!I$4)</f>
        <v>0</v>
      </c>
      <c r="J11" s="45">
        <f>('Total Revenues by County'!J11/'Total Revenues by County'!J$4)</f>
        <v>0</v>
      </c>
      <c r="K11" s="45">
        <f>('Total Revenues by County'!K11/'Total Revenues by County'!K$4)</f>
        <v>0</v>
      </c>
      <c r="L11" s="45">
        <f>('Total Revenues by County'!L11/'Total Revenues by County'!L$4)</f>
        <v>0</v>
      </c>
      <c r="M11" s="45">
        <f>('Total Revenues by County'!M11/'Total Revenues by County'!M$4)</f>
        <v>0</v>
      </c>
      <c r="N11" s="45">
        <f>('Total Revenues by County'!N11/'Total Revenues by County'!N$4)</f>
        <v>0</v>
      </c>
      <c r="O11" s="45">
        <f>('Total Revenues by County'!O11/'Total Revenues by County'!O$4)</f>
        <v>0</v>
      </c>
      <c r="P11" s="45">
        <f>('Total Revenues by County'!P11/'Total Revenues by County'!P$4)</f>
        <v>0</v>
      </c>
      <c r="Q11" s="45">
        <f>('Total Revenues by County'!Q11/'Total Revenues by County'!Q$4)</f>
        <v>0</v>
      </c>
      <c r="R11" s="45">
        <f>('Total Revenues by County'!R11/'Total Revenues by County'!R$4)</f>
        <v>0</v>
      </c>
      <c r="S11" s="45">
        <f>('Total Revenues by County'!S11/'Total Revenues by County'!S$4)</f>
        <v>0</v>
      </c>
      <c r="T11" s="45">
        <f>('Total Revenues by County'!T11/'Total Revenues by County'!T$4)</f>
        <v>0</v>
      </c>
      <c r="U11" s="45">
        <f>('Total Revenues by County'!U11/'Total Revenues by County'!U$4)</f>
        <v>0</v>
      </c>
      <c r="V11" s="45">
        <f>('Total Revenues by County'!V11/'Total Revenues by County'!V$4)</f>
        <v>0</v>
      </c>
      <c r="W11" s="45">
        <f>('Total Revenues by County'!W11/'Total Revenues by County'!W$4)</f>
        <v>0</v>
      </c>
      <c r="X11" s="45">
        <f>('Total Revenues by County'!X11/'Total Revenues by County'!X$4)</f>
        <v>0</v>
      </c>
      <c r="Y11" s="45">
        <f>('Total Revenues by County'!Y11/'Total Revenues by County'!Y$4)</f>
        <v>0</v>
      </c>
      <c r="Z11" s="45">
        <f>('Total Revenues by County'!Z11/'Total Revenues by County'!Z$4)</f>
        <v>0</v>
      </c>
      <c r="AA11" s="45">
        <f>('Total Revenues by County'!AA11/'Total Revenues by County'!AA$4)</f>
        <v>0</v>
      </c>
      <c r="AB11" s="45">
        <f>('Total Revenues by County'!AB11/'Total Revenues by County'!AB$4)</f>
        <v>0</v>
      </c>
      <c r="AC11" s="45">
        <f>('Total Revenues by County'!AC11/'Total Revenues by County'!AC$4)</f>
        <v>0</v>
      </c>
      <c r="AD11" s="45">
        <f>('Total Revenues by County'!AD11/'Total Revenues by County'!AD$4)</f>
        <v>0</v>
      </c>
      <c r="AE11" s="45">
        <f>('Total Revenues by County'!AE11/'Total Revenues by County'!AE$4)</f>
        <v>0</v>
      </c>
      <c r="AF11" s="45">
        <f>('Total Revenues by County'!AF11/'Total Revenues by County'!AF$4)</f>
        <v>0</v>
      </c>
      <c r="AG11" s="45">
        <f>('Total Revenues by County'!AG11/'Total Revenues by County'!AG$4)</f>
        <v>0</v>
      </c>
      <c r="AH11" s="45">
        <f>('Total Revenues by County'!AH11/'Total Revenues by County'!AH$4)</f>
        <v>0</v>
      </c>
      <c r="AI11" s="45">
        <f>('Total Revenues by County'!AI11/'Total Revenues by County'!AI$4)</f>
        <v>0</v>
      </c>
      <c r="AJ11" s="45">
        <f>('Total Revenues by County'!AJ11/'Total Revenues by County'!AJ$4)</f>
        <v>0</v>
      </c>
      <c r="AK11" s="45">
        <f>('Total Revenues by County'!AK11/'Total Revenues by County'!AK$4)</f>
        <v>0</v>
      </c>
      <c r="AL11" s="45">
        <f>('Total Revenues by County'!AL11/'Total Revenues by County'!AL$4)</f>
        <v>0</v>
      </c>
      <c r="AM11" s="45">
        <f>('Total Revenues by County'!AM11/'Total Revenues by County'!AM$4)</f>
        <v>0</v>
      </c>
      <c r="AN11" s="45">
        <f>('Total Revenues by County'!AN11/'Total Revenues by County'!AN$4)</f>
        <v>0</v>
      </c>
      <c r="AO11" s="45">
        <f>('Total Revenues by County'!AO11/'Total Revenues by County'!AO$4)</f>
        <v>0</v>
      </c>
      <c r="AP11" s="45">
        <f>('Total Revenues by County'!AP11/'Total Revenues by County'!AP$4)</f>
        <v>0</v>
      </c>
      <c r="AQ11" s="45">
        <f>('Total Revenues by County'!AQ11/'Total Revenues by County'!AQ$4)</f>
        <v>0</v>
      </c>
      <c r="AR11" s="45">
        <f>('Total Revenues by County'!AR11/'Total Revenues by County'!AR$4)</f>
        <v>0</v>
      </c>
      <c r="AS11" s="45">
        <f>('Total Revenues by County'!AS11/'Total Revenues by County'!AS$4)</f>
        <v>0</v>
      </c>
      <c r="AT11" s="45">
        <f>('Total Revenues by County'!AT11/'Total Revenues by County'!AT$4)</f>
        <v>0</v>
      </c>
      <c r="AU11" s="45">
        <f>('Total Revenues by County'!AU11/'Total Revenues by County'!AU$4)</f>
        <v>0</v>
      </c>
      <c r="AV11" s="45">
        <f>('Total Revenues by County'!AV11/'Total Revenues by County'!AV$4)</f>
        <v>0</v>
      </c>
      <c r="AW11" s="45">
        <f>('Total Revenues by County'!AW11/'Total Revenues by County'!AW$4)</f>
        <v>0</v>
      </c>
      <c r="AX11" s="45">
        <f>('Total Revenues by County'!AX11/'Total Revenues by County'!AX$4)</f>
        <v>0</v>
      </c>
      <c r="AY11" s="45">
        <f>('Total Revenues by County'!AY11/'Total Revenues by County'!AY$4)</f>
        <v>0</v>
      </c>
      <c r="AZ11" s="45">
        <f>('Total Revenues by County'!AZ11/'Total Revenues by County'!AZ$4)</f>
        <v>0</v>
      </c>
      <c r="BA11" s="45">
        <f>('Total Revenues by County'!BA11/'Total Revenues by County'!BA$4)</f>
        <v>0</v>
      </c>
      <c r="BB11" s="45">
        <f>('Total Revenues by County'!BB11/'Total Revenues by County'!BB$4)</f>
        <v>0</v>
      </c>
      <c r="BC11" s="45">
        <f>('Total Revenues by County'!BC11/'Total Revenues by County'!BC$4)</f>
        <v>0</v>
      </c>
      <c r="BD11" s="45">
        <f>('Total Revenues by County'!BD11/'Total Revenues by County'!BD$4)</f>
        <v>0</v>
      </c>
      <c r="BE11" s="45">
        <f>('Total Revenues by County'!BE11/'Total Revenues by County'!BE$4)</f>
        <v>0</v>
      </c>
      <c r="BF11" s="45">
        <f>('Total Revenues by County'!BF11/'Total Revenues by County'!BF$4)</f>
        <v>0</v>
      </c>
      <c r="BG11" s="45">
        <f>('Total Revenues by County'!BG11/'Total Revenues by County'!BG$4)</f>
        <v>0</v>
      </c>
      <c r="BH11" s="45">
        <f>('Total Revenues by County'!BH11/'Total Revenues by County'!BH$4)</f>
        <v>0</v>
      </c>
      <c r="BI11" s="45">
        <f>('Total Revenues by County'!BI11/'Total Revenues by County'!BI$4)</f>
        <v>0</v>
      </c>
      <c r="BJ11" s="45">
        <f>('Total Revenues by County'!BJ11/'Total Revenues by County'!BJ$4)</f>
        <v>0</v>
      </c>
      <c r="BK11" s="45">
        <f>('Total Revenues by County'!BK11/'Total Revenues by County'!BK$4)</f>
        <v>0</v>
      </c>
      <c r="BL11" s="45">
        <f>('Total Revenues by County'!BL11/'Total Revenues by County'!BL$4)</f>
        <v>0</v>
      </c>
      <c r="BM11" s="45">
        <f>('Total Revenues by County'!BM11/'Total Revenues by County'!BM$4)</f>
        <v>0</v>
      </c>
      <c r="BN11" s="45">
        <f>('Total Revenues by County'!BN11/'Total Revenues by County'!BN$4)</f>
        <v>0</v>
      </c>
      <c r="BO11" s="45">
        <f>('Total Revenues by County'!BO11/'Total Revenues by County'!BO$4)</f>
        <v>0</v>
      </c>
      <c r="BP11" s="45">
        <f>('Total Revenues by County'!BP11/'Total Revenues by County'!BP$4)</f>
        <v>0</v>
      </c>
      <c r="BQ11" s="14">
        <f>('Total Revenues by County'!BQ11/'Total Revenues by County'!BQ$4)</f>
        <v>0</v>
      </c>
    </row>
    <row r="12" spans="1:84" x14ac:dyDescent="0.25">
      <c r="A12" s="10"/>
      <c r="B12" s="11">
        <v>312.16000000000003</v>
      </c>
      <c r="C12" s="12" t="s">
        <v>359</v>
      </c>
      <c r="D12" s="45">
        <f>('Total Revenues by County'!D12/'Total Revenues by County'!D$4)</f>
        <v>0</v>
      </c>
      <c r="E12" s="45">
        <f>('Total Revenues by County'!E12/'Total Revenues by County'!E$4)</f>
        <v>0</v>
      </c>
      <c r="F12" s="45">
        <f>('Total Revenues by County'!F12/'Total Revenues by County'!F$4)</f>
        <v>0</v>
      </c>
      <c r="G12" s="45">
        <f>('Total Revenues by County'!G12/'Total Revenues by County'!G$4)</f>
        <v>0</v>
      </c>
      <c r="H12" s="45">
        <f>('Total Revenues by County'!H12/'Total Revenues by County'!H$4)</f>
        <v>0</v>
      </c>
      <c r="I12" s="45">
        <f>('Total Revenues by County'!I12/'Total Revenues by County'!I$4)</f>
        <v>0</v>
      </c>
      <c r="J12" s="45">
        <f>('Total Revenues by County'!J12/'Total Revenues by County'!J$4)</f>
        <v>0</v>
      </c>
      <c r="K12" s="45">
        <f>('Total Revenues by County'!K12/'Total Revenues by County'!K$4)</f>
        <v>0</v>
      </c>
      <c r="L12" s="45">
        <f>('Total Revenues by County'!L12/'Total Revenues by County'!L$4)</f>
        <v>0</v>
      </c>
      <c r="M12" s="45">
        <f>('Total Revenues by County'!M12/'Total Revenues by County'!M$4)</f>
        <v>0</v>
      </c>
      <c r="N12" s="45">
        <f>('Total Revenues by County'!N12/'Total Revenues by County'!N$4)</f>
        <v>0</v>
      </c>
      <c r="O12" s="45">
        <f>('Total Revenues by County'!O12/'Total Revenues by County'!O$4)</f>
        <v>0</v>
      </c>
      <c r="P12" s="45">
        <f>('Total Revenues by County'!P12/'Total Revenues by County'!P$4)</f>
        <v>0</v>
      </c>
      <c r="Q12" s="45">
        <f>('Total Revenues by County'!Q12/'Total Revenues by County'!Q$4)</f>
        <v>0</v>
      </c>
      <c r="R12" s="45">
        <f>('Total Revenues by County'!R12/'Total Revenues by County'!R$4)</f>
        <v>0</v>
      </c>
      <c r="S12" s="45">
        <f>('Total Revenues by County'!S12/'Total Revenues by County'!S$4)</f>
        <v>0</v>
      </c>
      <c r="T12" s="45">
        <f>('Total Revenues by County'!T12/'Total Revenues by County'!T$4)</f>
        <v>0</v>
      </c>
      <c r="U12" s="45">
        <f>('Total Revenues by County'!U12/'Total Revenues by County'!U$4)</f>
        <v>0</v>
      </c>
      <c r="V12" s="45">
        <f>('Total Revenues by County'!V12/'Total Revenues by County'!V$4)</f>
        <v>0</v>
      </c>
      <c r="W12" s="45">
        <f>('Total Revenues by County'!W12/'Total Revenues by County'!W$4)</f>
        <v>0</v>
      </c>
      <c r="X12" s="45">
        <f>('Total Revenues by County'!X12/'Total Revenues by County'!X$4)</f>
        <v>0</v>
      </c>
      <c r="Y12" s="45">
        <f>('Total Revenues by County'!Y12/'Total Revenues by County'!Y$4)</f>
        <v>0</v>
      </c>
      <c r="Z12" s="45">
        <f>('Total Revenues by County'!Z12/'Total Revenues by County'!Z$4)</f>
        <v>0</v>
      </c>
      <c r="AA12" s="45">
        <f>('Total Revenues by County'!AA12/'Total Revenues by County'!AA$4)</f>
        <v>0</v>
      </c>
      <c r="AB12" s="45">
        <f>('Total Revenues by County'!AB12/'Total Revenues by County'!AB$4)</f>
        <v>0</v>
      </c>
      <c r="AC12" s="45">
        <f>('Total Revenues by County'!AC12/'Total Revenues by County'!AC$4)</f>
        <v>0</v>
      </c>
      <c r="AD12" s="45">
        <f>('Total Revenues by County'!AD12/'Total Revenues by County'!AD$4)</f>
        <v>0</v>
      </c>
      <c r="AE12" s="45">
        <f>('Total Revenues by County'!AE12/'Total Revenues by County'!AE$4)</f>
        <v>0</v>
      </c>
      <c r="AF12" s="45">
        <f>('Total Revenues by County'!AF12/'Total Revenues by County'!AF$4)</f>
        <v>0</v>
      </c>
      <c r="AG12" s="45">
        <f>('Total Revenues by County'!AG12/'Total Revenues by County'!AG$4)</f>
        <v>0</v>
      </c>
      <c r="AH12" s="45">
        <f>('Total Revenues by County'!AH12/'Total Revenues by County'!AH$4)</f>
        <v>0</v>
      </c>
      <c r="AI12" s="45">
        <f>('Total Revenues by County'!AI12/'Total Revenues by County'!AI$4)</f>
        <v>0</v>
      </c>
      <c r="AJ12" s="45">
        <f>('Total Revenues by County'!AJ12/'Total Revenues by County'!AJ$4)</f>
        <v>0</v>
      </c>
      <c r="AK12" s="45">
        <f>('Total Revenues by County'!AK12/'Total Revenues by County'!AK$4)</f>
        <v>0</v>
      </c>
      <c r="AL12" s="45">
        <f>('Total Revenues by County'!AL12/'Total Revenues by County'!AL$4)</f>
        <v>0</v>
      </c>
      <c r="AM12" s="45">
        <f>('Total Revenues by County'!AM12/'Total Revenues by County'!AM$4)</f>
        <v>0</v>
      </c>
      <c r="AN12" s="45">
        <f>('Total Revenues by County'!AN12/'Total Revenues by County'!AN$4)</f>
        <v>0</v>
      </c>
      <c r="AO12" s="45">
        <f>('Total Revenues by County'!AO12/'Total Revenues by County'!AO$4)</f>
        <v>0</v>
      </c>
      <c r="AP12" s="45">
        <f>('Total Revenues by County'!AP12/'Total Revenues by County'!AP$4)</f>
        <v>0</v>
      </c>
      <c r="AQ12" s="45">
        <f>('Total Revenues by County'!AQ12/'Total Revenues by County'!AQ$4)</f>
        <v>0</v>
      </c>
      <c r="AR12" s="45">
        <f>('Total Revenues by County'!AR12/'Total Revenues by County'!AR$4)</f>
        <v>0</v>
      </c>
      <c r="AS12" s="45">
        <f>('Total Revenues by County'!AS12/'Total Revenues by County'!AS$4)</f>
        <v>0</v>
      </c>
      <c r="AT12" s="45">
        <f>('Total Revenues by County'!AT12/'Total Revenues by County'!AT$4)</f>
        <v>0</v>
      </c>
      <c r="AU12" s="45">
        <f>('Total Revenues by County'!AU12/'Total Revenues by County'!AU$4)</f>
        <v>0</v>
      </c>
      <c r="AV12" s="45">
        <f>('Total Revenues by County'!AV12/'Total Revenues by County'!AV$4)</f>
        <v>0</v>
      </c>
      <c r="AW12" s="45">
        <f>('Total Revenues by County'!AW12/'Total Revenues by County'!AW$4)</f>
        <v>0</v>
      </c>
      <c r="AX12" s="45">
        <f>('Total Revenues by County'!AX12/'Total Revenues by County'!AX$4)</f>
        <v>0</v>
      </c>
      <c r="AY12" s="45">
        <f>('Total Revenues by County'!AY12/'Total Revenues by County'!AY$4)</f>
        <v>0</v>
      </c>
      <c r="AZ12" s="45">
        <f>('Total Revenues by County'!AZ12/'Total Revenues by County'!AZ$4)</f>
        <v>0</v>
      </c>
      <c r="BA12" s="45">
        <f>('Total Revenues by County'!BA12/'Total Revenues by County'!BA$4)</f>
        <v>0</v>
      </c>
      <c r="BB12" s="45">
        <f>('Total Revenues by County'!BB12/'Total Revenues by County'!BB$4)</f>
        <v>0</v>
      </c>
      <c r="BC12" s="45">
        <f>('Total Revenues by County'!BC12/'Total Revenues by County'!BC$4)</f>
        <v>0</v>
      </c>
      <c r="BD12" s="45">
        <f>('Total Revenues by County'!BD12/'Total Revenues by County'!BD$4)</f>
        <v>0</v>
      </c>
      <c r="BE12" s="45">
        <f>('Total Revenues by County'!BE12/'Total Revenues by County'!BE$4)</f>
        <v>0</v>
      </c>
      <c r="BF12" s="45">
        <f>('Total Revenues by County'!BF12/'Total Revenues by County'!BF$4)</f>
        <v>0</v>
      </c>
      <c r="BG12" s="45">
        <f>('Total Revenues by County'!BG12/'Total Revenues by County'!BG$4)</f>
        <v>0</v>
      </c>
      <c r="BH12" s="45">
        <f>('Total Revenues by County'!BH12/'Total Revenues by County'!BH$4)</f>
        <v>0</v>
      </c>
      <c r="BI12" s="45">
        <f>('Total Revenues by County'!BI12/'Total Revenues by County'!BI$4)</f>
        <v>0</v>
      </c>
      <c r="BJ12" s="45">
        <f>('Total Revenues by County'!BJ12/'Total Revenues by County'!BJ$4)</f>
        <v>0</v>
      </c>
      <c r="BK12" s="45">
        <f>('Total Revenues by County'!BK12/'Total Revenues by County'!BK$4)</f>
        <v>0</v>
      </c>
      <c r="BL12" s="45">
        <f>('Total Revenues by County'!BL12/'Total Revenues by County'!BL$4)</f>
        <v>0</v>
      </c>
      <c r="BM12" s="45">
        <f>('Total Revenues by County'!BM12/'Total Revenues by County'!BM$4)</f>
        <v>0</v>
      </c>
      <c r="BN12" s="45">
        <f>('Total Revenues by County'!BN12/'Total Revenues by County'!BN$4)</f>
        <v>0</v>
      </c>
      <c r="BO12" s="45">
        <f>('Total Revenues by County'!BO12/'Total Revenues by County'!BO$4)</f>
        <v>0</v>
      </c>
      <c r="BP12" s="45">
        <f>('Total Revenues by County'!BP12/'Total Revenues by County'!BP$4)</f>
        <v>0</v>
      </c>
      <c r="BQ12" s="14">
        <f>('Total Revenues by County'!BQ12/'Total Revenues by County'!BQ$4)</f>
        <v>0</v>
      </c>
    </row>
    <row r="13" spans="1:84" x14ac:dyDescent="0.25">
      <c r="A13" s="10"/>
      <c r="B13" s="11">
        <v>312.17</v>
      </c>
      <c r="C13" s="12" t="s">
        <v>360</v>
      </c>
      <c r="D13" s="45">
        <f>('Total Revenues by County'!D13/'Total Revenues by County'!D$4)</f>
        <v>0</v>
      </c>
      <c r="E13" s="45">
        <f>('Total Revenues by County'!E13/'Total Revenues by County'!E$4)</f>
        <v>0</v>
      </c>
      <c r="F13" s="45">
        <f>('Total Revenues by County'!F13/'Total Revenues by County'!F$4)</f>
        <v>0</v>
      </c>
      <c r="G13" s="45">
        <f>('Total Revenues by County'!G13/'Total Revenues by County'!G$4)</f>
        <v>0</v>
      </c>
      <c r="H13" s="45">
        <f>('Total Revenues by County'!H13/'Total Revenues by County'!H$4)</f>
        <v>0</v>
      </c>
      <c r="I13" s="45">
        <f>('Total Revenues by County'!I13/'Total Revenues by County'!I$4)</f>
        <v>0</v>
      </c>
      <c r="J13" s="45">
        <f>('Total Revenues by County'!J13/'Total Revenues by County'!J$4)</f>
        <v>0</v>
      </c>
      <c r="K13" s="45">
        <f>('Total Revenues by County'!K13/'Total Revenues by County'!K$4)</f>
        <v>0</v>
      </c>
      <c r="L13" s="45">
        <f>('Total Revenues by County'!L13/'Total Revenues by County'!L$4)</f>
        <v>0</v>
      </c>
      <c r="M13" s="45">
        <f>('Total Revenues by County'!M13/'Total Revenues by County'!M$4)</f>
        <v>0</v>
      </c>
      <c r="N13" s="45">
        <f>('Total Revenues by County'!N13/'Total Revenues by County'!N$4)</f>
        <v>0</v>
      </c>
      <c r="O13" s="45">
        <f>('Total Revenues by County'!O13/'Total Revenues by County'!O$4)</f>
        <v>0</v>
      </c>
      <c r="P13" s="45">
        <f>('Total Revenues by County'!P13/'Total Revenues by County'!P$4)</f>
        <v>0</v>
      </c>
      <c r="Q13" s="45">
        <f>('Total Revenues by County'!Q13/'Total Revenues by County'!Q$4)</f>
        <v>0</v>
      </c>
      <c r="R13" s="45">
        <f>('Total Revenues by County'!R13/'Total Revenues by County'!R$4)</f>
        <v>0</v>
      </c>
      <c r="S13" s="45">
        <f>('Total Revenues by County'!S13/'Total Revenues by County'!S$4)</f>
        <v>0</v>
      </c>
      <c r="T13" s="45">
        <f>('Total Revenues by County'!T13/'Total Revenues by County'!T$4)</f>
        <v>0</v>
      </c>
      <c r="U13" s="45">
        <f>('Total Revenues by County'!U13/'Total Revenues by County'!U$4)</f>
        <v>0</v>
      </c>
      <c r="V13" s="45">
        <f>('Total Revenues by County'!V13/'Total Revenues by County'!V$4)</f>
        <v>0</v>
      </c>
      <c r="W13" s="45">
        <f>('Total Revenues by County'!W13/'Total Revenues by County'!W$4)</f>
        <v>0</v>
      </c>
      <c r="X13" s="45">
        <f>('Total Revenues by County'!X13/'Total Revenues by County'!X$4)</f>
        <v>0</v>
      </c>
      <c r="Y13" s="45">
        <f>('Total Revenues by County'!Y13/'Total Revenues by County'!Y$4)</f>
        <v>0</v>
      </c>
      <c r="Z13" s="45">
        <f>('Total Revenues by County'!Z13/'Total Revenues by County'!Z$4)</f>
        <v>0</v>
      </c>
      <c r="AA13" s="45">
        <f>('Total Revenues by County'!AA13/'Total Revenues by County'!AA$4)</f>
        <v>0</v>
      </c>
      <c r="AB13" s="45">
        <f>('Total Revenues by County'!AB13/'Total Revenues by County'!AB$4)</f>
        <v>0</v>
      </c>
      <c r="AC13" s="45">
        <f>('Total Revenues by County'!AC13/'Total Revenues by County'!AC$4)</f>
        <v>0</v>
      </c>
      <c r="AD13" s="45">
        <f>('Total Revenues by County'!AD13/'Total Revenues by County'!AD$4)</f>
        <v>0</v>
      </c>
      <c r="AE13" s="45">
        <f>('Total Revenues by County'!AE13/'Total Revenues by County'!AE$4)</f>
        <v>0</v>
      </c>
      <c r="AF13" s="45">
        <f>('Total Revenues by County'!AF13/'Total Revenues by County'!AF$4)</f>
        <v>0</v>
      </c>
      <c r="AG13" s="45">
        <f>('Total Revenues by County'!AG13/'Total Revenues by County'!AG$4)</f>
        <v>0</v>
      </c>
      <c r="AH13" s="45">
        <f>('Total Revenues by County'!AH13/'Total Revenues by County'!AH$4)</f>
        <v>0</v>
      </c>
      <c r="AI13" s="45">
        <f>('Total Revenues by County'!AI13/'Total Revenues by County'!AI$4)</f>
        <v>0</v>
      </c>
      <c r="AJ13" s="45">
        <f>('Total Revenues by County'!AJ13/'Total Revenues by County'!AJ$4)</f>
        <v>0</v>
      </c>
      <c r="AK13" s="45">
        <f>('Total Revenues by County'!AK13/'Total Revenues by County'!AK$4)</f>
        <v>0</v>
      </c>
      <c r="AL13" s="45">
        <f>('Total Revenues by County'!AL13/'Total Revenues by County'!AL$4)</f>
        <v>0</v>
      </c>
      <c r="AM13" s="45">
        <f>('Total Revenues by County'!AM13/'Total Revenues by County'!AM$4)</f>
        <v>0</v>
      </c>
      <c r="AN13" s="45">
        <f>('Total Revenues by County'!AN13/'Total Revenues by County'!AN$4)</f>
        <v>0</v>
      </c>
      <c r="AO13" s="45">
        <f>('Total Revenues by County'!AO13/'Total Revenues by County'!AO$4)</f>
        <v>0</v>
      </c>
      <c r="AP13" s="45">
        <f>('Total Revenues by County'!AP13/'Total Revenues by County'!AP$4)</f>
        <v>0</v>
      </c>
      <c r="AQ13" s="45">
        <f>('Total Revenues by County'!AQ13/'Total Revenues by County'!AQ$4)</f>
        <v>0</v>
      </c>
      <c r="AR13" s="45">
        <f>('Total Revenues by County'!AR13/'Total Revenues by County'!AR$4)</f>
        <v>0</v>
      </c>
      <c r="AS13" s="45">
        <f>('Total Revenues by County'!AS13/'Total Revenues by County'!AS$4)</f>
        <v>0</v>
      </c>
      <c r="AT13" s="45">
        <f>('Total Revenues by County'!AT13/'Total Revenues by County'!AT$4)</f>
        <v>0</v>
      </c>
      <c r="AU13" s="45">
        <f>('Total Revenues by County'!AU13/'Total Revenues by County'!AU$4)</f>
        <v>0</v>
      </c>
      <c r="AV13" s="45">
        <f>('Total Revenues by County'!AV13/'Total Revenues by County'!AV$4)</f>
        <v>0</v>
      </c>
      <c r="AW13" s="45">
        <f>('Total Revenues by County'!AW13/'Total Revenues by County'!AW$4)</f>
        <v>0</v>
      </c>
      <c r="AX13" s="45">
        <f>('Total Revenues by County'!AX13/'Total Revenues by County'!AX$4)</f>
        <v>0</v>
      </c>
      <c r="AY13" s="45">
        <f>('Total Revenues by County'!AY13/'Total Revenues by County'!AY$4)</f>
        <v>0</v>
      </c>
      <c r="AZ13" s="45">
        <f>('Total Revenues by County'!AZ13/'Total Revenues by County'!AZ$4)</f>
        <v>0</v>
      </c>
      <c r="BA13" s="45">
        <f>('Total Revenues by County'!BA13/'Total Revenues by County'!BA$4)</f>
        <v>0</v>
      </c>
      <c r="BB13" s="45">
        <f>('Total Revenues by County'!BB13/'Total Revenues by County'!BB$4)</f>
        <v>0</v>
      </c>
      <c r="BC13" s="45">
        <f>('Total Revenues by County'!BC13/'Total Revenues by County'!BC$4)</f>
        <v>0</v>
      </c>
      <c r="BD13" s="45">
        <f>('Total Revenues by County'!BD13/'Total Revenues by County'!BD$4)</f>
        <v>0</v>
      </c>
      <c r="BE13" s="45">
        <f>('Total Revenues by County'!BE13/'Total Revenues by County'!BE$4)</f>
        <v>0</v>
      </c>
      <c r="BF13" s="45">
        <f>('Total Revenues by County'!BF13/'Total Revenues by County'!BF$4)</f>
        <v>0</v>
      </c>
      <c r="BG13" s="45">
        <f>('Total Revenues by County'!BG13/'Total Revenues by County'!BG$4)</f>
        <v>0</v>
      </c>
      <c r="BH13" s="45">
        <f>('Total Revenues by County'!BH13/'Total Revenues by County'!BH$4)</f>
        <v>0</v>
      </c>
      <c r="BI13" s="45">
        <f>('Total Revenues by County'!BI13/'Total Revenues by County'!BI$4)</f>
        <v>0</v>
      </c>
      <c r="BJ13" s="45">
        <f>('Total Revenues by County'!BJ13/'Total Revenues by County'!BJ$4)</f>
        <v>0</v>
      </c>
      <c r="BK13" s="45">
        <f>('Total Revenues by County'!BK13/'Total Revenues by County'!BK$4)</f>
        <v>0</v>
      </c>
      <c r="BL13" s="45">
        <f>('Total Revenues by County'!BL13/'Total Revenues by County'!BL$4)</f>
        <v>0</v>
      </c>
      <c r="BM13" s="45">
        <f>('Total Revenues by County'!BM13/'Total Revenues by County'!BM$4)</f>
        <v>0</v>
      </c>
      <c r="BN13" s="45">
        <f>('Total Revenues by County'!BN13/'Total Revenues by County'!BN$4)</f>
        <v>0</v>
      </c>
      <c r="BO13" s="45">
        <f>('Total Revenues by County'!BO13/'Total Revenues by County'!BO$4)</f>
        <v>0</v>
      </c>
      <c r="BP13" s="45">
        <f>('Total Revenues by County'!BP13/'Total Revenues by County'!BP$4)</f>
        <v>0</v>
      </c>
      <c r="BQ13" s="14">
        <f>('Total Revenues by County'!BQ13/'Total Revenues by County'!BQ$4)</f>
        <v>0</v>
      </c>
    </row>
    <row r="14" spans="1:84" x14ac:dyDescent="0.25">
      <c r="A14" s="10"/>
      <c r="B14" s="11">
        <v>312.3</v>
      </c>
      <c r="C14" s="12" t="s">
        <v>2</v>
      </c>
      <c r="D14" s="45">
        <f>('Total Revenues by County'!D14/'Total Revenues by County'!D$4)</f>
        <v>4.9241502866502866</v>
      </c>
      <c r="E14" s="45">
        <f>('Total Revenues by County'!E14/'Total Revenues by County'!E$4)</f>
        <v>7.6124422174388648</v>
      </c>
      <c r="F14" s="45">
        <f>('Total Revenues by County'!F14/'Total Revenues by County'!F$4)</f>
        <v>6.7055639979738197</v>
      </c>
      <c r="G14" s="45">
        <f>('Total Revenues by County'!G14/'Total Revenues by County'!G$4)</f>
        <v>6.0346124356493487</v>
      </c>
      <c r="H14" s="45">
        <f>('Total Revenues by County'!H14/'Total Revenues by County'!H$4)</f>
        <v>3.4610181764837158</v>
      </c>
      <c r="I14" s="45">
        <f>('Total Revenues by County'!I14/'Total Revenues by County'!I$4)</f>
        <v>4.7969414956279932</v>
      </c>
      <c r="J14" s="45">
        <f>('Total Revenues by County'!J14/'Total Revenues by County'!J$4)</f>
        <v>1.8512594093804284</v>
      </c>
      <c r="K14" s="45">
        <f>('Total Revenues by County'!K14/'Total Revenues by County'!K$4)</f>
        <v>5.5606194213378011</v>
      </c>
      <c r="L14" s="45">
        <f>('Total Revenues by County'!L14/'Total Revenues by County'!L$4)</f>
        <v>4.2858912721893487</v>
      </c>
      <c r="M14" s="45">
        <f>('Total Revenues by County'!M14/'Total Revenues by County'!M$4)</f>
        <v>3.9016672293349259</v>
      </c>
      <c r="N14" s="45">
        <f>('Total Revenues by County'!N14/'Total Revenues by County'!N$4)</f>
        <v>4.8522504255532191</v>
      </c>
      <c r="O14" s="45">
        <f>('Total Revenues by County'!O14/'Total Revenues by County'!O$4)</f>
        <v>10.923674696291782</v>
      </c>
      <c r="P14" s="45">
        <f>('Total Revenues by County'!P14/'Total Revenues by County'!P$4)</f>
        <v>4.4652313146909135</v>
      </c>
      <c r="Q14" s="45">
        <f>('Total Revenues by County'!Q14/'Total Revenues by County'!Q$4)</f>
        <v>0</v>
      </c>
      <c r="R14" s="45">
        <f>('Total Revenues by County'!R14/'Total Revenues by County'!R$4)</f>
        <v>5.2851085013735108</v>
      </c>
      <c r="S14" s="45">
        <f>('Total Revenues by County'!S14/'Total Revenues by County'!S$4)</f>
        <v>0</v>
      </c>
      <c r="T14" s="45">
        <f>('Total Revenues by County'!T14/'Total Revenues by County'!T$4)</f>
        <v>1.219181250481844</v>
      </c>
      <c r="U14" s="45">
        <f>('Total Revenues by County'!U14/'Total Revenues by County'!U$4)</f>
        <v>20.2937574570586</v>
      </c>
      <c r="V14" s="45">
        <f>('Total Revenues by County'!V14/'Total Revenues by County'!V$4)</f>
        <v>5.195000784395754</v>
      </c>
      <c r="W14" s="45">
        <f>('Total Revenues by County'!W14/'Total Revenues by County'!W$4)</f>
        <v>10.258835676276705</v>
      </c>
      <c r="X14" s="45">
        <f>('Total Revenues by County'!X14/'Total Revenues by County'!X$4)</f>
        <v>4.5522269190712494</v>
      </c>
      <c r="Y14" s="45">
        <f>('Total Revenues by County'!Y14/'Total Revenues by County'!Y$4)</f>
        <v>24.226391631921587</v>
      </c>
      <c r="Z14" s="45">
        <f>('Total Revenues by County'!Z14/'Total Revenues by County'!Z$4)</f>
        <v>7.0836030415285629</v>
      </c>
      <c r="AA14" s="45">
        <f>('Total Revenues by County'!AA14/'Total Revenues by County'!AA$4)</f>
        <v>7.9590659004768307</v>
      </c>
      <c r="AB14" s="45">
        <f>('Total Revenues by County'!AB14/'Total Revenues by County'!AB$4)</f>
        <v>4.7058624825594206</v>
      </c>
      <c r="AC14" s="45">
        <f>('Total Revenues by County'!AC14/'Total Revenues by County'!AC$4)</f>
        <v>5.6093404224744932</v>
      </c>
      <c r="AD14" s="45">
        <f>('Total Revenues by County'!AD14/'Total Revenues by County'!AD$4)</f>
        <v>4.9097267586574649</v>
      </c>
      <c r="AE14" s="45">
        <f>('Total Revenues by County'!AE14/'Total Revenues by County'!AE$4)</f>
        <v>6.344249121044701</v>
      </c>
      <c r="AF14" s="45">
        <f>('Total Revenues by County'!AF14/'Total Revenues by County'!AF$4)</f>
        <v>1.1583611970366132</v>
      </c>
      <c r="AG14" s="45">
        <f>('Total Revenues by County'!AG14/'Total Revenues by County'!AG$4)</f>
        <v>11.996243518027031</v>
      </c>
      <c r="AH14" s="45">
        <f>('Total Revenues by County'!AH14/'Total Revenues by County'!AH$4)</f>
        <v>0</v>
      </c>
      <c r="AI14" s="45">
        <f>('Total Revenues by County'!AI14/'Total Revenues by County'!AI$4)</f>
        <v>2.0268763933614071</v>
      </c>
      <c r="AJ14" s="45">
        <f>('Total Revenues by County'!AJ14/'Total Revenues by County'!AJ$4)</f>
        <v>4.4858215450790722</v>
      </c>
      <c r="AK14" s="45">
        <f>('Total Revenues by County'!AK14/'Total Revenues by County'!AK$4)</f>
        <v>5.4720264572921726</v>
      </c>
      <c r="AL14" s="45">
        <f>('Total Revenues by County'!AL14/'Total Revenues by County'!AL$4)</f>
        <v>4.5996871312855454</v>
      </c>
      <c r="AM14" s="45">
        <f>('Total Revenues by County'!AM14/'Total Revenues by County'!AM$4)</f>
        <v>1.2988097078373784</v>
      </c>
      <c r="AN14" s="45">
        <f>('Total Revenues by County'!AN14/'Total Revenues by County'!AN$4)</f>
        <v>7.277673310768459</v>
      </c>
      <c r="AO14" s="45">
        <f>('Total Revenues by County'!AO14/'Total Revenues by County'!AO$4)</f>
        <v>17.830730559418118</v>
      </c>
      <c r="AP14" s="45">
        <f>('Total Revenues by County'!AP14/'Total Revenues by County'!AP$4)</f>
        <v>4.9184877811295689</v>
      </c>
      <c r="AQ14" s="45">
        <f>('Total Revenues by County'!AQ14/'Total Revenues by County'!AQ$4)</f>
        <v>6.2010788036616944</v>
      </c>
      <c r="AR14" s="45">
        <f>('Total Revenues by County'!AR14/'Total Revenues by County'!AR$4)</f>
        <v>5.7869042721081749</v>
      </c>
      <c r="AS14" s="45">
        <f>('Total Revenues by County'!AS14/'Total Revenues by County'!AS$4)</f>
        <v>4.4182749153651519</v>
      </c>
      <c r="AT14" s="45">
        <f>('Total Revenues by County'!AT14/'Total Revenues by County'!AT$4)</f>
        <v>6.8759924743524508</v>
      </c>
      <c r="AU14" s="45">
        <f>('Total Revenues by County'!AU14/'Total Revenues by County'!AU$4)</f>
        <v>5.5603247223683301</v>
      </c>
      <c r="AV14" s="45">
        <f>('Total Revenues by County'!AV14/'Total Revenues by County'!AV$4)</f>
        <v>5.6216683389583144</v>
      </c>
      <c r="AW14" s="45">
        <f>('Total Revenues by County'!AW14/'Total Revenues by County'!AW$4)</f>
        <v>8.0748654997347877</v>
      </c>
      <c r="AX14" s="45">
        <f>('Total Revenues by County'!AX14/'Total Revenues by County'!AX$4)</f>
        <v>0.94229750340098239</v>
      </c>
      <c r="AY14" s="45">
        <f>('Total Revenues by County'!AY14/'Total Revenues by County'!AY$4)</f>
        <v>5.2185531333598956</v>
      </c>
      <c r="AZ14" s="45">
        <f>('Total Revenues by County'!AZ14/'Total Revenues by County'!AZ$4)</f>
        <v>4.3959612922925153</v>
      </c>
      <c r="BA14" s="45">
        <f>('Total Revenues by County'!BA14/'Total Revenues by County'!BA$4)</f>
        <v>4.5155147091329741</v>
      </c>
      <c r="BB14" s="45">
        <f>('Total Revenues by County'!BB14/'Total Revenues by County'!BB$4)</f>
        <v>4.1120726713854365</v>
      </c>
      <c r="BC14" s="45">
        <f>('Total Revenues by County'!BC14/'Total Revenues by County'!BC$4)</f>
        <v>3.4414505225572207</v>
      </c>
      <c r="BD14" s="45">
        <f>('Total Revenues by County'!BD14/'Total Revenues by County'!BD$4)</f>
        <v>5.863054304007588</v>
      </c>
      <c r="BE14" s="45">
        <f>('Total Revenues by County'!BE14/'Total Revenues by County'!BE$4)</f>
        <v>0.89470913398262697</v>
      </c>
      <c r="BF14" s="45">
        <f>('Total Revenues by County'!BF14/'Total Revenues by County'!BF$4)</f>
        <v>5.0594745922718838</v>
      </c>
      <c r="BG14" s="45">
        <f>('Total Revenues by County'!BG14/'Total Revenues by County'!BG$4)</f>
        <v>4.2911940504606161</v>
      </c>
      <c r="BH14" s="45">
        <f>('Total Revenues by County'!BH14/'Total Revenues by County'!BH$4)</f>
        <v>4.3970419388957458</v>
      </c>
      <c r="BI14" s="45">
        <f>('Total Revenues by County'!BI14/'Total Revenues by County'!BI$4)</f>
        <v>4.4266030453599647</v>
      </c>
      <c r="BJ14" s="45">
        <f>('Total Revenues by County'!BJ14/'Total Revenues by County'!BJ$4)</f>
        <v>0</v>
      </c>
      <c r="BK14" s="45">
        <f>('Total Revenues by County'!BK14/'Total Revenues by County'!BK$4)</f>
        <v>31.586626474212288</v>
      </c>
      <c r="BL14" s="45">
        <f>('Total Revenues by County'!BL14/'Total Revenues by County'!BL$4)</f>
        <v>0</v>
      </c>
      <c r="BM14" s="45">
        <f>('Total Revenues by County'!BM14/'Total Revenues by County'!BM$4)</f>
        <v>24.724855921174939</v>
      </c>
      <c r="BN14" s="45">
        <f>('Total Revenues by County'!BN14/'Total Revenues by County'!BN$4)</f>
        <v>4.625864388479962</v>
      </c>
      <c r="BO14" s="45">
        <f>('Total Revenues by County'!BO14/'Total Revenues by County'!BO$4)</f>
        <v>4.7677781464277817</v>
      </c>
      <c r="BP14" s="45">
        <f>('Total Revenues by County'!BP14/'Total Revenues by County'!BP$4)</f>
        <v>8.7750833913273016</v>
      </c>
      <c r="BQ14" s="14">
        <f>('Total Revenues by County'!BQ14/'Total Revenues by County'!BQ$4)</f>
        <v>77.694120876965911</v>
      </c>
    </row>
    <row r="15" spans="1:84" x14ac:dyDescent="0.25">
      <c r="A15" s="10"/>
      <c r="B15" s="11">
        <v>312.41000000000003</v>
      </c>
      <c r="C15" s="12" t="s">
        <v>306</v>
      </c>
      <c r="D15" s="45">
        <f>('Total Revenues by County'!D15/'Total Revenues by County'!D$4)</f>
        <v>13.758667758667759</v>
      </c>
      <c r="E15" s="45">
        <f>('Total Revenues by County'!E15/'Total Revenues by County'!E$4)</f>
        <v>0</v>
      </c>
      <c r="F15" s="45">
        <f>('Total Revenues by County'!F15/'Total Revenues by County'!F$4)</f>
        <v>21.305302727345438</v>
      </c>
      <c r="G15" s="45">
        <f>('Total Revenues by County'!G15/'Total Revenues by County'!G$4)</f>
        <v>23.627149585600058</v>
      </c>
      <c r="H15" s="45">
        <f>('Total Revenues by County'!H15/'Total Revenues by County'!H$4)</f>
        <v>20.077648402788508</v>
      </c>
      <c r="I15" s="45">
        <f>('Total Revenues by County'!I15/'Total Revenues by County'!I$4)</f>
        <v>22.48145881163105</v>
      </c>
      <c r="J15" s="45">
        <f>('Total Revenues by County'!J15/'Total Revenues by County'!J$4)</f>
        <v>21.529024319629414</v>
      </c>
      <c r="K15" s="45">
        <f>('Total Revenues by County'!K15/'Total Revenues by County'!K$4)</f>
        <v>27.733987831045532</v>
      </c>
      <c r="L15" s="45">
        <f>('Total Revenues by County'!L15/'Total Revenues by County'!L$4)</f>
        <v>22.602644230769229</v>
      </c>
      <c r="M15" s="45">
        <f>('Total Revenues by County'!M15/'Total Revenues by County'!M$4)</f>
        <v>17.472282095895984</v>
      </c>
      <c r="N15" s="45">
        <f>('Total Revenues by County'!N15/'Total Revenues by County'!N$4)</f>
        <v>23.250172724541905</v>
      </c>
      <c r="O15" s="45">
        <f>('Total Revenues by County'!O15/'Total Revenues by County'!O$4)</f>
        <v>43.584740480115251</v>
      </c>
      <c r="P15" s="45">
        <f>('Total Revenues by County'!P15/'Total Revenues by County'!P$4)</f>
        <v>19.386915994738949</v>
      </c>
      <c r="Q15" s="45">
        <f>('Total Revenues by County'!Q15/'Total Revenues by County'!Q$4)</f>
        <v>0</v>
      </c>
      <c r="R15" s="45">
        <f>('Total Revenues by County'!R15/'Total Revenues by County'!R$4)</f>
        <v>24.798933579645645</v>
      </c>
      <c r="S15" s="45">
        <f>('Total Revenues by County'!S15/'Total Revenues by County'!S$4)</f>
        <v>0</v>
      </c>
      <c r="T15" s="45">
        <f>('Total Revenues by County'!T15/'Total Revenues by County'!T$4)</f>
        <v>23.377842880271373</v>
      </c>
      <c r="U15" s="45">
        <f>('Total Revenues by County'!U15/'Total Revenues by County'!U$4)</f>
        <v>30.971477454357174</v>
      </c>
      <c r="V15" s="45">
        <f>('Total Revenues by County'!V15/'Total Revenues by County'!V$4)</f>
        <v>25.19667416200387</v>
      </c>
      <c r="W15" s="45">
        <f>('Total Revenues by County'!W15/'Total Revenues by County'!W$4)</f>
        <v>54.865777142403303</v>
      </c>
      <c r="X15" s="45">
        <f>('Total Revenues by County'!X15/'Total Revenues by County'!X$4)</f>
        <v>25.235434662745817</v>
      </c>
      <c r="Y15" s="45">
        <f>('Total Revenues by County'!Y15/'Total Revenues by County'!Y$4)</f>
        <v>144.21051861604857</v>
      </c>
      <c r="Z15" s="45">
        <f>('Total Revenues by County'!Z15/'Total Revenues by County'!Z$4)</f>
        <v>33.883330083837002</v>
      </c>
      <c r="AA15" s="45">
        <f>('Total Revenues by County'!AA15/'Total Revenues by County'!AA$4)</f>
        <v>28.491991686025187</v>
      </c>
      <c r="AB15" s="45">
        <f>('Total Revenues by County'!AB15/'Total Revenues by County'!AB$4)</f>
        <v>24.962881550926493</v>
      </c>
      <c r="AC15" s="45">
        <f>('Total Revenues by County'!AC15/'Total Revenues by County'!AC$4)</f>
        <v>25.431163481343106</v>
      </c>
      <c r="AD15" s="45">
        <f>('Total Revenues by County'!AD15/'Total Revenues by County'!AD$4)</f>
        <v>19.022137731904191</v>
      </c>
      <c r="AE15" s="45">
        <f>('Total Revenues by County'!AE15/'Total Revenues by County'!AE$4)</f>
        <v>63.959718734304367</v>
      </c>
      <c r="AF15" s="45">
        <f>('Total Revenues by County'!AF15/'Total Revenues by County'!AF$4)</f>
        <v>21.661058165108088</v>
      </c>
      <c r="AG15" s="45">
        <f>('Total Revenues by County'!AG15/'Total Revenues by County'!AG$4)</f>
        <v>50.8951247397003</v>
      </c>
      <c r="AH15" s="45">
        <f>('Total Revenues by County'!AH15/'Total Revenues by County'!AH$4)</f>
        <v>0</v>
      </c>
      <c r="AI15" s="45">
        <f>('Total Revenues by County'!AI15/'Total Revenues by County'!AI$4)</f>
        <v>25.999876145652713</v>
      </c>
      <c r="AJ15" s="45">
        <f>('Total Revenues by County'!AJ15/'Total Revenues by County'!AJ$4)</f>
        <v>16.62418474788366</v>
      </c>
      <c r="AK15" s="45">
        <f>('Total Revenues by County'!AK15/'Total Revenues by County'!AK$4)</f>
        <v>15.854974288036415</v>
      </c>
      <c r="AL15" s="45">
        <f>('Total Revenues by County'!AL15/'Total Revenues by County'!AL$4)</f>
        <v>11.829377179143853</v>
      </c>
      <c r="AM15" s="45">
        <f>('Total Revenues by County'!AM15/'Total Revenues by County'!AM$4)</f>
        <v>32.379612658171943</v>
      </c>
      <c r="AN15" s="45">
        <f>('Total Revenues by County'!AN15/'Total Revenues by County'!AN$4)</f>
        <v>34.320922652626301</v>
      </c>
      <c r="AO15" s="45">
        <f>('Total Revenues by County'!AO15/'Total Revenues by County'!AO$4)</f>
        <v>69.740132634506367</v>
      </c>
      <c r="AP15" s="45">
        <f>('Total Revenues by County'!AP15/'Total Revenues by County'!AP$4)</f>
        <v>47.242052388037294</v>
      </c>
      <c r="AQ15" s="45">
        <f>('Total Revenues by County'!AQ15/'Total Revenues by County'!AQ$4)</f>
        <v>27.850866162003733</v>
      </c>
      <c r="AR15" s="45">
        <f>('Total Revenues by County'!AR15/'Total Revenues by County'!AR$4)</f>
        <v>27.563596504694591</v>
      </c>
      <c r="AS15" s="45">
        <f>('Total Revenues by County'!AS15/'Total Revenues by County'!AS$4)</f>
        <v>15.682817410473413</v>
      </c>
      <c r="AT15" s="45">
        <f>('Total Revenues by County'!AT15/'Total Revenues by County'!AT$4)</f>
        <v>34.677497603862221</v>
      </c>
      <c r="AU15" s="45">
        <f>('Total Revenues by County'!AU15/'Total Revenues by County'!AU$4)</f>
        <v>26.146760219525024</v>
      </c>
      <c r="AV15" s="45">
        <f>('Total Revenues by County'!AV15/'Total Revenues by County'!AV$4)</f>
        <v>20.26583964243364</v>
      </c>
      <c r="AW15" s="45">
        <f>('Total Revenues by County'!AW15/'Total Revenues by County'!AW$4)</f>
        <v>45.090677174105224</v>
      </c>
      <c r="AX15" s="45">
        <f>('Total Revenues by County'!AX15/'Total Revenues by County'!AX$4)</f>
        <v>19.427972518856947</v>
      </c>
      <c r="AY15" s="45">
        <f>('Total Revenues by County'!AY15/'Total Revenues by County'!AY$4)</f>
        <v>134.64679606124423</v>
      </c>
      <c r="AZ15" s="45">
        <f>('Total Revenues by County'!AZ15/'Total Revenues by County'!AZ$4)</f>
        <v>16.358271384559977</v>
      </c>
      <c r="BA15" s="45">
        <f>('Total Revenues by County'!BA15/'Total Revenues by County'!BA$4)</f>
        <v>22.839179491209887</v>
      </c>
      <c r="BB15" s="45">
        <f>('Total Revenues by County'!BB15/'Total Revenues by County'!BB$4)</f>
        <v>13.796672579663872</v>
      </c>
      <c r="BC15" s="45">
        <f>('Total Revenues by County'!BC15/'Total Revenues by County'!BC$4)</f>
        <v>19.183395267898337</v>
      </c>
      <c r="BD15" s="45">
        <f>('Total Revenues by County'!BD15/'Total Revenues by County'!BD$4)</f>
        <v>24.647023950675838</v>
      </c>
      <c r="BE15" s="45">
        <f>('Total Revenues by County'!BE15/'Total Revenues by County'!BE$4)</f>
        <v>25.795107780424143</v>
      </c>
      <c r="BF15" s="45">
        <f>('Total Revenues by County'!BF15/'Total Revenues by County'!BF$4)</f>
        <v>5.3788589038271644</v>
      </c>
      <c r="BG15" s="45">
        <f>('Total Revenues by County'!BG15/'Total Revenues by County'!BG$4)</f>
        <v>36.974745033831098</v>
      </c>
      <c r="BH15" s="45">
        <f>('Total Revenues by County'!BH15/'Total Revenues by County'!BH$4)</f>
        <v>15.443056462088263</v>
      </c>
      <c r="BI15" s="45">
        <f>('Total Revenues by County'!BI15/'Total Revenues by County'!BI$4)</f>
        <v>15.768352576519137</v>
      </c>
      <c r="BJ15" s="45">
        <f>('Total Revenues by County'!BJ15/'Total Revenues by County'!BJ$4)</f>
        <v>39.951602518703559</v>
      </c>
      <c r="BK15" s="45">
        <f>('Total Revenues by County'!BK15/'Total Revenues by County'!BK$4)</f>
        <v>39.057648301355393</v>
      </c>
      <c r="BL15" s="45">
        <f>('Total Revenues by County'!BL15/'Total Revenues by County'!BL$4)</f>
        <v>0</v>
      </c>
      <c r="BM15" s="45">
        <f>('Total Revenues by County'!BM15/'Total Revenues by County'!BM$4)</f>
        <v>4.9455289087190923</v>
      </c>
      <c r="BN15" s="45">
        <f>('Total Revenues by County'!BN15/'Total Revenues by County'!BN$4)</f>
        <v>14.769343878801381</v>
      </c>
      <c r="BO15" s="45">
        <f>('Total Revenues by County'!BO15/'Total Revenues by County'!BO$4)</f>
        <v>0</v>
      </c>
      <c r="BP15" s="45">
        <f>('Total Revenues by County'!BP15/'Total Revenues by County'!BP$4)</f>
        <v>45.118043723452757</v>
      </c>
      <c r="BQ15" s="14">
        <f>('Total Revenues by County'!BQ15/'Total Revenues by County'!BQ$4)</f>
        <v>0</v>
      </c>
    </row>
    <row r="16" spans="1:84" x14ac:dyDescent="0.25">
      <c r="A16" s="10"/>
      <c r="B16" s="11">
        <v>312.42</v>
      </c>
      <c r="C16" s="12" t="s">
        <v>355</v>
      </c>
      <c r="D16" s="45">
        <f>('Total Revenues by County'!D16/'Total Revenues by County'!D$4)</f>
        <v>9.9188506688506681</v>
      </c>
      <c r="E16" s="45">
        <f>('Total Revenues by County'!E16/'Total Revenues by County'!E$4)</f>
        <v>0</v>
      </c>
      <c r="F16" s="45">
        <f>('Total Revenues by County'!F16/'Total Revenues by County'!F$4)</f>
        <v>0</v>
      </c>
      <c r="G16" s="45">
        <f>('Total Revenues by County'!G16/'Total Revenues by County'!G$4)</f>
        <v>17.906823907408082</v>
      </c>
      <c r="H16" s="45">
        <f>('Total Revenues by County'!H16/'Total Revenues by County'!H$4)</f>
        <v>0</v>
      </c>
      <c r="I16" s="45">
        <f>('Total Revenues by County'!I16/'Total Revenues by County'!I$4)</f>
        <v>6.8080010985118911</v>
      </c>
      <c r="J16" s="45">
        <f>('Total Revenues by County'!J16/'Total Revenues by County'!J$4)</f>
        <v>0</v>
      </c>
      <c r="K16" s="45">
        <f>('Total Revenues by County'!K16/'Total Revenues by County'!K$4)</f>
        <v>20.233135416360483</v>
      </c>
      <c r="L16" s="45">
        <f>('Total Revenues by County'!L16/'Total Revenues by County'!L$4)</f>
        <v>15.675406804733727</v>
      </c>
      <c r="M16" s="45">
        <f>('Total Revenues by County'!M16/'Total Revenues by County'!M$4)</f>
        <v>13.032305814527229</v>
      </c>
      <c r="N16" s="45">
        <f>('Total Revenues by County'!N16/'Total Revenues by County'!N$4)</f>
        <v>17.337811655151697</v>
      </c>
      <c r="O16" s="45">
        <f>('Total Revenues by County'!O16/'Total Revenues by County'!O$4)</f>
        <v>0</v>
      </c>
      <c r="P16" s="45">
        <f>('Total Revenues by County'!P16/'Total Revenues by County'!P$4)</f>
        <v>13.014696631783611</v>
      </c>
      <c r="Q16" s="45">
        <f>('Total Revenues by County'!Q16/'Total Revenues by County'!Q$4)</f>
        <v>0</v>
      </c>
      <c r="R16" s="45">
        <f>('Total Revenues by County'!R16/'Total Revenues by County'!R$4)</f>
        <v>15.65474491081175</v>
      </c>
      <c r="S16" s="45">
        <f>('Total Revenues by County'!S16/'Total Revenues by County'!S$4)</f>
        <v>0</v>
      </c>
      <c r="T16" s="45">
        <f>('Total Revenues by County'!T16/'Total Revenues by County'!T$4)</f>
        <v>0</v>
      </c>
      <c r="U16" s="45">
        <f>('Total Revenues by County'!U16/'Total Revenues by County'!U$4)</f>
        <v>0</v>
      </c>
      <c r="V16" s="45">
        <f>('Total Revenues by County'!V16/'Total Revenues by County'!V$4)</f>
        <v>0</v>
      </c>
      <c r="W16" s="45">
        <f>('Total Revenues by County'!W16/'Total Revenues by County'!W$4)</f>
        <v>0</v>
      </c>
      <c r="X16" s="45">
        <f>('Total Revenues by County'!X16/'Total Revenues by County'!X$4)</f>
        <v>0</v>
      </c>
      <c r="Y16" s="45">
        <f>('Total Revenues by County'!Y16/'Total Revenues by County'!Y$4)</f>
        <v>0</v>
      </c>
      <c r="Z16" s="45">
        <f>('Total Revenues by County'!Z16/'Total Revenues by County'!Z$4)</f>
        <v>21.260830571261454</v>
      </c>
      <c r="AA16" s="45">
        <f>('Total Revenues by County'!AA16/'Total Revenues by County'!AA$4)</f>
        <v>0</v>
      </c>
      <c r="AB16" s="45">
        <f>('Total Revenues by County'!AB16/'Total Revenues by County'!AB$4)</f>
        <v>17.058889188064523</v>
      </c>
      <c r="AC16" s="45">
        <f>('Total Revenues by County'!AC16/'Total Revenues by County'!AC$4)</f>
        <v>16.231498778560137</v>
      </c>
      <c r="AD16" s="45">
        <f>('Total Revenues by County'!AD16/'Total Revenues by County'!AD$4)</f>
        <v>0</v>
      </c>
      <c r="AE16" s="45">
        <f>('Total Revenues by County'!AE16/'Total Revenues by County'!AE$4)</f>
        <v>0</v>
      </c>
      <c r="AF16" s="45">
        <f>('Total Revenues by County'!AF16/'Total Revenues by County'!AF$4)</f>
        <v>0</v>
      </c>
      <c r="AG16" s="45">
        <f>('Total Revenues by County'!AG16/'Total Revenues by County'!AG$4)</f>
        <v>0</v>
      </c>
      <c r="AH16" s="45">
        <f>('Total Revenues by County'!AH16/'Total Revenues by County'!AH$4)</f>
        <v>0</v>
      </c>
      <c r="AI16" s="45">
        <f>('Total Revenues by County'!AI16/'Total Revenues by County'!AI$4)</f>
        <v>0</v>
      </c>
      <c r="AJ16" s="45">
        <f>('Total Revenues by County'!AJ16/'Total Revenues by County'!AJ$4)</f>
        <v>0</v>
      </c>
      <c r="AK16" s="45">
        <f>('Total Revenues by County'!AK16/'Total Revenues by County'!AK$4)</f>
        <v>11.539992434353032</v>
      </c>
      <c r="AL16" s="45">
        <f>('Total Revenues by County'!AL16/'Total Revenues by County'!AL$4)</f>
        <v>9.2845779586642099</v>
      </c>
      <c r="AM16" s="45">
        <f>('Total Revenues by County'!AM16/'Total Revenues by County'!AM$4)</f>
        <v>21.342755559481482</v>
      </c>
      <c r="AN16" s="45">
        <f>('Total Revenues by County'!AN16/'Total Revenues by County'!AN$4)</f>
        <v>0</v>
      </c>
      <c r="AO16" s="45">
        <f>('Total Revenues by County'!AO16/'Total Revenues by County'!AO$4)</f>
        <v>23.455663707348378</v>
      </c>
      <c r="AP16" s="45">
        <f>('Total Revenues by County'!AP16/'Total Revenues by County'!AP$4)</f>
        <v>0</v>
      </c>
      <c r="AQ16" s="45">
        <f>('Total Revenues by County'!AQ16/'Total Revenues by County'!AQ$4)</f>
        <v>17.756303748335256</v>
      </c>
      <c r="AR16" s="45">
        <f>('Total Revenues by County'!AR16/'Total Revenues by County'!AR$4)</f>
        <v>20.067210326257161</v>
      </c>
      <c r="AS16" s="45">
        <f>('Total Revenues by County'!AS16/'Total Revenues by County'!AS$4)</f>
        <v>1.2593203065128564</v>
      </c>
      <c r="AT16" s="45">
        <f>('Total Revenues by County'!AT16/'Total Revenues by County'!AT$4)</f>
        <v>0</v>
      </c>
      <c r="AU16" s="45">
        <f>('Total Revenues by County'!AU16/'Total Revenues by County'!AU$4)</f>
        <v>17.823595962803807</v>
      </c>
      <c r="AV16" s="45">
        <f>('Total Revenues by County'!AV16/'Total Revenues by County'!AV$4)</f>
        <v>9.0025905317887442</v>
      </c>
      <c r="AW16" s="45">
        <f>('Total Revenues by County'!AW16/'Total Revenues by County'!AW$4)</f>
        <v>27.149907807329949</v>
      </c>
      <c r="AX16" s="45">
        <f>('Total Revenues by County'!AX16/'Total Revenues by County'!AX$4)</f>
        <v>0</v>
      </c>
      <c r="AY16" s="45">
        <f>('Total Revenues by County'!AY16/'Total Revenues by County'!AY$4)</f>
        <v>21.858956115885935</v>
      </c>
      <c r="AZ16" s="45">
        <f>('Total Revenues by County'!AZ16/'Total Revenues by County'!AZ$4)</f>
        <v>13.995145878106737</v>
      </c>
      <c r="BA16" s="45">
        <f>('Total Revenues by County'!BA16/'Total Revenues by County'!BA$4)</f>
        <v>16.412803748876367</v>
      </c>
      <c r="BB16" s="45">
        <f>('Total Revenues by County'!BB16/'Total Revenues by County'!BB$4)</f>
        <v>0</v>
      </c>
      <c r="BC16" s="45">
        <f>('Total Revenues by County'!BC16/'Total Revenues by County'!BC$4)</f>
        <v>12.16385579025496</v>
      </c>
      <c r="BD16" s="45">
        <f>('Total Revenues by County'!BD16/'Total Revenues by County'!BD$4)</f>
        <v>17.547176771269729</v>
      </c>
      <c r="BE16" s="45">
        <f>('Total Revenues by County'!BE16/'Total Revenues by County'!BE$4)</f>
        <v>0</v>
      </c>
      <c r="BF16" s="45">
        <f>('Total Revenues by County'!BF16/'Total Revenues by County'!BF$4)</f>
        <v>3.7566652560304696</v>
      </c>
      <c r="BG16" s="45">
        <f>('Total Revenues by County'!BG16/'Total Revenues by County'!BG$4)</f>
        <v>0</v>
      </c>
      <c r="BH16" s="45">
        <f>('Total Revenues by County'!BH16/'Total Revenues by County'!BH$4)</f>
        <v>11.122594098095096</v>
      </c>
      <c r="BI16" s="45">
        <f>('Total Revenues by County'!BI16/'Total Revenues by County'!BI$4)</f>
        <v>0</v>
      </c>
      <c r="BJ16" s="45">
        <f>('Total Revenues by County'!BJ16/'Total Revenues by County'!BJ$4)</f>
        <v>0</v>
      </c>
      <c r="BK16" s="45">
        <f>('Total Revenues by County'!BK16/'Total Revenues by County'!BK$4)</f>
        <v>0</v>
      </c>
      <c r="BL16" s="45">
        <f>('Total Revenues by County'!BL16/'Total Revenues by County'!BL$4)</f>
        <v>0</v>
      </c>
      <c r="BM16" s="45">
        <f>('Total Revenues by County'!BM16/'Total Revenues by County'!BM$4)</f>
        <v>0</v>
      </c>
      <c r="BN16" s="45">
        <f>('Total Revenues by County'!BN16/'Total Revenues by County'!BN$4)</f>
        <v>10.631329637278172</v>
      </c>
      <c r="BO16" s="45">
        <f>('Total Revenues by County'!BO16/'Total Revenues by County'!BO$4)</f>
        <v>0</v>
      </c>
      <c r="BP16" s="45">
        <f>('Total Revenues by County'!BP16/'Total Revenues by County'!BP$4)</f>
        <v>0</v>
      </c>
      <c r="BQ16" s="14">
        <f>('Total Revenues by County'!BQ16/'Total Revenues by County'!BQ$4)</f>
        <v>0</v>
      </c>
    </row>
    <row r="17" spans="1:69" x14ac:dyDescent="0.25">
      <c r="A17" s="10"/>
      <c r="B17" s="11">
        <v>312.43</v>
      </c>
      <c r="C17" s="12" t="s">
        <v>361</v>
      </c>
      <c r="D17" s="45">
        <f>('Total Revenues by County'!D17/'Total Revenues by County'!D$4)</f>
        <v>0</v>
      </c>
      <c r="E17" s="45">
        <f>('Total Revenues by County'!E17/'Total Revenues by County'!E$4)</f>
        <v>0</v>
      </c>
      <c r="F17" s="45">
        <f>('Total Revenues by County'!F17/'Total Revenues by County'!F$4)</f>
        <v>0</v>
      </c>
      <c r="G17" s="45">
        <f>('Total Revenues by County'!G17/'Total Revenues by County'!G$4)</f>
        <v>0</v>
      </c>
      <c r="H17" s="45">
        <f>('Total Revenues by County'!H17/'Total Revenues by County'!H$4)</f>
        <v>0</v>
      </c>
      <c r="I17" s="45">
        <f>('Total Revenues by County'!I17/'Total Revenues by County'!I$4)</f>
        <v>0</v>
      </c>
      <c r="J17" s="45">
        <f>('Total Revenues by County'!J17/'Total Revenues by County'!J$4)</f>
        <v>0</v>
      </c>
      <c r="K17" s="45">
        <f>('Total Revenues by County'!K17/'Total Revenues by County'!K$4)</f>
        <v>0</v>
      </c>
      <c r="L17" s="45">
        <f>('Total Revenues by County'!L17/'Total Revenues by County'!L$4)</f>
        <v>0</v>
      </c>
      <c r="M17" s="45">
        <f>('Total Revenues by County'!M17/'Total Revenues by County'!M$4)</f>
        <v>0</v>
      </c>
      <c r="N17" s="45">
        <f>('Total Revenues by County'!N17/'Total Revenues by County'!N$4)</f>
        <v>0</v>
      </c>
      <c r="O17" s="45">
        <f>('Total Revenues by County'!O17/'Total Revenues by County'!O$4)</f>
        <v>0</v>
      </c>
      <c r="P17" s="45">
        <f>('Total Revenues by County'!P17/'Total Revenues by County'!P$4)</f>
        <v>0</v>
      </c>
      <c r="Q17" s="45">
        <f>('Total Revenues by County'!Q17/'Total Revenues by County'!Q$4)</f>
        <v>0</v>
      </c>
      <c r="R17" s="45">
        <f>('Total Revenues by County'!R17/'Total Revenues by County'!R$4)</f>
        <v>0</v>
      </c>
      <c r="S17" s="45">
        <f>('Total Revenues by County'!S17/'Total Revenues by County'!S$4)</f>
        <v>0</v>
      </c>
      <c r="T17" s="45">
        <f>('Total Revenues by County'!T17/'Total Revenues by County'!T$4)</f>
        <v>0</v>
      </c>
      <c r="U17" s="45">
        <f>('Total Revenues by County'!U17/'Total Revenues by County'!U$4)</f>
        <v>0</v>
      </c>
      <c r="V17" s="45">
        <f>('Total Revenues by County'!V17/'Total Revenues by County'!V$4)</f>
        <v>0</v>
      </c>
      <c r="W17" s="45">
        <f>('Total Revenues by County'!W17/'Total Revenues by County'!W$4)</f>
        <v>0</v>
      </c>
      <c r="X17" s="45">
        <f>('Total Revenues by County'!X17/'Total Revenues by County'!X$4)</f>
        <v>0</v>
      </c>
      <c r="Y17" s="45">
        <f>('Total Revenues by County'!Y17/'Total Revenues by County'!Y$4)</f>
        <v>0</v>
      </c>
      <c r="Z17" s="45">
        <f>('Total Revenues by County'!Z17/'Total Revenues by County'!Z$4)</f>
        <v>0</v>
      </c>
      <c r="AA17" s="45">
        <f>('Total Revenues by County'!AA17/'Total Revenues by County'!AA$4)</f>
        <v>0</v>
      </c>
      <c r="AB17" s="45">
        <f>('Total Revenues by County'!AB17/'Total Revenues by County'!AB$4)</f>
        <v>0</v>
      </c>
      <c r="AC17" s="45">
        <f>('Total Revenues by County'!AC17/'Total Revenues by County'!AC$4)</f>
        <v>0</v>
      </c>
      <c r="AD17" s="45">
        <f>('Total Revenues by County'!AD17/'Total Revenues by County'!AD$4)</f>
        <v>0</v>
      </c>
      <c r="AE17" s="45">
        <f>('Total Revenues by County'!AE17/'Total Revenues by County'!AE$4)</f>
        <v>0</v>
      </c>
      <c r="AF17" s="45">
        <f>('Total Revenues by County'!AF17/'Total Revenues by County'!AF$4)</f>
        <v>0</v>
      </c>
      <c r="AG17" s="45">
        <f>('Total Revenues by County'!AG17/'Total Revenues by County'!AG$4)</f>
        <v>0</v>
      </c>
      <c r="AH17" s="45">
        <f>('Total Revenues by County'!AH17/'Total Revenues by County'!AH$4)</f>
        <v>0</v>
      </c>
      <c r="AI17" s="45">
        <f>('Total Revenues by County'!AI17/'Total Revenues by County'!AI$4)</f>
        <v>0</v>
      </c>
      <c r="AJ17" s="45">
        <f>('Total Revenues by County'!AJ17/'Total Revenues by County'!AJ$4)</f>
        <v>0</v>
      </c>
      <c r="AK17" s="45">
        <f>('Total Revenues by County'!AK17/'Total Revenues by County'!AK$4)</f>
        <v>0</v>
      </c>
      <c r="AL17" s="45">
        <f>('Total Revenues by County'!AL17/'Total Revenues by County'!AL$4)</f>
        <v>0</v>
      </c>
      <c r="AM17" s="45">
        <f>('Total Revenues by County'!AM17/'Total Revenues by County'!AM$4)</f>
        <v>0</v>
      </c>
      <c r="AN17" s="45">
        <f>('Total Revenues by County'!AN17/'Total Revenues by County'!AN$4)</f>
        <v>0</v>
      </c>
      <c r="AO17" s="45">
        <f>('Total Revenues by County'!AO17/'Total Revenues by County'!AO$4)</f>
        <v>0</v>
      </c>
      <c r="AP17" s="45">
        <f>('Total Revenues by County'!AP17/'Total Revenues by County'!AP$4)</f>
        <v>0</v>
      </c>
      <c r="AQ17" s="45">
        <f>('Total Revenues by County'!AQ17/'Total Revenues by County'!AQ$4)</f>
        <v>0</v>
      </c>
      <c r="AR17" s="45">
        <f>('Total Revenues by County'!AR17/'Total Revenues by County'!AR$4)</f>
        <v>0</v>
      </c>
      <c r="AS17" s="45">
        <f>('Total Revenues by County'!AS17/'Total Revenues by County'!AS$4)</f>
        <v>0</v>
      </c>
      <c r="AT17" s="45">
        <f>('Total Revenues by County'!AT17/'Total Revenues by County'!AT$4)</f>
        <v>0</v>
      </c>
      <c r="AU17" s="45">
        <f>('Total Revenues by County'!AU17/'Total Revenues by County'!AU$4)</f>
        <v>0</v>
      </c>
      <c r="AV17" s="45">
        <f>('Total Revenues by County'!AV17/'Total Revenues by County'!AV$4)</f>
        <v>0</v>
      </c>
      <c r="AW17" s="45">
        <f>('Total Revenues by County'!AW17/'Total Revenues by County'!AW$4)</f>
        <v>0</v>
      </c>
      <c r="AX17" s="45">
        <f>('Total Revenues by County'!AX17/'Total Revenues by County'!AX$4)</f>
        <v>0</v>
      </c>
      <c r="AY17" s="45">
        <f>('Total Revenues by County'!AY17/'Total Revenues by County'!AY$4)</f>
        <v>0</v>
      </c>
      <c r="AZ17" s="45">
        <f>('Total Revenues by County'!AZ17/'Total Revenues by County'!AZ$4)</f>
        <v>0</v>
      </c>
      <c r="BA17" s="45">
        <f>('Total Revenues by County'!BA17/'Total Revenues by County'!BA$4)</f>
        <v>0</v>
      </c>
      <c r="BB17" s="45">
        <f>('Total Revenues by County'!BB17/'Total Revenues by County'!BB$4)</f>
        <v>0</v>
      </c>
      <c r="BC17" s="45">
        <f>('Total Revenues by County'!BC17/'Total Revenues by County'!BC$4)</f>
        <v>0</v>
      </c>
      <c r="BD17" s="45">
        <f>('Total Revenues by County'!BD17/'Total Revenues by County'!BD$4)</f>
        <v>0</v>
      </c>
      <c r="BE17" s="45">
        <f>('Total Revenues by County'!BE17/'Total Revenues by County'!BE$4)</f>
        <v>0</v>
      </c>
      <c r="BF17" s="45">
        <f>('Total Revenues by County'!BF17/'Total Revenues by County'!BF$4)</f>
        <v>0</v>
      </c>
      <c r="BG17" s="45">
        <f>('Total Revenues by County'!BG17/'Total Revenues by County'!BG$4)</f>
        <v>0</v>
      </c>
      <c r="BH17" s="45">
        <f>('Total Revenues by County'!BH17/'Total Revenues by County'!BH$4)</f>
        <v>0</v>
      </c>
      <c r="BI17" s="45">
        <f>('Total Revenues by County'!BI17/'Total Revenues by County'!BI$4)</f>
        <v>0</v>
      </c>
      <c r="BJ17" s="45">
        <f>('Total Revenues by County'!BJ17/'Total Revenues by County'!BJ$4)</f>
        <v>0</v>
      </c>
      <c r="BK17" s="45">
        <f>('Total Revenues by County'!BK17/'Total Revenues by County'!BK$4)</f>
        <v>0</v>
      </c>
      <c r="BL17" s="45">
        <f>('Total Revenues by County'!BL17/'Total Revenues by County'!BL$4)</f>
        <v>0</v>
      </c>
      <c r="BM17" s="45">
        <f>('Total Revenues by County'!BM17/'Total Revenues by County'!BM$4)</f>
        <v>0</v>
      </c>
      <c r="BN17" s="45">
        <f>('Total Revenues by County'!BN17/'Total Revenues by County'!BN$4)</f>
        <v>0</v>
      </c>
      <c r="BO17" s="45">
        <f>('Total Revenues by County'!BO17/'Total Revenues by County'!BO$4)</f>
        <v>0</v>
      </c>
      <c r="BP17" s="45">
        <f>('Total Revenues by County'!BP17/'Total Revenues by County'!BP$4)</f>
        <v>0</v>
      </c>
      <c r="BQ17" s="14">
        <f>('Total Revenues by County'!BQ17/'Total Revenues by County'!BQ$4)</f>
        <v>0</v>
      </c>
    </row>
    <row r="18" spans="1:69" x14ac:dyDescent="0.25">
      <c r="A18" s="10"/>
      <c r="B18" s="11">
        <v>312.51</v>
      </c>
      <c r="C18" s="12" t="s">
        <v>362</v>
      </c>
      <c r="D18" s="45">
        <f>('Total Revenues by County'!D18/'Total Revenues by County'!D$4)</f>
        <v>0</v>
      </c>
      <c r="E18" s="45">
        <f>('Total Revenues by County'!E18/'Total Revenues by County'!E$4)</f>
        <v>0</v>
      </c>
      <c r="F18" s="45">
        <f>('Total Revenues by County'!F18/'Total Revenues by County'!F$4)</f>
        <v>0</v>
      </c>
      <c r="G18" s="45">
        <f>('Total Revenues by County'!G18/'Total Revenues by County'!G$4)</f>
        <v>0</v>
      </c>
      <c r="H18" s="45">
        <f>('Total Revenues by County'!H18/'Total Revenues by County'!H$4)</f>
        <v>0</v>
      </c>
      <c r="I18" s="45">
        <f>('Total Revenues by County'!I18/'Total Revenues by County'!I$4)</f>
        <v>0</v>
      </c>
      <c r="J18" s="45">
        <f>('Total Revenues by County'!J18/'Total Revenues by County'!J$4)</f>
        <v>0</v>
      </c>
      <c r="K18" s="45">
        <f>('Total Revenues by County'!K18/'Total Revenues by County'!K$4)</f>
        <v>0</v>
      </c>
      <c r="L18" s="45">
        <f>('Total Revenues by County'!L18/'Total Revenues by County'!L$4)</f>
        <v>0</v>
      </c>
      <c r="M18" s="45">
        <f>('Total Revenues by County'!M18/'Total Revenues by County'!M$4)</f>
        <v>0</v>
      </c>
      <c r="N18" s="45">
        <f>('Total Revenues by County'!N18/'Total Revenues by County'!N$4)</f>
        <v>0</v>
      </c>
      <c r="O18" s="45">
        <f>('Total Revenues by County'!O18/'Total Revenues by County'!O$4)</f>
        <v>0</v>
      </c>
      <c r="P18" s="45">
        <f>('Total Revenues by County'!P18/'Total Revenues by County'!P$4)</f>
        <v>0</v>
      </c>
      <c r="Q18" s="45">
        <f>('Total Revenues by County'!Q18/'Total Revenues by County'!Q$4)</f>
        <v>0</v>
      </c>
      <c r="R18" s="45">
        <f>('Total Revenues by County'!R18/'Total Revenues by County'!R$4)</f>
        <v>0</v>
      </c>
      <c r="S18" s="45">
        <f>('Total Revenues by County'!S18/'Total Revenues by County'!S$4)</f>
        <v>0</v>
      </c>
      <c r="T18" s="45">
        <f>('Total Revenues by County'!T18/'Total Revenues by County'!T$4)</f>
        <v>0</v>
      </c>
      <c r="U18" s="45">
        <f>('Total Revenues by County'!U18/'Total Revenues by County'!U$4)</f>
        <v>0</v>
      </c>
      <c r="V18" s="45">
        <f>('Total Revenues by County'!V18/'Total Revenues by County'!V$4)</f>
        <v>0</v>
      </c>
      <c r="W18" s="45">
        <f>('Total Revenues by County'!W18/'Total Revenues by County'!W$4)</f>
        <v>0</v>
      </c>
      <c r="X18" s="45">
        <f>('Total Revenues by County'!X18/'Total Revenues by County'!X$4)</f>
        <v>0</v>
      </c>
      <c r="Y18" s="45">
        <f>('Total Revenues by County'!Y18/'Total Revenues by County'!Y$4)</f>
        <v>0</v>
      </c>
      <c r="Z18" s="45">
        <f>('Total Revenues by County'!Z18/'Total Revenues by County'!Z$4)</f>
        <v>0</v>
      </c>
      <c r="AA18" s="45">
        <f>('Total Revenues by County'!AA18/'Total Revenues by County'!AA$4)</f>
        <v>0</v>
      </c>
      <c r="AB18" s="45">
        <f>('Total Revenues by County'!AB18/'Total Revenues by County'!AB$4)</f>
        <v>0</v>
      </c>
      <c r="AC18" s="45">
        <f>('Total Revenues by County'!AC18/'Total Revenues by County'!AC$4)</f>
        <v>0</v>
      </c>
      <c r="AD18" s="45">
        <f>('Total Revenues by County'!AD18/'Total Revenues by County'!AD$4)</f>
        <v>0</v>
      </c>
      <c r="AE18" s="45">
        <f>('Total Revenues by County'!AE18/'Total Revenues by County'!AE$4)</f>
        <v>0</v>
      </c>
      <c r="AF18" s="45">
        <f>('Total Revenues by County'!AF18/'Total Revenues by County'!AF$4)</f>
        <v>0</v>
      </c>
      <c r="AG18" s="45">
        <f>('Total Revenues by County'!AG18/'Total Revenues by County'!AG$4)</f>
        <v>0</v>
      </c>
      <c r="AH18" s="45">
        <f>('Total Revenues by County'!AH18/'Total Revenues by County'!AH$4)</f>
        <v>0</v>
      </c>
      <c r="AI18" s="45">
        <f>('Total Revenues by County'!AI18/'Total Revenues by County'!AI$4)</f>
        <v>0</v>
      </c>
      <c r="AJ18" s="45">
        <f>('Total Revenues by County'!AJ18/'Total Revenues by County'!AJ$4)</f>
        <v>0</v>
      </c>
      <c r="AK18" s="45">
        <f>('Total Revenues by County'!AK18/'Total Revenues by County'!AK$4)</f>
        <v>0</v>
      </c>
      <c r="AL18" s="45">
        <f>('Total Revenues by County'!AL18/'Total Revenues by County'!AL$4)</f>
        <v>0</v>
      </c>
      <c r="AM18" s="45">
        <f>('Total Revenues by County'!AM18/'Total Revenues by County'!AM$4)</f>
        <v>0</v>
      </c>
      <c r="AN18" s="45">
        <f>('Total Revenues by County'!AN18/'Total Revenues by County'!AN$4)</f>
        <v>0</v>
      </c>
      <c r="AO18" s="45">
        <f>('Total Revenues by County'!AO18/'Total Revenues by County'!AO$4)</f>
        <v>0</v>
      </c>
      <c r="AP18" s="45">
        <f>('Total Revenues by County'!AP18/'Total Revenues by County'!AP$4)</f>
        <v>0</v>
      </c>
      <c r="AQ18" s="45">
        <f>('Total Revenues by County'!AQ18/'Total Revenues by County'!AQ$4)</f>
        <v>0</v>
      </c>
      <c r="AR18" s="45">
        <f>('Total Revenues by County'!AR18/'Total Revenues by County'!AR$4)</f>
        <v>0</v>
      </c>
      <c r="AS18" s="45">
        <f>('Total Revenues by County'!AS18/'Total Revenues by County'!AS$4)</f>
        <v>0</v>
      </c>
      <c r="AT18" s="45">
        <f>('Total Revenues by County'!AT18/'Total Revenues by County'!AT$4)</f>
        <v>0</v>
      </c>
      <c r="AU18" s="45">
        <f>('Total Revenues by County'!AU18/'Total Revenues by County'!AU$4)</f>
        <v>0</v>
      </c>
      <c r="AV18" s="45">
        <f>('Total Revenues by County'!AV18/'Total Revenues by County'!AV$4)</f>
        <v>0</v>
      </c>
      <c r="AW18" s="45">
        <f>('Total Revenues by County'!AW18/'Total Revenues by County'!AW$4)</f>
        <v>0</v>
      </c>
      <c r="AX18" s="45">
        <f>('Total Revenues by County'!AX18/'Total Revenues by County'!AX$4)</f>
        <v>0</v>
      </c>
      <c r="AY18" s="45">
        <f>('Total Revenues by County'!AY18/'Total Revenues by County'!AY$4)</f>
        <v>0</v>
      </c>
      <c r="AZ18" s="45">
        <f>('Total Revenues by County'!AZ18/'Total Revenues by County'!AZ$4)</f>
        <v>0</v>
      </c>
      <c r="BA18" s="45">
        <f>('Total Revenues by County'!BA18/'Total Revenues by County'!BA$4)</f>
        <v>0</v>
      </c>
      <c r="BB18" s="45">
        <f>('Total Revenues by County'!BB18/'Total Revenues by County'!BB$4)</f>
        <v>0</v>
      </c>
      <c r="BC18" s="45">
        <f>('Total Revenues by County'!BC18/'Total Revenues by County'!BC$4)</f>
        <v>0</v>
      </c>
      <c r="BD18" s="45">
        <f>('Total Revenues by County'!BD18/'Total Revenues by County'!BD$4)</f>
        <v>0</v>
      </c>
      <c r="BE18" s="45">
        <f>('Total Revenues by County'!BE18/'Total Revenues by County'!BE$4)</f>
        <v>0</v>
      </c>
      <c r="BF18" s="45">
        <f>('Total Revenues by County'!BF18/'Total Revenues by County'!BF$4)</f>
        <v>0</v>
      </c>
      <c r="BG18" s="45">
        <f>('Total Revenues by County'!BG18/'Total Revenues by County'!BG$4)</f>
        <v>0</v>
      </c>
      <c r="BH18" s="45">
        <f>('Total Revenues by County'!BH18/'Total Revenues by County'!BH$4)</f>
        <v>0</v>
      </c>
      <c r="BI18" s="45">
        <f>('Total Revenues by County'!BI18/'Total Revenues by County'!BI$4)</f>
        <v>0</v>
      </c>
      <c r="BJ18" s="45">
        <f>('Total Revenues by County'!BJ18/'Total Revenues by County'!BJ$4)</f>
        <v>0</v>
      </c>
      <c r="BK18" s="45">
        <f>('Total Revenues by County'!BK18/'Total Revenues by County'!BK$4)</f>
        <v>0</v>
      </c>
      <c r="BL18" s="45">
        <f>('Total Revenues by County'!BL18/'Total Revenues by County'!BL$4)</f>
        <v>0</v>
      </c>
      <c r="BM18" s="45">
        <f>('Total Revenues by County'!BM18/'Total Revenues by County'!BM$4)</f>
        <v>0</v>
      </c>
      <c r="BN18" s="45">
        <f>('Total Revenues by County'!BN18/'Total Revenues by County'!BN$4)</f>
        <v>0</v>
      </c>
      <c r="BO18" s="45">
        <f>('Total Revenues by County'!BO18/'Total Revenues by County'!BO$4)</f>
        <v>0</v>
      </c>
      <c r="BP18" s="45">
        <f>('Total Revenues by County'!BP18/'Total Revenues by County'!BP$4)</f>
        <v>0</v>
      </c>
      <c r="BQ18" s="14">
        <f>('Total Revenues by County'!BQ18/'Total Revenues by County'!BQ$4)</f>
        <v>0</v>
      </c>
    </row>
    <row r="19" spans="1:69" x14ac:dyDescent="0.25">
      <c r="A19" s="10"/>
      <c r="B19" s="11">
        <v>312.52</v>
      </c>
      <c r="C19" s="12" t="s">
        <v>363</v>
      </c>
      <c r="D19" s="45">
        <f>('Total Revenues by County'!D19/'Total Revenues by County'!D$4)</f>
        <v>0</v>
      </c>
      <c r="E19" s="45">
        <f>('Total Revenues by County'!E19/'Total Revenues by County'!E$4)</f>
        <v>0</v>
      </c>
      <c r="F19" s="45">
        <f>('Total Revenues by County'!F19/'Total Revenues by County'!F$4)</f>
        <v>0</v>
      </c>
      <c r="G19" s="45">
        <f>('Total Revenues by County'!G19/'Total Revenues by County'!G$4)</f>
        <v>0</v>
      </c>
      <c r="H19" s="45">
        <f>('Total Revenues by County'!H19/'Total Revenues by County'!H$4)</f>
        <v>0</v>
      </c>
      <c r="I19" s="45">
        <f>('Total Revenues by County'!I19/'Total Revenues by County'!I$4)</f>
        <v>0</v>
      </c>
      <c r="J19" s="45">
        <f>('Total Revenues by County'!J19/'Total Revenues by County'!J$4)</f>
        <v>0</v>
      </c>
      <c r="K19" s="45">
        <f>('Total Revenues by County'!K19/'Total Revenues by County'!K$4)</f>
        <v>0</v>
      </c>
      <c r="L19" s="45">
        <f>('Total Revenues by County'!L19/'Total Revenues by County'!L$4)</f>
        <v>0</v>
      </c>
      <c r="M19" s="45">
        <f>('Total Revenues by County'!M19/'Total Revenues by County'!M$4)</f>
        <v>0</v>
      </c>
      <c r="N19" s="45">
        <f>('Total Revenues by County'!N19/'Total Revenues by County'!N$4)</f>
        <v>0</v>
      </c>
      <c r="O19" s="45">
        <f>('Total Revenues by County'!O19/'Total Revenues by County'!O$4)</f>
        <v>0</v>
      </c>
      <c r="P19" s="45">
        <f>('Total Revenues by County'!P19/'Total Revenues by County'!P$4)</f>
        <v>0</v>
      </c>
      <c r="Q19" s="45">
        <f>('Total Revenues by County'!Q19/'Total Revenues by County'!Q$4)</f>
        <v>0</v>
      </c>
      <c r="R19" s="45">
        <f>('Total Revenues by County'!R19/'Total Revenues by County'!R$4)</f>
        <v>0</v>
      </c>
      <c r="S19" s="45">
        <f>('Total Revenues by County'!S19/'Total Revenues by County'!S$4)</f>
        <v>0</v>
      </c>
      <c r="T19" s="45">
        <f>('Total Revenues by County'!T19/'Total Revenues by County'!T$4)</f>
        <v>0</v>
      </c>
      <c r="U19" s="45">
        <f>('Total Revenues by County'!U19/'Total Revenues by County'!U$4)</f>
        <v>0</v>
      </c>
      <c r="V19" s="45">
        <f>('Total Revenues by County'!V19/'Total Revenues by County'!V$4)</f>
        <v>0</v>
      </c>
      <c r="W19" s="45">
        <f>('Total Revenues by County'!W19/'Total Revenues by County'!W$4)</f>
        <v>0</v>
      </c>
      <c r="X19" s="45">
        <f>('Total Revenues by County'!X19/'Total Revenues by County'!X$4)</f>
        <v>0</v>
      </c>
      <c r="Y19" s="45">
        <f>('Total Revenues by County'!Y19/'Total Revenues by County'!Y$4)</f>
        <v>0</v>
      </c>
      <c r="Z19" s="45">
        <f>('Total Revenues by County'!Z19/'Total Revenues by County'!Z$4)</f>
        <v>0</v>
      </c>
      <c r="AA19" s="45">
        <f>('Total Revenues by County'!AA19/'Total Revenues by County'!AA$4)</f>
        <v>0</v>
      </c>
      <c r="AB19" s="45">
        <f>('Total Revenues by County'!AB19/'Total Revenues by County'!AB$4)</f>
        <v>0</v>
      </c>
      <c r="AC19" s="45">
        <f>('Total Revenues by County'!AC19/'Total Revenues by County'!AC$4)</f>
        <v>0</v>
      </c>
      <c r="AD19" s="45">
        <f>('Total Revenues by County'!AD19/'Total Revenues by County'!AD$4)</f>
        <v>0</v>
      </c>
      <c r="AE19" s="45">
        <f>('Total Revenues by County'!AE19/'Total Revenues by County'!AE$4)</f>
        <v>0</v>
      </c>
      <c r="AF19" s="45">
        <f>('Total Revenues by County'!AF19/'Total Revenues by County'!AF$4)</f>
        <v>0</v>
      </c>
      <c r="AG19" s="45">
        <f>('Total Revenues by County'!AG19/'Total Revenues by County'!AG$4)</f>
        <v>0</v>
      </c>
      <c r="AH19" s="45">
        <f>('Total Revenues by County'!AH19/'Total Revenues by County'!AH$4)</f>
        <v>0</v>
      </c>
      <c r="AI19" s="45">
        <f>('Total Revenues by County'!AI19/'Total Revenues by County'!AI$4)</f>
        <v>0</v>
      </c>
      <c r="AJ19" s="45">
        <f>('Total Revenues by County'!AJ19/'Total Revenues by County'!AJ$4)</f>
        <v>0</v>
      </c>
      <c r="AK19" s="45">
        <f>('Total Revenues by County'!AK19/'Total Revenues by County'!AK$4)</f>
        <v>0</v>
      </c>
      <c r="AL19" s="45">
        <f>('Total Revenues by County'!AL19/'Total Revenues by County'!AL$4)</f>
        <v>0</v>
      </c>
      <c r="AM19" s="45">
        <f>('Total Revenues by County'!AM19/'Total Revenues by County'!AM$4)</f>
        <v>0</v>
      </c>
      <c r="AN19" s="45">
        <f>('Total Revenues by County'!AN19/'Total Revenues by County'!AN$4)</f>
        <v>0</v>
      </c>
      <c r="AO19" s="45">
        <f>('Total Revenues by County'!AO19/'Total Revenues by County'!AO$4)</f>
        <v>0</v>
      </c>
      <c r="AP19" s="45">
        <f>('Total Revenues by County'!AP19/'Total Revenues by County'!AP$4)</f>
        <v>0</v>
      </c>
      <c r="AQ19" s="45">
        <f>('Total Revenues by County'!AQ19/'Total Revenues by County'!AQ$4)</f>
        <v>0</v>
      </c>
      <c r="AR19" s="45">
        <f>('Total Revenues by County'!AR19/'Total Revenues by County'!AR$4)</f>
        <v>0</v>
      </c>
      <c r="AS19" s="45">
        <f>('Total Revenues by County'!AS19/'Total Revenues by County'!AS$4)</f>
        <v>0</v>
      </c>
      <c r="AT19" s="45">
        <f>('Total Revenues by County'!AT19/'Total Revenues by County'!AT$4)</f>
        <v>0</v>
      </c>
      <c r="AU19" s="45">
        <f>('Total Revenues by County'!AU19/'Total Revenues by County'!AU$4)</f>
        <v>0</v>
      </c>
      <c r="AV19" s="45">
        <f>('Total Revenues by County'!AV19/'Total Revenues by County'!AV$4)</f>
        <v>0</v>
      </c>
      <c r="AW19" s="45">
        <f>('Total Revenues by County'!AW19/'Total Revenues by County'!AW$4)</f>
        <v>0</v>
      </c>
      <c r="AX19" s="45">
        <f>('Total Revenues by County'!AX19/'Total Revenues by County'!AX$4)</f>
        <v>0</v>
      </c>
      <c r="AY19" s="45">
        <f>('Total Revenues by County'!AY19/'Total Revenues by County'!AY$4)</f>
        <v>0</v>
      </c>
      <c r="AZ19" s="45">
        <f>('Total Revenues by County'!AZ19/'Total Revenues by County'!AZ$4)</f>
        <v>0</v>
      </c>
      <c r="BA19" s="45">
        <f>('Total Revenues by County'!BA19/'Total Revenues by County'!BA$4)</f>
        <v>0</v>
      </c>
      <c r="BB19" s="45">
        <f>('Total Revenues by County'!BB19/'Total Revenues by County'!BB$4)</f>
        <v>0</v>
      </c>
      <c r="BC19" s="45">
        <f>('Total Revenues by County'!BC19/'Total Revenues by County'!BC$4)</f>
        <v>0</v>
      </c>
      <c r="BD19" s="45">
        <f>('Total Revenues by County'!BD19/'Total Revenues by County'!BD$4)</f>
        <v>0</v>
      </c>
      <c r="BE19" s="45">
        <f>('Total Revenues by County'!BE19/'Total Revenues by County'!BE$4)</f>
        <v>0</v>
      </c>
      <c r="BF19" s="45">
        <f>('Total Revenues by County'!BF19/'Total Revenues by County'!BF$4)</f>
        <v>0</v>
      </c>
      <c r="BG19" s="45">
        <f>('Total Revenues by County'!BG19/'Total Revenues by County'!BG$4)</f>
        <v>0</v>
      </c>
      <c r="BH19" s="45">
        <f>('Total Revenues by County'!BH19/'Total Revenues by County'!BH$4)</f>
        <v>0</v>
      </c>
      <c r="BI19" s="45">
        <f>('Total Revenues by County'!BI19/'Total Revenues by County'!BI$4)</f>
        <v>0</v>
      </c>
      <c r="BJ19" s="45">
        <f>('Total Revenues by County'!BJ19/'Total Revenues by County'!BJ$4)</f>
        <v>0</v>
      </c>
      <c r="BK19" s="45">
        <f>('Total Revenues by County'!BK19/'Total Revenues by County'!BK$4)</f>
        <v>0</v>
      </c>
      <c r="BL19" s="45">
        <f>('Total Revenues by County'!BL19/'Total Revenues by County'!BL$4)</f>
        <v>0</v>
      </c>
      <c r="BM19" s="45">
        <f>('Total Revenues by County'!BM19/'Total Revenues by County'!BM$4)</f>
        <v>0</v>
      </c>
      <c r="BN19" s="45">
        <f>('Total Revenues by County'!BN19/'Total Revenues by County'!BN$4)</f>
        <v>0</v>
      </c>
      <c r="BO19" s="45">
        <f>('Total Revenues by County'!BO19/'Total Revenues by County'!BO$4)</f>
        <v>0</v>
      </c>
      <c r="BP19" s="45">
        <f>('Total Revenues by County'!BP19/'Total Revenues by County'!BP$4)</f>
        <v>0</v>
      </c>
      <c r="BQ19" s="14">
        <f>('Total Revenues by County'!BQ19/'Total Revenues by County'!BQ$4)</f>
        <v>0</v>
      </c>
    </row>
    <row r="20" spans="1:69" x14ac:dyDescent="0.25">
      <c r="A20" s="10"/>
      <c r="B20" s="11">
        <v>312.61</v>
      </c>
      <c r="C20" s="12" t="s">
        <v>307</v>
      </c>
      <c r="D20" s="45">
        <f>('Total Revenues by County'!D20/'Total Revenues by County'!D$4)</f>
        <v>0</v>
      </c>
      <c r="E20" s="45">
        <f>('Total Revenues by County'!E20/'Total Revenues by County'!E$4)</f>
        <v>0</v>
      </c>
      <c r="F20" s="45">
        <f>('Total Revenues by County'!F20/'Total Revenues by County'!F$4)</f>
        <v>0</v>
      </c>
      <c r="G20" s="45">
        <f>('Total Revenues by County'!G20/'Total Revenues by County'!G$4)</f>
        <v>0</v>
      </c>
      <c r="H20" s="45">
        <f>('Total Revenues by County'!H20/'Total Revenues by County'!H$4)</f>
        <v>0</v>
      </c>
      <c r="I20" s="45">
        <f>('Total Revenues by County'!I20/'Total Revenues by County'!I$4)</f>
        <v>0</v>
      </c>
      <c r="J20" s="45">
        <f>('Total Revenues by County'!J20/'Total Revenues by County'!J$4)</f>
        <v>0</v>
      </c>
      <c r="K20" s="45">
        <f>('Total Revenues by County'!K20/'Total Revenues by County'!K$4)</f>
        <v>0</v>
      </c>
      <c r="L20" s="45">
        <f>('Total Revenues by County'!L20/'Total Revenues by County'!L$4)</f>
        <v>0</v>
      </c>
      <c r="M20" s="45">
        <f>('Total Revenues by County'!M20/'Total Revenues by County'!M$4)</f>
        <v>0</v>
      </c>
      <c r="N20" s="45">
        <f>('Total Revenues by County'!N20/'Total Revenues by County'!N$4)</f>
        <v>0</v>
      </c>
      <c r="O20" s="45">
        <f>('Total Revenues by County'!O20/'Total Revenues by County'!O$4)</f>
        <v>0</v>
      </c>
      <c r="P20" s="45">
        <f>('Total Revenues by County'!P20/'Total Revenues by County'!P$4)</f>
        <v>0</v>
      </c>
      <c r="Q20" s="45">
        <f>('Total Revenues by County'!Q20/'Total Revenues by County'!Q$4)</f>
        <v>0</v>
      </c>
      <c r="R20" s="45">
        <f>('Total Revenues by County'!R20/'Total Revenues by County'!R$4)</f>
        <v>0</v>
      </c>
      <c r="S20" s="45">
        <f>('Total Revenues by County'!S20/'Total Revenues by County'!S$4)</f>
        <v>0</v>
      </c>
      <c r="T20" s="45">
        <f>('Total Revenues by County'!T20/'Total Revenues by County'!T$4)</f>
        <v>0</v>
      </c>
      <c r="U20" s="45">
        <f>('Total Revenues by County'!U20/'Total Revenues by County'!U$4)</f>
        <v>0</v>
      </c>
      <c r="V20" s="45">
        <f>('Total Revenues by County'!V20/'Total Revenues by County'!V$4)</f>
        <v>0</v>
      </c>
      <c r="W20" s="45">
        <f>('Total Revenues by County'!W20/'Total Revenues by County'!W$4)</f>
        <v>0</v>
      </c>
      <c r="X20" s="45">
        <f>('Total Revenues by County'!X20/'Total Revenues by County'!X$4)</f>
        <v>0</v>
      </c>
      <c r="Y20" s="45">
        <f>('Total Revenues by County'!Y20/'Total Revenues by County'!Y$4)</f>
        <v>0</v>
      </c>
      <c r="Z20" s="45">
        <f>('Total Revenues by County'!Z20/'Total Revenues by County'!Z$4)</f>
        <v>0</v>
      </c>
      <c r="AA20" s="45">
        <f>('Total Revenues by County'!AA20/'Total Revenues by County'!AA$4)</f>
        <v>0</v>
      </c>
      <c r="AB20" s="45">
        <f>('Total Revenues by County'!AB20/'Total Revenues by County'!AB$4)</f>
        <v>0</v>
      </c>
      <c r="AC20" s="45">
        <f>('Total Revenues by County'!AC20/'Total Revenues by County'!AC$4)</f>
        <v>0</v>
      </c>
      <c r="AD20" s="45">
        <f>('Total Revenues by County'!AD20/'Total Revenues by County'!AD$4)</f>
        <v>0</v>
      </c>
      <c r="AE20" s="45">
        <f>('Total Revenues by County'!AE20/'Total Revenues by County'!AE$4)</f>
        <v>0</v>
      </c>
      <c r="AF20" s="45">
        <f>('Total Revenues by County'!AF20/'Total Revenues by County'!AF$4)</f>
        <v>0</v>
      </c>
      <c r="AG20" s="45">
        <f>('Total Revenues by County'!AG20/'Total Revenues by County'!AG$4)</f>
        <v>0</v>
      </c>
      <c r="AH20" s="45">
        <f>('Total Revenues by County'!AH20/'Total Revenues by County'!AH$4)</f>
        <v>0</v>
      </c>
      <c r="AI20" s="45">
        <f>('Total Revenues by County'!AI20/'Total Revenues by County'!AI$4)</f>
        <v>0</v>
      </c>
      <c r="AJ20" s="45">
        <f>('Total Revenues by County'!AJ20/'Total Revenues by County'!AJ$4)</f>
        <v>0</v>
      </c>
      <c r="AK20" s="45">
        <f>('Total Revenues by County'!AK20/'Total Revenues by County'!AK$4)</f>
        <v>0</v>
      </c>
      <c r="AL20" s="45">
        <f>('Total Revenues by County'!AL20/'Total Revenues by County'!AL$4)</f>
        <v>0</v>
      </c>
      <c r="AM20" s="45">
        <f>('Total Revenues by County'!AM20/'Total Revenues by County'!AM$4)</f>
        <v>0</v>
      </c>
      <c r="AN20" s="45">
        <f>('Total Revenues by County'!AN20/'Total Revenues by County'!AN$4)</f>
        <v>0</v>
      </c>
      <c r="AO20" s="45">
        <f>('Total Revenues by County'!AO20/'Total Revenues by County'!AO$4)</f>
        <v>0</v>
      </c>
      <c r="AP20" s="45">
        <f>('Total Revenues by County'!AP20/'Total Revenues by County'!AP$4)</f>
        <v>0</v>
      </c>
      <c r="AQ20" s="45">
        <f>('Total Revenues by County'!AQ20/'Total Revenues by County'!AQ$4)</f>
        <v>0</v>
      </c>
      <c r="AR20" s="45">
        <f>('Total Revenues by County'!AR20/'Total Revenues by County'!AR$4)</f>
        <v>0</v>
      </c>
      <c r="AS20" s="45">
        <f>('Total Revenues by County'!AS20/'Total Revenues by County'!AS$4)</f>
        <v>286.43704445794333</v>
      </c>
      <c r="AT20" s="45">
        <f>('Total Revenues by County'!AT20/'Total Revenues by County'!AT$4)</f>
        <v>0</v>
      </c>
      <c r="AU20" s="45">
        <f>('Total Revenues by County'!AU20/'Total Revenues by County'!AU$4)</f>
        <v>0</v>
      </c>
      <c r="AV20" s="45">
        <f>('Total Revenues by County'!AV20/'Total Revenues by County'!AV$4)</f>
        <v>0</v>
      </c>
      <c r="AW20" s="45">
        <f>('Total Revenues by County'!AW20/'Total Revenues by County'!AW$4)</f>
        <v>0</v>
      </c>
      <c r="AX20" s="45">
        <f>('Total Revenues by County'!AX20/'Total Revenues by County'!AX$4)</f>
        <v>0</v>
      </c>
      <c r="AY20" s="45">
        <f>('Total Revenues by County'!AY20/'Total Revenues by County'!AY$4)</f>
        <v>0</v>
      </c>
      <c r="AZ20" s="45">
        <f>('Total Revenues by County'!AZ20/'Total Revenues by County'!AZ$4)</f>
        <v>0</v>
      </c>
      <c r="BA20" s="45">
        <f>('Total Revenues by County'!BA20/'Total Revenues by County'!BA$4)</f>
        <v>0</v>
      </c>
      <c r="BB20" s="45">
        <f>('Total Revenues by County'!BB20/'Total Revenues by County'!BB$4)</f>
        <v>0</v>
      </c>
      <c r="BC20" s="45">
        <f>('Total Revenues by County'!BC20/'Total Revenues by County'!BC$4)</f>
        <v>0</v>
      </c>
      <c r="BD20" s="45">
        <f>('Total Revenues by County'!BD20/'Total Revenues by County'!BD$4)</f>
        <v>0</v>
      </c>
      <c r="BE20" s="45">
        <f>('Total Revenues by County'!BE20/'Total Revenues by County'!BE$4)</f>
        <v>0</v>
      </c>
      <c r="BF20" s="45">
        <f>('Total Revenues by County'!BF20/'Total Revenues by County'!BF$4)</f>
        <v>0</v>
      </c>
      <c r="BG20" s="45">
        <f>('Total Revenues by County'!BG20/'Total Revenues by County'!BG$4)</f>
        <v>0</v>
      </c>
      <c r="BH20" s="45">
        <f>('Total Revenues by County'!BH20/'Total Revenues by County'!BH$4)</f>
        <v>0</v>
      </c>
      <c r="BI20" s="45">
        <f>('Total Revenues by County'!BI20/'Total Revenues by County'!BI$4)</f>
        <v>0</v>
      </c>
      <c r="BJ20" s="45">
        <f>('Total Revenues by County'!BJ20/'Total Revenues by County'!BJ$4)</f>
        <v>0</v>
      </c>
      <c r="BK20" s="45">
        <f>('Total Revenues by County'!BK20/'Total Revenues by County'!BK$4)</f>
        <v>0</v>
      </c>
      <c r="BL20" s="45">
        <f>('Total Revenues by County'!BL20/'Total Revenues by County'!BL$4)</f>
        <v>0</v>
      </c>
      <c r="BM20" s="45">
        <f>('Total Revenues by County'!BM20/'Total Revenues by County'!BM$4)</f>
        <v>0</v>
      </c>
      <c r="BN20" s="45">
        <f>('Total Revenues by County'!BN20/'Total Revenues by County'!BN$4)</f>
        <v>0</v>
      </c>
      <c r="BO20" s="45">
        <f>('Total Revenues by County'!BO20/'Total Revenues by County'!BO$4)</f>
        <v>0</v>
      </c>
      <c r="BP20" s="45">
        <f>('Total Revenues by County'!BP20/'Total Revenues by County'!BP$4)</f>
        <v>0</v>
      </c>
      <c r="BQ20" s="14">
        <f>('Total Revenues by County'!BQ20/'Total Revenues by County'!BQ$4)</f>
        <v>0</v>
      </c>
    </row>
    <row r="21" spans="1:69" x14ac:dyDescent="0.25">
      <c r="A21" s="10"/>
      <c r="B21" s="11">
        <v>312.62</v>
      </c>
      <c r="C21" s="12" t="s">
        <v>308</v>
      </c>
      <c r="D21" s="45">
        <f>('Total Revenues by County'!D21/'Total Revenues by County'!D$4)</f>
        <v>0</v>
      </c>
      <c r="E21" s="45">
        <f>('Total Revenues by County'!E21/'Total Revenues by County'!E$4)</f>
        <v>0</v>
      </c>
      <c r="F21" s="45">
        <f>('Total Revenues by County'!F21/'Total Revenues by County'!F$4)</f>
        <v>0</v>
      </c>
      <c r="G21" s="45">
        <f>('Total Revenues by County'!G21/'Total Revenues by County'!G$4)</f>
        <v>0</v>
      </c>
      <c r="H21" s="45">
        <f>('Total Revenues by County'!H21/'Total Revenues by County'!H$4)</f>
        <v>0</v>
      </c>
      <c r="I21" s="45">
        <f>('Total Revenues by County'!I21/'Total Revenues by County'!I$4)</f>
        <v>266.28516872139397</v>
      </c>
      <c r="J21" s="45">
        <f>('Total Revenues by County'!J21/'Total Revenues by County'!J$4)</f>
        <v>0</v>
      </c>
      <c r="K21" s="45">
        <f>('Total Revenues by County'!K21/'Total Revenues by County'!K$4)</f>
        <v>0</v>
      </c>
      <c r="L21" s="45">
        <f>('Total Revenues by County'!L21/'Total Revenues by County'!L$4)</f>
        <v>0</v>
      </c>
      <c r="M21" s="45">
        <f>('Total Revenues by County'!M21/'Total Revenues by County'!M$4)</f>
        <v>0</v>
      </c>
      <c r="N21" s="45">
        <f>('Total Revenues by County'!N21/'Total Revenues by County'!N$4)</f>
        <v>0</v>
      </c>
      <c r="O21" s="45">
        <f>('Total Revenues by County'!O21/'Total Revenues by County'!O$4)</f>
        <v>0</v>
      </c>
      <c r="P21" s="45">
        <f>('Total Revenues by County'!P21/'Total Revenues by County'!P$4)</f>
        <v>0</v>
      </c>
      <c r="Q21" s="45">
        <f>('Total Revenues by County'!Q21/'Total Revenues by County'!Q$4)</f>
        <v>0</v>
      </c>
      <c r="R21" s="45">
        <f>('Total Revenues by County'!R21/'Total Revenues by County'!R$4)</f>
        <v>0</v>
      </c>
      <c r="S21" s="45">
        <f>('Total Revenues by County'!S21/'Total Revenues by County'!S$4)</f>
        <v>0</v>
      </c>
      <c r="T21" s="45">
        <f>('Total Revenues by County'!T21/'Total Revenues by County'!T$4)</f>
        <v>0</v>
      </c>
      <c r="U21" s="45">
        <f>('Total Revenues by County'!U21/'Total Revenues by County'!U$4)</f>
        <v>0</v>
      </c>
      <c r="V21" s="45">
        <f>('Total Revenues by County'!V21/'Total Revenues by County'!V$4)</f>
        <v>0</v>
      </c>
      <c r="W21" s="45">
        <f>('Total Revenues by County'!W21/'Total Revenues by County'!W$4)</f>
        <v>0</v>
      </c>
      <c r="X21" s="45">
        <f>('Total Revenues by County'!X21/'Total Revenues by County'!X$4)</f>
        <v>0</v>
      </c>
      <c r="Y21" s="45">
        <f>('Total Revenues by County'!Y21/'Total Revenues by County'!Y$4)</f>
        <v>0</v>
      </c>
      <c r="Z21" s="45">
        <f>('Total Revenues by County'!Z21/'Total Revenues by County'!Z$4)</f>
        <v>0</v>
      </c>
      <c r="AA21" s="45">
        <f>('Total Revenues by County'!AA21/'Total Revenues by County'!AA$4)</f>
        <v>0</v>
      </c>
      <c r="AB21" s="45">
        <f>('Total Revenues by County'!AB21/'Total Revenues by County'!AB$4)</f>
        <v>0</v>
      </c>
      <c r="AC21" s="45">
        <f>('Total Revenues by County'!AC21/'Total Revenues by County'!AC$4)</f>
        <v>0</v>
      </c>
      <c r="AD21" s="45">
        <f>('Total Revenues by County'!AD21/'Total Revenues by County'!AD$4)</f>
        <v>166.84198177007144</v>
      </c>
      <c r="AE21" s="45">
        <f>('Total Revenues by County'!AE21/'Total Revenues by County'!AE$4)</f>
        <v>0</v>
      </c>
      <c r="AF21" s="45">
        <f>('Total Revenues by County'!AF21/'Total Revenues by County'!AF$4)</f>
        <v>0</v>
      </c>
      <c r="AG21" s="45">
        <f>('Total Revenues by County'!AG21/'Total Revenues by County'!AG$4)</f>
        <v>0</v>
      </c>
      <c r="AH21" s="45">
        <f>('Total Revenues by County'!AH21/'Total Revenues by County'!AH$4)</f>
        <v>0</v>
      </c>
      <c r="AI21" s="45">
        <f>('Total Revenues by County'!AI21/'Total Revenues by County'!AI$4)</f>
        <v>0</v>
      </c>
      <c r="AJ21" s="45">
        <f>('Total Revenues by County'!AJ21/'Total Revenues by County'!AJ$4)</f>
        <v>0</v>
      </c>
      <c r="AK21" s="45">
        <f>('Total Revenues by County'!AK21/'Total Revenues by County'!AK$4)</f>
        <v>0</v>
      </c>
      <c r="AL21" s="45">
        <f>('Total Revenues by County'!AL21/'Total Revenues by County'!AL$4)</f>
        <v>0</v>
      </c>
      <c r="AM21" s="45">
        <f>('Total Revenues by County'!AM21/'Total Revenues by County'!AM$4)</f>
        <v>0</v>
      </c>
      <c r="AN21" s="45">
        <f>('Total Revenues by County'!AN21/'Total Revenues by County'!AN$4)</f>
        <v>0</v>
      </c>
      <c r="AO21" s="45">
        <f>('Total Revenues by County'!AO21/'Total Revenues by County'!AO$4)</f>
        <v>0</v>
      </c>
      <c r="AP21" s="45">
        <f>('Total Revenues by County'!AP21/'Total Revenues by County'!AP$4)</f>
        <v>0</v>
      </c>
      <c r="AQ21" s="45">
        <f>('Total Revenues by County'!AQ21/'Total Revenues by County'!AQ$4)</f>
        <v>0</v>
      </c>
      <c r="AR21" s="45">
        <f>('Total Revenues by County'!AR21/'Total Revenues by County'!AR$4)</f>
        <v>0</v>
      </c>
      <c r="AS21" s="45">
        <f>('Total Revenues by County'!AS21/'Total Revenues by County'!AS$4)</f>
        <v>0</v>
      </c>
      <c r="AT21" s="45">
        <f>('Total Revenues by County'!AT21/'Total Revenues by County'!AT$4)</f>
        <v>0</v>
      </c>
      <c r="AU21" s="45">
        <f>('Total Revenues by County'!AU21/'Total Revenues by County'!AU$4)</f>
        <v>0</v>
      </c>
      <c r="AV21" s="45">
        <f>('Total Revenues by County'!AV21/'Total Revenues by County'!AV$4)</f>
        <v>0</v>
      </c>
      <c r="AW21" s="45">
        <f>('Total Revenues by County'!AW21/'Total Revenues by County'!AW$4)</f>
        <v>0</v>
      </c>
      <c r="AX21" s="45">
        <f>('Total Revenues by County'!AX21/'Total Revenues by County'!AX$4)</f>
        <v>0</v>
      </c>
      <c r="AY21" s="45">
        <f>('Total Revenues by County'!AY21/'Total Revenues by County'!AY$4)</f>
        <v>0</v>
      </c>
      <c r="AZ21" s="45">
        <f>('Total Revenues by County'!AZ21/'Total Revenues by County'!AZ$4)</f>
        <v>0</v>
      </c>
      <c r="BA21" s="45">
        <f>('Total Revenues by County'!BA21/'Total Revenues by County'!BA$4)</f>
        <v>0</v>
      </c>
      <c r="BB21" s="45">
        <f>('Total Revenues by County'!BB21/'Total Revenues by County'!BB$4)</f>
        <v>139.65245016615557</v>
      </c>
      <c r="BC21" s="45">
        <f>('Total Revenues by County'!BC21/'Total Revenues by County'!BC$4)</f>
        <v>0</v>
      </c>
      <c r="BD21" s="45">
        <f>('Total Revenues by County'!BD21/'Total Revenues by County'!BD$4)</f>
        <v>0</v>
      </c>
      <c r="BE21" s="45">
        <f>('Total Revenues by County'!BE21/'Total Revenues by County'!BE$4)</f>
        <v>0</v>
      </c>
      <c r="BF21" s="45">
        <f>('Total Revenues by County'!BF21/'Total Revenues by County'!BF$4)</f>
        <v>0</v>
      </c>
      <c r="BG21" s="45">
        <f>('Total Revenues by County'!BG21/'Total Revenues by County'!BG$4)</f>
        <v>0</v>
      </c>
      <c r="BH21" s="45">
        <f>('Total Revenues by County'!BH21/'Total Revenues by County'!BH$4)</f>
        <v>0</v>
      </c>
      <c r="BI21" s="45">
        <f>('Total Revenues by County'!BI21/'Total Revenues by County'!BI$4)</f>
        <v>0</v>
      </c>
      <c r="BJ21" s="45">
        <f>('Total Revenues by County'!BJ21/'Total Revenues by County'!BJ$4)</f>
        <v>0</v>
      </c>
      <c r="BK21" s="45">
        <f>('Total Revenues by County'!BK21/'Total Revenues by County'!BK$4)</f>
        <v>0</v>
      </c>
      <c r="BL21" s="45">
        <f>('Total Revenues by County'!BL21/'Total Revenues by County'!BL$4)</f>
        <v>0</v>
      </c>
      <c r="BM21" s="45">
        <f>('Total Revenues by County'!BM21/'Total Revenues by County'!BM$4)</f>
        <v>0</v>
      </c>
      <c r="BN21" s="45">
        <f>('Total Revenues by County'!BN21/'Total Revenues by County'!BN$4)</f>
        <v>0</v>
      </c>
      <c r="BO21" s="45">
        <f>('Total Revenues by County'!BO21/'Total Revenues by County'!BO$4)</f>
        <v>0</v>
      </c>
      <c r="BP21" s="45">
        <f>('Total Revenues by County'!BP21/'Total Revenues by County'!BP$4)</f>
        <v>0</v>
      </c>
      <c r="BQ21" s="14">
        <f>('Total Revenues by County'!BQ21/'Total Revenues by County'!BQ$4)</f>
        <v>0</v>
      </c>
    </row>
    <row r="22" spans="1:69" x14ac:dyDescent="0.25">
      <c r="A22" s="10"/>
      <c r="B22" s="11">
        <v>312.63</v>
      </c>
      <c r="C22" s="12" t="s">
        <v>309</v>
      </c>
      <c r="D22" s="45">
        <f>('Total Revenues by County'!D22/'Total Revenues by County'!D$4)</f>
        <v>88.704951542451539</v>
      </c>
      <c r="E22" s="45">
        <f>('Total Revenues by County'!E22/'Total Revenues by County'!E$4)</f>
        <v>0</v>
      </c>
      <c r="F22" s="45">
        <f>('Total Revenues by County'!F22/'Total Revenues by County'!F$4)</f>
        <v>105.32171478845078</v>
      </c>
      <c r="G22" s="45">
        <f>('Total Revenues by County'!G22/'Total Revenues by County'!G$4)</f>
        <v>134.36211617802766</v>
      </c>
      <c r="H22" s="45">
        <f>('Total Revenues by County'!H22/'Total Revenues by County'!H$4)</f>
        <v>104.4064699979556</v>
      </c>
      <c r="I22" s="45">
        <f>('Total Revenues by County'!I22/'Total Revenues by County'!I$4)</f>
        <v>0</v>
      </c>
      <c r="J22" s="45">
        <f>('Total Revenues by County'!J22/'Total Revenues by County'!J$4)</f>
        <v>0</v>
      </c>
      <c r="K22" s="45">
        <f>('Total Revenues by County'!K22/'Total Revenues by County'!K$4)</f>
        <v>210.47170865053937</v>
      </c>
      <c r="L22" s="45">
        <f>('Total Revenues by County'!L22/'Total Revenues by County'!L$4)</f>
        <v>0</v>
      </c>
      <c r="M22" s="45">
        <f>('Total Revenues by County'!M22/'Total Revenues by County'!M$4)</f>
        <v>0</v>
      </c>
      <c r="N22" s="45">
        <f>('Total Revenues by County'!N22/'Total Revenues by County'!N$4)</f>
        <v>311.81286422349052</v>
      </c>
      <c r="O22" s="45">
        <f>('Total Revenues by County'!O22/'Total Revenues by County'!O$4)</f>
        <v>0</v>
      </c>
      <c r="P22" s="45">
        <f>('Total Revenues by County'!P22/'Total Revenues by County'!P$4)</f>
        <v>0</v>
      </c>
      <c r="Q22" s="45">
        <f>('Total Revenues by County'!Q22/'Total Revenues by County'!Q$4)</f>
        <v>0</v>
      </c>
      <c r="R22" s="45">
        <f>('Total Revenues by County'!R22/'Total Revenues by County'!R$4)</f>
        <v>204.16731943428141</v>
      </c>
      <c r="S22" s="45">
        <f>('Total Revenues by County'!S22/'Total Revenues by County'!S$4)</f>
        <v>0</v>
      </c>
      <c r="T22" s="45">
        <f>('Total Revenues by County'!T22/'Total Revenues by County'!T$4)</f>
        <v>0</v>
      </c>
      <c r="U22" s="45">
        <f>('Total Revenues by County'!U22/'Total Revenues by County'!U$4)</f>
        <v>0</v>
      </c>
      <c r="V22" s="45">
        <f>('Total Revenues by County'!V22/'Total Revenues by County'!V$4)</f>
        <v>0</v>
      </c>
      <c r="W22" s="45">
        <f>('Total Revenues by County'!W22/'Total Revenues by County'!W$4)</f>
        <v>0</v>
      </c>
      <c r="X22" s="45">
        <f>('Total Revenues by County'!X22/'Total Revenues by County'!X$4)</f>
        <v>0</v>
      </c>
      <c r="Y22" s="45">
        <f>('Total Revenues by County'!Y22/'Total Revenues by County'!Y$4)</f>
        <v>0</v>
      </c>
      <c r="Z22" s="45">
        <f>('Total Revenues by County'!Z22/'Total Revenues by County'!Z$4)</f>
        <v>0</v>
      </c>
      <c r="AA22" s="45">
        <f>('Total Revenues by County'!AA22/'Total Revenues by County'!AA$4)</f>
        <v>0</v>
      </c>
      <c r="AB22" s="45">
        <f>('Total Revenues by County'!AB22/'Total Revenues by County'!AB$4)</f>
        <v>0</v>
      </c>
      <c r="AC22" s="45">
        <f>('Total Revenues by County'!AC22/'Total Revenues by County'!AC$4)</f>
        <v>144.12484552378214</v>
      </c>
      <c r="AD22" s="45">
        <f>('Total Revenues by County'!AD22/'Total Revenues by County'!AD$4)</f>
        <v>0</v>
      </c>
      <c r="AE22" s="45">
        <f>('Total Revenues by County'!AE22/'Total Revenues by County'!AE$4)</f>
        <v>0</v>
      </c>
      <c r="AF22" s="45">
        <f>('Total Revenues by County'!AF22/'Total Revenues by County'!AF$4)</f>
        <v>162.07762499925499</v>
      </c>
      <c r="AG22" s="45">
        <f>('Total Revenues by County'!AG22/'Total Revenues by County'!AG$4)</f>
        <v>0</v>
      </c>
      <c r="AH22" s="45">
        <f>('Total Revenues by County'!AH22/'Total Revenues by County'!AH$4)</f>
        <v>0</v>
      </c>
      <c r="AI22" s="45">
        <f>('Total Revenues by County'!AI22/'Total Revenues by County'!AI$4)</f>
        <v>0</v>
      </c>
      <c r="AJ22" s="45">
        <f>('Total Revenues by County'!AJ22/'Total Revenues by County'!AJ$4)</f>
        <v>62.440066160497075</v>
      </c>
      <c r="AK22" s="45">
        <f>('Total Revenues by County'!AK22/'Total Revenues by County'!AK$4)</f>
        <v>0</v>
      </c>
      <c r="AL22" s="45">
        <f>('Total Revenues by County'!AL22/'Total Revenues by County'!AL$4)</f>
        <v>24.233014277949383</v>
      </c>
      <c r="AM22" s="45">
        <f>('Total Revenues by County'!AM22/'Total Revenues by County'!AM$4)</f>
        <v>0</v>
      </c>
      <c r="AN22" s="45">
        <f>('Total Revenues by County'!AN22/'Total Revenues by County'!AN$4)</f>
        <v>71.264385107183145</v>
      </c>
      <c r="AO22" s="45">
        <f>('Total Revenues by County'!AO22/'Total Revenues by County'!AO$4)</f>
        <v>0</v>
      </c>
      <c r="AP22" s="45">
        <f>('Total Revenues by County'!AP22/'Total Revenues by County'!AP$4)</f>
        <v>96.153933652739298</v>
      </c>
      <c r="AQ22" s="45">
        <f>('Total Revenues by County'!AQ22/'Total Revenues by County'!AQ$4)</f>
        <v>163.28753657486027</v>
      </c>
      <c r="AR22" s="45">
        <f>('Total Revenues by County'!AR22/'Total Revenues by County'!AR$4)</f>
        <v>0</v>
      </c>
      <c r="AS22" s="45">
        <f>('Total Revenues by County'!AS22/'Total Revenues by County'!AS$4)</f>
        <v>0</v>
      </c>
      <c r="AT22" s="45">
        <f>('Total Revenues by County'!AT22/'Total Revenues by County'!AT$4)</f>
        <v>0</v>
      </c>
      <c r="AU22" s="45">
        <f>('Total Revenues by County'!AU22/'Total Revenues by County'!AU$4)</f>
        <v>0</v>
      </c>
      <c r="AV22" s="45">
        <f>('Total Revenues by County'!AV22/'Total Revenues by County'!AV$4)</f>
        <v>100.3572242999179</v>
      </c>
      <c r="AW22" s="45">
        <f>('Total Revenues by County'!AW22/'Total Revenues by County'!AW$4)</f>
        <v>0</v>
      </c>
      <c r="AX22" s="45">
        <f>('Total Revenues by County'!AX22/'Total Revenues by County'!AX$4)</f>
        <v>0</v>
      </c>
      <c r="AY22" s="45">
        <f>('Total Revenues by County'!AY22/'Total Revenues by County'!AY$4)</f>
        <v>0</v>
      </c>
      <c r="AZ22" s="45">
        <f>('Total Revenues by County'!AZ22/'Total Revenues by County'!AZ$4)</f>
        <v>0</v>
      </c>
      <c r="BA22" s="45">
        <f>('Total Revenues by County'!BA22/'Total Revenues by County'!BA$4)</f>
        <v>77.629790271849203</v>
      </c>
      <c r="BB22" s="45">
        <f>('Total Revenues by County'!BB22/'Total Revenues by County'!BB$4)</f>
        <v>0</v>
      </c>
      <c r="BC22" s="45">
        <f>('Total Revenues by County'!BC22/'Total Revenues by County'!BC$4)</f>
        <v>0</v>
      </c>
      <c r="BD22" s="45">
        <f>('Total Revenues by County'!BD22/'Total Revenues by County'!BD$4)</f>
        <v>117.48044950333308</v>
      </c>
      <c r="BE22" s="45">
        <f>('Total Revenues by County'!BE22/'Total Revenues by County'!BE$4)</f>
        <v>0</v>
      </c>
      <c r="BF22" s="45">
        <f>('Total Revenues by County'!BF22/'Total Revenues by County'!BF$4)</f>
        <v>0</v>
      </c>
      <c r="BG22" s="45">
        <f>('Total Revenues by County'!BG22/'Total Revenues by County'!BG$4)</f>
        <v>87.370406170477182</v>
      </c>
      <c r="BH22" s="45">
        <f>('Total Revenues by County'!BH22/'Total Revenues by County'!BH$4)</f>
        <v>0</v>
      </c>
      <c r="BI22" s="45">
        <f>('Total Revenues by County'!BI22/'Total Revenues by County'!BI$4)</f>
        <v>117.67446322090055</v>
      </c>
      <c r="BJ22" s="45">
        <f>('Total Revenues by County'!BJ22/'Total Revenues by County'!BJ$4)</f>
        <v>0</v>
      </c>
      <c r="BK22" s="45">
        <f>('Total Revenues by County'!BK22/'Total Revenues by County'!BK$4)</f>
        <v>0</v>
      </c>
      <c r="BL22" s="45">
        <f>('Total Revenues by County'!BL22/'Total Revenues by County'!BL$4)</f>
        <v>0</v>
      </c>
      <c r="BM22" s="45">
        <f>('Total Revenues by County'!BM22/'Total Revenues by County'!BM$4)</f>
        <v>0</v>
      </c>
      <c r="BN22" s="45">
        <f>('Total Revenues by County'!BN22/'Total Revenues by County'!BN$4)</f>
        <v>0</v>
      </c>
      <c r="BO22" s="45">
        <f>('Total Revenues by County'!BO22/'Total Revenues by County'!BO$4)</f>
        <v>0</v>
      </c>
      <c r="BP22" s="45">
        <f>('Total Revenues by County'!BP22/'Total Revenues by County'!BP$4)</f>
        <v>0</v>
      </c>
      <c r="BQ22" s="14">
        <f>('Total Revenues by County'!BQ22/'Total Revenues by County'!BQ$4)</f>
        <v>0</v>
      </c>
    </row>
    <row r="23" spans="1:69" x14ac:dyDescent="0.25">
      <c r="A23" s="10"/>
      <c r="B23" s="11">
        <v>312.64</v>
      </c>
      <c r="C23" s="12" t="s">
        <v>310</v>
      </c>
      <c r="D23" s="45">
        <f>('Total Revenues by County'!D23/'Total Revenues by County'!D$4)</f>
        <v>0</v>
      </c>
      <c r="E23" s="45">
        <f>('Total Revenues by County'!E23/'Total Revenues by County'!E$4)</f>
        <v>100.45206252867074</v>
      </c>
      <c r="F23" s="45">
        <f>('Total Revenues by County'!F23/'Total Revenues by County'!F$4)</f>
        <v>0</v>
      </c>
      <c r="G23" s="45">
        <f>('Total Revenues by County'!G23/'Total Revenues by County'!G$4)</f>
        <v>0</v>
      </c>
      <c r="H23" s="45">
        <f>('Total Revenues by County'!H23/'Total Revenues by County'!H$4)</f>
        <v>0</v>
      </c>
      <c r="I23" s="45">
        <f>('Total Revenues by County'!I23/'Total Revenues by County'!I$4)</f>
        <v>0</v>
      </c>
      <c r="J23" s="45">
        <f>('Total Revenues by County'!J23/'Total Revenues by County'!J$4)</f>
        <v>82.34735089751014</v>
      </c>
      <c r="K23" s="45">
        <f>('Total Revenues by County'!K23/'Total Revenues by County'!K$4)</f>
        <v>0</v>
      </c>
      <c r="L23" s="45">
        <f>('Total Revenues by County'!L23/'Total Revenues by County'!L$4)</f>
        <v>0</v>
      </c>
      <c r="M23" s="45">
        <f>('Total Revenues by County'!M23/'Total Revenues by County'!M$4)</f>
        <v>0</v>
      </c>
      <c r="N23" s="45">
        <f>('Total Revenues by County'!N23/'Total Revenues by County'!N$4)</f>
        <v>0</v>
      </c>
      <c r="O23" s="45">
        <f>('Total Revenues by County'!O23/'Total Revenues by County'!O$4)</f>
        <v>165.16835893670955</v>
      </c>
      <c r="P23" s="45">
        <f>('Total Revenues by County'!P23/'Total Revenues by County'!P$4)</f>
        <v>114.11560016011894</v>
      </c>
      <c r="Q23" s="45">
        <f>('Total Revenues by County'!Q23/'Total Revenues by County'!Q$4)</f>
        <v>0</v>
      </c>
      <c r="R23" s="45">
        <f>('Total Revenues by County'!R23/'Total Revenues by County'!R$4)</f>
        <v>0</v>
      </c>
      <c r="S23" s="45">
        <f>('Total Revenues by County'!S23/'Total Revenues by County'!S$4)</f>
        <v>0</v>
      </c>
      <c r="T23" s="45">
        <f>('Total Revenues by County'!T23/'Total Revenues by County'!T$4)</f>
        <v>267.15218564490016</v>
      </c>
      <c r="U23" s="45">
        <f>('Total Revenues by County'!U23/'Total Revenues by County'!U$4)</f>
        <v>145.66923302041826</v>
      </c>
      <c r="V23" s="45">
        <f>('Total Revenues by County'!V23/'Total Revenues by County'!V$4)</f>
        <v>87.524760759295091</v>
      </c>
      <c r="W23" s="45">
        <f>('Total Revenues by County'!W23/'Total Revenues by County'!W$4)</f>
        <v>85.225875625446747</v>
      </c>
      <c r="X23" s="45">
        <f>('Total Revenues by County'!X23/'Total Revenues by County'!X$4)</f>
        <v>200.72198737977087</v>
      </c>
      <c r="Y23" s="45">
        <f>('Total Revenues by County'!Y23/'Total Revenues by County'!Y$4)</f>
        <v>74.46317021432229</v>
      </c>
      <c r="Z23" s="45">
        <f>('Total Revenues by County'!Z23/'Total Revenues by County'!Z$4)</f>
        <v>92.027529732891395</v>
      </c>
      <c r="AA23" s="45">
        <f>('Total Revenues by County'!AA23/'Total Revenues by County'!AA$4)</f>
        <v>121.40251864531116</v>
      </c>
      <c r="AB23" s="45">
        <f>('Total Revenues by County'!AB23/'Total Revenues by County'!AB$4)</f>
        <v>0</v>
      </c>
      <c r="AC23" s="45">
        <f>('Total Revenues by County'!AC23/'Total Revenues by County'!AC$4)</f>
        <v>0</v>
      </c>
      <c r="AD23" s="45">
        <f>('Total Revenues by County'!AD23/'Total Revenues by County'!AD$4)</f>
        <v>0</v>
      </c>
      <c r="AE23" s="45">
        <f>('Total Revenues by County'!AE23/'Total Revenues by County'!AE$4)</f>
        <v>0</v>
      </c>
      <c r="AF23" s="45">
        <f>('Total Revenues by County'!AF23/'Total Revenues by County'!AF$4)</f>
        <v>0</v>
      </c>
      <c r="AG23" s="45">
        <f>('Total Revenues by County'!AG23/'Total Revenues by County'!AG$4)</f>
        <v>112.1203503327753</v>
      </c>
      <c r="AH23" s="45">
        <f>('Total Revenues by County'!AH23/'Total Revenues by County'!AH$4)</f>
        <v>0</v>
      </c>
      <c r="AI23" s="45">
        <f>('Total Revenues by County'!AI23/'Total Revenues by County'!AI$4)</f>
        <v>0</v>
      </c>
      <c r="AJ23" s="45">
        <f>('Total Revenues by County'!AJ23/'Total Revenues by County'!AJ$4)</f>
        <v>0</v>
      </c>
      <c r="AK23" s="45">
        <f>('Total Revenues by County'!AK23/'Total Revenues by County'!AK$4)</f>
        <v>0</v>
      </c>
      <c r="AL23" s="45">
        <f>('Total Revenues by County'!AL23/'Total Revenues by County'!AL$4)</f>
        <v>0</v>
      </c>
      <c r="AM23" s="45">
        <f>('Total Revenues by County'!AM23/'Total Revenues by County'!AM$4)</f>
        <v>121.70428196011748</v>
      </c>
      <c r="AN23" s="45">
        <f>('Total Revenues by County'!AN23/'Total Revenues by County'!AN$4)</f>
        <v>0</v>
      </c>
      <c r="AO23" s="45">
        <f>('Total Revenues by County'!AO23/'Total Revenues by County'!AO$4)</f>
        <v>104.94560915605948</v>
      </c>
      <c r="AP23" s="45">
        <f>('Total Revenues by County'!AP23/'Total Revenues by County'!AP$4)</f>
        <v>0</v>
      </c>
      <c r="AQ23" s="45">
        <f>('Total Revenues by County'!AQ23/'Total Revenues by County'!AQ$4)</f>
        <v>0</v>
      </c>
      <c r="AR23" s="45">
        <f>('Total Revenues by County'!AR23/'Total Revenues by County'!AR$4)</f>
        <v>0</v>
      </c>
      <c r="AS23" s="45">
        <f>('Total Revenues by County'!AS23/'Total Revenues by County'!AS$4)</f>
        <v>0</v>
      </c>
      <c r="AT23" s="45">
        <f>('Total Revenues by County'!AT23/'Total Revenues by County'!AT$4)</f>
        <v>0</v>
      </c>
      <c r="AU23" s="45">
        <f>('Total Revenues by County'!AU23/'Total Revenues by County'!AU$4)</f>
        <v>169.23223802387781</v>
      </c>
      <c r="AV23" s="45">
        <f>('Total Revenues by County'!AV23/'Total Revenues by County'!AV$4)</f>
        <v>0</v>
      </c>
      <c r="AW23" s="45">
        <f>('Total Revenues by County'!AW23/'Total Revenues by County'!AW$4)</f>
        <v>252.78732540223788</v>
      </c>
      <c r="AX23" s="45">
        <f>('Total Revenues by County'!AX23/'Total Revenues by County'!AX$4)</f>
        <v>0</v>
      </c>
      <c r="AY23" s="45">
        <f>('Total Revenues by County'!AY23/'Total Revenues by County'!AY$4)</f>
        <v>0</v>
      </c>
      <c r="AZ23" s="45">
        <f>('Total Revenues by County'!AZ23/'Total Revenues by County'!AZ$4)</f>
        <v>0</v>
      </c>
      <c r="BA23" s="45">
        <f>('Total Revenues by County'!BA23/'Total Revenues by County'!BA$4)</f>
        <v>0</v>
      </c>
      <c r="BB23" s="45">
        <f>('Total Revenues by County'!BB23/'Total Revenues by County'!BB$4)</f>
        <v>0</v>
      </c>
      <c r="BC23" s="45">
        <f>('Total Revenues by County'!BC23/'Total Revenues by County'!BC$4)</f>
        <v>0</v>
      </c>
      <c r="BD23" s="45">
        <f>('Total Revenues by County'!BD23/'Total Revenues by County'!BD$4)</f>
        <v>0</v>
      </c>
      <c r="BE23" s="45">
        <f>('Total Revenues by County'!BE23/'Total Revenues by County'!BE$4)</f>
        <v>0</v>
      </c>
      <c r="BF23" s="45">
        <f>('Total Revenues by County'!BF23/'Total Revenues by County'!BF$4)</f>
        <v>0</v>
      </c>
      <c r="BG23" s="45">
        <f>('Total Revenues by County'!BG23/'Total Revenues by County'!BG$4)</f>
        <v>0</v>
      </c>
      <c r="BH23" s="45">
        <f>('Total Revenues by County'!BH23/'Total Revenues by County'!BH$4)</f>
        <v>0</v>
      </c>
      <c r="BI23" s="45">
        <f>('Total Revenues by County'!BI23/'Total Revenues by County'!BI$4)</f>
        <v>0</v>
      </c>
      <c r="BJ23" s="45">
        <f>('Total Revenues by County'!BJ23/'Total Revenues by County'!BJ$4)</f>
        <v>138.71716735986814</v>
      </c>
      <c r="BK23" s="45">
        <f>('Total Revenues by County'!BK23/'Total Revenues by County'!BK$4)</f>
        <v>134.53203661327231</v>
      </c>
      <c r="BL23" s="45">
        <f>('Total Revenues by County'!BL23/'Total Revenues by County'!BL$4)</f>
        <v>0</v>
      </c>
      <c r="BM23" s="45">
        <f>('Total Revenues by County'!BM23/'Total Revenues by County'!BM$4)</f>
        <v>64.267893660531698</v>
      </c>
      <c r="BN23" s="45">
        <f>('Total Revenues by County'!BN23/'Total Revenues by County'!BN$4)</f>
        <v>0</v>
      </c>
      <c r="BO23" s="45">
        <f>('Total Revenues by County'!BO23/'Total Revenues by County'!BO$4)</f>
        <v>178.07196969696969</v>
      </c>
      <c r="BP23" s="45">
        <f>('Total Revenues by County'!BP23/'Total Revenues by County'!BP$4)</f>
        <v>466.67318998824123</v>
      </c>
      <c r="BQ23" s="14">
        <f>('Total Revenues by County'!BQ23/'Total Revenues by County'!BQ$4)</f>
        <v>0</v>
      </c>
    </row>
    <row r="24" spans="1:69" x14ac:dyDescent="0.25">
      <c r="A24" s="10"/>
      <c r="B24" s="11">
        <v>312.64999999999998</v>
      </c>
      <c r="C24" s="12" t="s">
        <v>311</v>
      </c>
      <c r="D24" s="45">
        <f>('Total Revenues by County'!D24/'Total Revenues by County'!D$4)</f>
        <v>0</v>
      </c>
      <c r="E24" s="45">
        <f>('Total Revenues by County'!E24/'Total Revenues by County'!E$4)</f>
        <v>0</v>
      </c>
      <c r="F24" s="45">
        <f>('Total Revenues by County'!F24/'Total Revenues by County'!F$4)</f>
        <v>0</v>
      </c>
      <c r="G24" s="45">
        <f>('Total Revenues by County'!G24/'Total Revenues by County'!G$4)</f>
        <v>0</v>
      </c>
      <c r="H24" s="45">
        <f>('Total Revenues by County'!H24/'Total Revenues by County'!H$4)</f>
        <v>0</v>
      </c>
      <c r="I24" s="45">
        <f>('Total Revenues by County'!I24/'Total Revenues by County'!I$4)</f>
        <v>0</v>
      </c>
      <c r="J24" s="45">
        <f>('Total Revenues by County'!J24/'Total Revenues by County'!J$4)</f>
        <v>0</v>
      </c>
      <c r="K24" s="45">
        <f>('Total Revenues by County'!K24/'Total Revenues by County'!K$4)</f>
        <v>0</v>
      </c>
      <c r="L24" s="45">
        <f>('Total Revenues by County'!L24/'Total Revenues by County'!L$4)</f>
        <v>0</v>
      </c>
      <c r="M24" s="45">
        <f>('Total Revenues by County'!M24/'Total Revenues by County'!M$4)</f>
        <v>0</v>
      </c>
      <c r="N24" s="45">
        <f>('Total Revenues by County'!N24/'Total Revenues by County'!N$4)</f>
        <v>0</v>
      </c>
      <c r="O24" s="45">
        <f>('Total Revenues by County'!O24/'Total Revenues by County'!O$4)</f>
        <v>0</v>
      </c>
      <c r="P24" s="45">
        <f>('Total Revenues by County'!P24/'Total Revenues by County'!P$4)</f>
        <v>0</v>
      </c>
      <c r="Q24" s="45">
        <f>('Total Revenues by County'!Q24/'Total Revenues by County'!Q$4)</f>
        <v>0</v>
      </c>
      <c r="R24" s="45">
        <f>('Total Revenues by County'!R24/'Total Revenues by County'!R$4)</f>
        <v>0</v>
      </c>
      <c r="S24" s="45">
        <f>('Total Revenues by County'!S24/'Total Revenues by County'!S$4)</f>
        <v>0</v>
      </c>
      <c r="T24" s="45">
        <f>('Total Revenues by County'!T24/'Total Revenues by County'!T$4)</f>
        <v>0</v>
      </c>
      <c r="U24" s="45">
        <f>('Total Revenues by County'!U24/'Total Revenues by County'!U$4)</f>
        <v>0</v>
      </c>
      <c r="V24" s="45">
        <f>('Total Revenues by County'!V24/'Total Revenues by County'!V$4)</f>
        <v>0</v>
      </c>
      <c r="W24" s="45">
        <f>('Total Revenues by County'!W24/'Total Revenues by County'!W$4)</f>
        <v>0</v>
      </c>
      <c r="X24" s="45">
        <f>('Total Revenues by County'!X24/'Total Revenues by County'!X$4)</f>
        <v>0</v>
      </c>
      <c r="Y24" s="45">
        <f>('Total Revenues by County'!Y24/'Total Revenues by County'!Y$4)</f>
        <v>0</v>
      </c>
      <c r="Z24" s="45">
        <f>('Total Revenues by County'!Z24/'Total Revenues by County'!Z$4)</f>
        <v>0</v>
      </c>
      <c r="AA24" s="45">
        <f>('Total Revenues by County'!AA24/'Total Revenues by County'!AA$4)</f>
        <v>0</v>
      </c>
      <c r="AB24" s="45">
        <f>('Total Revenues by County'!AB24/'Total Revenues by County'!AB$4)</f>
        <v>0</v>
      </c>
      <c r="AC24" s="45">
        <f>('Total Revenues by County'!AC24/'Total Revenues by County'!AC$4)</f>
        <v>0</v>
      </c>
      <c r="AD24" s="45">
        <f>('Total Revenues by County'!AD24/'Total Revenues by County'!AD$4)</f>
        <v>124.21236744509193</v>
      </c>
      <c r="AE24" s="45">
        <f>('Total Revenues by County'!AE24/'Total Revenues by County'!AE$4)</f>
        <v>0</v>
      </c>
      <c r="AF24" s="45">
        <f>('Total Revenues by County'!AF24/'Total Revenues by County'!AF$4)</f>
        <v>0</v>
      </c>
      <c r="AG24" s="45">
        <f>('Total Revenues by County'!AG24/'Total Revenues by County'!AG$4)</f>
        <v>0</v>
      </c>
      <c r="AH24" s="45">
        <f>('Total Revenues by County'!AH24/'Total Revenues by County'!AH$4)</f>
        <v>0</v>
      </c>
      <c r="AI24" s="45">
        <f>('Total Revenues by County'!AI24/'Total Revenues by County'!AI$4)</f>
        <v>0</v>
      </c>
      <c r="AJ24" s="45">
        <f>('Total Revenues by County'!AJ24/'Total Revenues by County'!AJ$4)</f>
        <v>0</v>
      </c>
      <c r="AK24" s="45">
        <f>('Total Revenues by County'!AK24/'Total Revenues by County'!AK$4)</f>
        <v>0</v>
      </c>
      <c r="AL24" s="45">
        <f>('Total Revenues by County'!AL24/'Total Revenues by County'!AL$4)</f>
        <v>0</v>
      </c>
      <c r="AM24" s="45">
        <f>('Total Revenues by County'!AM24/'Total Revenues by County'!AM$4)</f>
        <v>0</v>
      </c>
      <c r="AN24" s="45">
        <f>('Total Revenues by County'!AN24/'Total Revenues by County'!AN$4)</f>
        <v>0</v>
      </c>
      <c r="AO24" s="45">
        <f>('Total Revenues by County'!AO24/'Total Revenues by County'!AO$4)</f>
        <v>0</v>
      </c>
      <c r="AP24" s="45">
        <f>('Total Revenues by County'!AP24/'Total Revenues by County'!AP$4)</f>
        <v>0</v>
      </c>
      <c r="AQ24" s="45">
        <f>('Total Revenues by County'!AQ24/'Total Revenues by County'!AQ$4)</f>
        <v>0</v>
      </c>
      <c r="AR24" s="45">
        <f>('Total Revenues by County'!AR24/'Total Revenues by County'!AR$4)</f>
        <v>0</v>
      </c>
      <c r="AS24" s="45">
        <f>('Total Revenues by County'!AS24/'Total Revenues by County'!AS$4)</f>
        <v>0</v>
      </c>
      <c r="AT24" s="45">
        <f>('Total Revenues by County'!AT24/'Total Revenues by County'!AT$4)</f>
        <v>0</v>
      </c>
      <c r="AU24" s="45">
        <f>('Total Revenues by County'!AU24/'Total Revenues by County'!AU$4)</f>
        <v>0</v>
      </c>
      <c r="AV24" s="45">
        <f>('Total Revenues by County'!AV24/'Total Revenues by County'!AV$4)</f>
        <v>0</v>
      </c>
      <c r="AW24" s="45">
        <f>('Total Revenues by County'!AW24/'Total Revenues by County'!AW$4)</f>
        <v>0</v>
      </c>
      <c r="AX24" s="45">
        <f>('Total Revenues by County'!AX24/'Total Revenues by County'!AX$4)</f>
        <v>0</v>
      </c>
      <c r="AY24" s="45">
        <f>('Total Revenues by County'!AY24/'Total Revenues by County'!AY$4)</f>
        <v>0</v>
      </c>
      <c r="AZ24" s="45">
        <f>('Total Revenues by County'!AZ24/'Total Revenues by County'!AZ$4)</f>
        <v>0</v>
      </c>
      <c r="BA24" s="45">
        <f>('Total Revenues by County'!BA24/'Total Revenues by County'!BA$4)</f>
        <v>0</v>
      </c>
      <c r="BB24" s="45">
        <f>('Total Revenues by County'!BB24/'Total Revenues by County'!BB$4)</f>
        <v>0</v>
      </c>
      <c r="BC24" s="45">
        <f>('Total Revenues by County'!BC24/'Total Revenues by County'!BC$4)</f>
        <v>0</v>
      </c>
      <c r="BD24" s="45">
        <f>('Total Revenues by County'!BD24/'Total Revenues by County'!BD$4)</f>
        <v>0</v>
      </c>
      <c r="BE24" s="45">
        <f>('Total Revenues by County'!BE24/'Total Revenues by County'!BE$4)</f>
        <v>0</v>
      </c>
      <c r="BF24" s="45">
        <f>('Total Revenues by County'!BF24/'Total Revenues by County'!BF$4)</f>
        <v>0</v>
      </c>
      <c r="BG24" s="45">
        <f>('Total Revenues by County'!BG24/'Total Revenues by County'!BG$4)</f>
        <v>0</v>
      </c>
      <c r="BH24" s="45">
        <f>('Total Revenues by County'!BH24/'Total Revenues by County'!BH$4)</f>
        <v>0</v>
      </c>
      <c r="BI24" s="45">
        <f>('Total Revenues by County'!BI24/'Total Revenues by County'!BI$4)</f>
        <v>0</v>
      </c>
      <c r="BJ24" s="45">
        <f>('Total Revenues by County'!BJ24/'Total Revenues by County'!BJ$4)</f>
        <v>0</v>
      </c>
      <c r="BK24" s="45">
        <f>('Total Revenues by County'!BK24/'Total Revenues by County'!BK$4)</f>
        <v>0</v>
      </c>
      <c r="BL24" s="45">
        <f>('Total Revenues by County'!BL24/'Total Revenues by County'!BL$4)</f>
        <v>0</v>
      </c>
      <c r="BM24" s="45">
        <f>('Total Revenues by County'!BM24/'Total Revenues by County'!BM$4)</f>
        <v>0</v>
      </c>
      <c r="BN24" s="45">
        <f>('Total Revenues by County'!BN24/'Total Revenues by County'!BN$4)</f>
        <v>0</v>
      </c>
      <c r="BO24" s="45">
        <f>('Total Revenues by County'!BO24/'Total Revenues by County'!BO$4)</f>
        <v>0</v>
      </c>
      <c r="BP24" s="45">
        <f>('Total Revenues by County'!BP24/'Total Revenues by County'!BP$4)</f>
        <v>0</v>
      </c>
      <c r="BQ24" s="14">
        <f>('Total Revenues by County'!BQ24/'Total Revenues by County'!BQ$4)</f>
        <v>0</v>
      </c>
    </row>
    <row r="25" spans="1:69" x14ac:dyDescent="0.25">
      <c r="A25" s="10"/>
      <c r="B25" s="11">
        <v>312.66000000000003</v>
      </c>
      <c r="C25" s="12" t="s">
        <v>364</v>
      </c>
      <c r="D25" s="45">
        <f>('Total Revenues by County'!D25/'Total Revenues by County'!D$4)</f>
        <v>0</v>
      </c>
      <c r="E25" s="45">
        <f>('Total Revenues by County'!E25/'Total Revenues by County'!E$4)</f>
        <v>0</v>
      </c>
      <c r="F25" s="45">
        <f>('Total Revenues by County'!F25/'Total Revenues by County'!F$4)</f>
        <v>0</v>
      </c>
      <c r="G25" s="45">
        <f>('Total Revenues by County'!G25/'Total Revenues by County'!G$4)</f>
        <v>0</v>
      </c>
      <c r="H25" s="45">
        <f>('Total Revenues by County'!H25/'Total Revenues by County'!H$4)</f>
        <v>0</v>
      </c>
      <c r="I25" s="45">
        <f>('Total Revenues by County'!I25/'Total Revenues by County'!I$4)</f>
        <v>0</v>
      </c>
      <c r="J25" s="45">
        <f>('Total Revenues by County'!J25/'Total Revenues by County'!J$4)</f>
        <v>0</v>
      </c>
      <c r="K25" s="45">
        <f>('Total Revenues by County'!K25/'Total Revenues by County'!K$4)</f>
        <v>0</v>
      </c>
      <c r="L25" s="45">
        <f>('Total Revenues by County'!L25/'Total Revenues by County'!L$4)</f>
        <v>0</v>
      </c>
      <c r="M25" s="45">
        <f>('Total Revenues by County'!M25/'Total Revenues by County'!M$4)</f>
        <v>0</v>
      </c>
      <c r="N25" s="45">
        <f>('Total Revenues by County'!N25/'Total Revenues by County'!N$4)</f>
        <v>0</v>
      </c>
      <c r="O25" s="45">
        <f>('Total Revenues by County'!O25/'Total Revenues by County'!O$4)</f>
        <v>0</v>
      </c>
      <c r="P25" s="45">
        <f>('Total Revenues by County'!P25/'Total Revenues by County'!P$4)</f>
        <v>0</v>
      </c>
      <c r="Q25" s="45">
        <f>('Total Revenues by County'!Q25/'Total Revenues by County'!Q$4)</f>
        <v>0</v>
      </c>
      <c r="R25" s="45">
        <f>('Total Revenues by County'!R25/'Total Revenues by County'!R$4)</f>
        <v>0</v>
      </c>
      <c r="S25" s="45">
        <f>('Total Revenues by County'!S25/'Total Revenues by County'!S$4)</f>
        <v>0</v>
      </c>
      <c r="T25" s="45">
        <f>('Total Revenues by County'!T25/'Total Revenues by County'!T$4)</f>
        <v>0</v>
      </c>
      <c r="U25" s="45">
        <f>('Total Revenues by County'!U25/'Total Revenues by County'!U$4)</f>
        <v>0</v>
      </c>
      <c r="V25" s="45">
        <f>('Total Revenues by County'!V25/'Total Revenues by County'!V$4)</f>
        <v>0</v>
      </c>
      <c r="W25" s="45">
        <f>('Total Revenues by County'!W25/'Total Revenues by County'!W$4)</f>
        <v>0</v>
      </c>
      <c r="X25" s="45">
        <f>('Total Revenues by County'!X25/'Total Revenues by County'!X$4)</f>
        <v>0</v>
      </c>
      <c r="Y25" s="45">
        <f>('Total Revenues by County'!Y25/'Total Revenues by County'!Y$4)</f>
        <v>0</v>
      </c>
      <c r="Z25" s="45">
        <f>('Total Revenues by County'!Z25/'Total Revenues by County'!Z$4)</f>
        <v>0</v>
      </c>
      <c r="AA25" s="45">
        <f>('Total Revenues by County'!AA25/'Total Revenues by County'!AA$4)</f>
        <v>0</v>
      </c>
      <c r="AB25" s="45">
        <f>('Total Revenues by County'!AB25/'Total Revenues by County'!AB$4)</f>
        <v>0</v>
      </c>
      <c r="AC25" s="45">
        <f>('Total Revenues by County'!AC25/'Total Revenues by County'!AC$4)</f>
        <v>0</v>
      </c>
      <c r="AD25" s="45">
        <f>('Total Revenues by County'!AD25/'Total Revenues by County'!AD$4)</f>
        <v>0</v>
      </c>
      <c r="AE25" s="45">
        <f>('Total Revenues by County'!AE25/'Total Revenues by County'!AE$4)</f>
        <v>0</v>
      </c>
      <c r="AF25" s="45">
        <f>('Total Revenues by County'!AF25/'Total Revenues by County'!AF$4)</f>
        <v>0</v>
      </c>
      <c r="AG25" s="45">
        <f>('Total Revenues by County'!AG25/'Total Revenues by County'!AG$4)</f>
        <v>0</v>
      </c>
      <c r="AH25" s="45">
        <f>('Total Revenues by County'!AH25/'Total Revenues by County'!AH$4)</f>
        <v>0</v>
      </c>
      <c r="AI25" s="45">
        <f>('Total Revenues by County'!AI25/'Total Revenues by County'!AI$4)</f>
        <v>0</v>
      </c>
      <c r="AJ25" s="45">
        <f>('Total Revenues by County'!AJ25/'Total Revenues by County'!AJ$4)</f>
        <v>0</v>
      </c>
      <c r="AK25" s="45">
        <f>('Total Revenues by County'!AK25/'Total Revenues by County'!AK$4)</f>
        <v>0</v>
      </c>
      <c r="AL25" s="45">
        <f>('Total Revenues by County'!AL25/'Total Revenues by County'!AL$4)</f>
        <v>0</v>
      </c>
      <c r="AM25" s="45">
        <f>('Total Revenues by County'!AM25/'Total Revenues by County'!AM$4)</f>
        <v>0</v>
      </c>
      <c r="AN25" s="45">
        <f>('Total Revenues by County'!AN25/'Total Revenues by County'!AN$4)</f>
        <v>0</v>
      </c>
      <c r="AO25" s="45">
        <f>('Total Revenues by County'!AO25/'Total Revenues by County'!AO$4)</f>
        <v>0</v>
      </c>
      <c r="AP25" s="45">
        <f>('Total Revenues by County'!AP25/'Total Revenues by County'!AP$4)</f>
        <v>0</v>
      </c>
      <c r="AQ25" s="45">
        <f>('Total Revenues by County'!AQ25/'Total Revenues by County'!AQ$4)</f>
        <v>0</v>
      </c>
      <c r="AR25" s="45">
        <f>('Total Revenues by County'!AR25/'Total Revenues by County'!AR$4)</f>
        <v>0</v>
      </c>
      <c r="AS25" s="45">
        <f>('Total Revenues by County'!AS25/'Total Revenues by County'!AS$4)</f>
        <v>0</v>
      </c>
      <c r="AT25" s="45">
        <f>('Total Revenues by County'!AT25/'Total Revenues by County'!AT$4)</f>
        <v>0</v>
      </c>
      <c r="AU25" s="45">
        <f>('Total Revenues by County'!AU25/'Total Revenues by County'!AU$4)</f>
        <v>0</v>
      </c>
      <c r="AV25" s="45">
        <f>('Total Revenues by County'!AV25/'Total Revenues by County'!AV$4)</f>
        <v>0</v>
      </c>
      <c r="AW25" s="45">
        <f>('Total Revenues by County'!AW25/'Total Revenues by County'!AW$4)</f>
        <v>0</v>
      </c>
      <c r="AX25" s="45">
        <f>('Total Revenues by County'!AX25/'Total Revenues by County'!AX$4)</f>
        <v>0</v>
      </c>
      <c r="AY25" s="45">
        <f>('Total Revenues by County'!AY25/'Total Revenues by County'!AY$4)</f>
        <v>0</v>
      </c>
      <c r="AZ25" s="45">
        <f>('Total Revenues by County'!AZ25/'Total Revenues by County'!AZ$4)</f>
        <v>0</v>
      </c>
      <c r="BA25" s="45">
        <f>('Total Revenues by County'!BA25/'Total Revenues by County'!BA$4)</f>
        <v>0</v>
      </c>
      <c r="BB25" s="45">
        <f>('Total Revenues by County'!BB25/'Total Revenues by County'!BB$4)</f>
        <v>0</v>
      </c>
      <c r="BC25" s="45">
        <f>('Total Revenues by County'!BC25/'Total Revenues by County'!BC$4)</f>
        <v>0</v>
      </c>
      <c r="BD25" s="45">
        <f>('Total Revenues by County'!BD25/'Total Revenues by County'!BD$4)</f>
        <v>0</v>
      </c>
      <c r="BE25" s="45">
        <f>('Total Revenues by County'!BE25/'Total Revenues by County'!BE$4)</f>
        <v>0</v>
      </c>
      <c r="BF25" s="45">
        <f>('Total Revenues by County'!BF25/'Total Revenues by County'!BF$4)</f>
        <v>0</v>
      </c>
      <c r="BG25" s="45">
        <f>('Total Revenues by County'!BG25/'Total Revenues by County'!BG$4)</f>
        <v>0</v>
      </c>
      <c r="BH25" s="45">
        <f>('Total Revenues by County'!BH25/'Total Revenues by County'!BH$4)</f>
        <v>0</v>
      </c>
      <c r="BI25" s="45">
        <f>('Total Revenues by County'!BI25/'Total Revenues by County'!BI$4)</f>
        <v>0</v>
      </c>
      <c r="BJ25" s="45">
        <f>('Total Revenues by County'!BJ25/'Total Revenues by County'!BJ$4)</f>
        <v>0</v>
      </c>
      <c r="BK25" s="45">
        <f>('Total Revenues by County'!BK25/'Total Revenues by County'!BK$4)</f>
        <v>0</v>
      </c>
      <c r="BL25" s="45">
        <f>('Total Revenues by County'!BL25/'Total Revenues by County'!BL$4)</f>
        <v>0</v>
      </c>
      <c r="BM25" s="45">
        <f>('Total Revenues by County'!BM25/'Total Revenues by County'!BM$4)</f>
        <v>0</v>
      </c>
      <c r="BN25" s="45">
        <f>('Total Revenues by County'!BN25/'Total Revenues by County'!BN$4)</f>
        <v>0</v>
      </c>
      <c r="BO25" s="45">
        <f>('Total Revenues by County'!BO25/'Total Revenues by County'!BO$4)</f>
        <v>0</v>
      </c>
      <c r="BP25" s="45">
        <f>('Total Revenues by County'!BP25/'Total Revenues by County'!BP$4)</f>
        <v>0</v>
      </c>
      <c r="BQ25" s="14">
        <f>('Total Revenues by County'!BQ25/'Total Revenues by County'!BQ$4)</f>
        <v>0</v>
      </c>
    </row>
    <row r="26" spans="1:69" x14ac:dyDescent="0.25">
      <c r="A26" s="10"/>
      <c r="B26" s="11">
        <v>312.67</v>
      </c>
      <c r="C26" s="12" t="s">
        <v>365</v>
      </c>
      <c r="D26" s="45">
        <f>('Total Revenues by County'!D26/'Total Revenues by County'!D$4)</f>
        <v>0</v>
      </c>
      <c r="E26" s="45">
        <f>('Total Revenues by County'!E26/'Total Revenues by County'!E$4)</f>
        <v>0</v>
      </c>
      <c r="F26" s="45">
        <f>('Total Revenues by County'!F26/'Total Revenues by County'!F$4)</f>
        <v>0</v>
      </c>
      <c r="G26" s="45">
        <f>('Total Revenues by County'!G26/'Total Revenues by County'!G$4)</f>
        <v>0</v>
      </c>
      <c r="H26" s="45">
        <f>('Total Revenues by County'!H26/'Total Revenues by County'!H$4)</f>
        <v>0</v>
      </c>
      <c r="I26" s="45">
        <f>('Total Revenues by County'!I26/'Total Revenues by County'!I$4)</f>
        <v>0</v>
      </c>
      <c r="J26" s="45">
        <f>('Total Revenues by County'!J26/'Total Revenues by County'!J$4)</f>
        <v>0</v>
      </c>
      <c r="K26" s="45">
        <f>('Total Revenues by County'!K26/'Total Revenues by County'!K$4)</f>
        <v>0</v>
      </c>
      <c r="L26" s="45">
        <f>('Total Revenues by County'!L26/'Total Revenues by County'!L$4)</f>
        <v>0</v>
      </c>
      <c r="M26" s="45">
        <f>('Total Revenues by County'!M26/'Total Revenues by County'!M$4)</f>
        <v>140.75092840262809</v>
      </c>
      <c r="N26" s="45">
        <f>('Total Revenues by County'!N26/'Total Revenues by County'!N$4)</f>
        <v>0</v>
      </c>
      <c r="O26" s="45">
        <f>('Total Revenues by County'!O26/'Total Revenues by County'!O$4)</f>
        <v>0</v>
      </c>
      <c r="P26" s="45">
        <f>('Total Revenues by County'!P26/'Total Revenues by County'!P$4)</f>
        <v>0</v>
      </c>
      <c r="Q26" s="45">
        <f>('Total Revenues by County'!Q26/'Total Revenues by County'!Q$4)</f>
        <v>0</v>
      </c>
      <c r="R26" s="45">
        <f>('Total Revenues by County'!R26/'Total Revenues by County'!R$4)</f>
        <v>0</v>
      </c>
      <c r="S26" s="45">
        <f>('Total Revenues by County'!S26/'Total Revenues by County'!S$4)</f>
        <v>0</v>
      </c>
      <c r="T26" s="45">
        <f>('Total Revenues by County'!T26/'Total Revenues by County'!T$4)</f>
        <v>0</v>
      </c>
      <c r="U26" s="45">
        <f>('Total Revenues by County'!U26/'Total Revenues by County'!U$4)</f>
        <v>0</v>
      </c>
      <c r="V26" s="45">
        <f>('Total Revenues by County'!V26/'Total Revenues by County'!V$4)</f>
        <v>0</v>
      </c>
      <c r="W26" s="45">
        <f>('Total Revenues by County'!W26/'Total Revenues by County'!W$4)</f>
        <v>0</v>
      </c>
      <c r="X26" s="45">
        <f>('Total Revenues by County'!X26/'Total Revenues by County'!X$4)</f>
        <v>0</v>
      </c>
      <c r="Y26" s="45">
        <f>('Total Revenues by County'!Y26/'Total Revenues by County'!Y$4)</f>
        <v>0</v>
      </c>
      <c r="Z26" s="45">
        <f>('Total Revenues by County'!Z26/'Total Revenues by County'!Z$4)</f>
        <v>0</v>
      </c>
      <c r="AA26" s="45">
        <f>('Total Revenues by County'!AA26/'Total Revenues by County'!AA$4)</f>
        <v>0</v>
      </c>
      <c r="AB26" s="45">
        <f>('Total Revenues by County'!AB26/'Total Revenues by County'!AB$4)</f>
        <v>0</v>
      </c>
      <c r="AC26" s="45">
        <f>('Total Revenues by County'!AC26/'Total Revenues by County'!AC$4)</f>
        <v>0</v>
      </c>
      <c r="AD26" s="45">
        <f>('Total Revenues by County'!AD26/'Total Revenues by County'!AD$4)</f>
        <v>0</v>
      </c>
      <c r="AE26" s="45">
        <f>('Total Revenues by County'!AE26/'Total Revenues by County'!AE$4)</f>
        <v>0</v>
      </c>
      <c r="AF26" s="45">
        <f>('Total Revenues by County'!AF26/'Total Revenues by County'!AF$4)</f>
        <v>0</v>
      </c>
      <c r="AG26" s="45">
        <f>('Total Revenues by County'!AG26/'Total Revenues by County'!AG$4)</f>
        <v>0</v>
      </c>
      <c r="AH26" s="45">
        <f>('Total Revenues by County'!AH26/'Total Revenues by County'!AH$4)</f>
        <v>0</v>
      </c>
      <c r="AI26" s="45">
        <f>('Total Revenues by County'!AI26/'Total Revenues by County'!AI$4)</f>
        <v>0</v>
      </c>
      <c r="AJ26" s="45">
        <f>('Total Revenues by County'!AJ26/'Total Revenues by County'!AJ$4)</f>
        <v>0</v>
      </c>
      <c r="AK26" s="45">
        <f>('Total Revenues by County'!AK26/'Total Revenues by County'!AK$4)</f>
        <v>0</v>
      </c>
      <c r="AL26" s="45">
        <f>('Total Revenues by County'!AL26/'Total Revenues by County'!AL$4)</f>
        <v>0</v>
      </c>
      <c r="AM26" s="45">
        <f>('Total Revenues by County'!AM26/'Total Revenues by County'!AM$4)</f>
        <v>0</v>
      </c>
      <c r="AN26" s="45">
        <f>('Total Revenues by County'!AN26/'Total Revenues by County'!AN$4)</f>
        <v>0</v>
      </c>
      <c r="AO26" s="45">
        <f>('Total Revenues by County'!AO26/'Total Revenues by County'!AO$4)</f>
        <v>0</v>
      </c>
      <c r="AP26" s="45">
        <f>('Total Revenues by County'!AP26/'Total Revenues by County'!AP$4)</f>
        <v>0</v>
      </c>
      <c r="AQ26" s="45">
        <f>('Total Revenues by County'!AQ26/'Total Revenues by County'!AQ$4)</f>
        <v>0</v>
      </c>
      <c r="AR26" s="45">
        <f>('Total Revenues by County'!AR26/'Total Revenues by County'!AR$4)</f>
        <v>0</v>
      </c>
      <c r="AS26" s="45">
        <f>('Total Revenues by County'!AS26/'Total Revenues by County'!AS$4)</f>
        <v>0</v>
      </c>
      <c r="AT26" s="45">
        <f>('Total Revenues by County'!AT26/'Total Revenues by County'!AT$4)</f>
        <v>0</v>
      </c>
      <c r="AU26" s="45">
        <f>('Total Revenues by County'!AU26/'Total Revenues by County'!AU$4)</f>
        <v>0</v>
      </c>
      <c r="AV26" s="45">
        <f>('Total Revenues by County'!AV26/'Total Revenues by County'!AV$4)</f>
        <v>0</v>
      </c>
      <c r="AW26" s="45">
        <f>('Total Revenues by County'!AW26/'Total Revenues by County'!AW$4)</f>
        <v>0</v>
      </c>
      <c r="AX26" s="45">
        <f>('Total Revenues by County'!AX26/'Total Revenues by County'!AX$4)</f>
        <v>0</v>
      </c>
      <c r="AY26" s="45">
        <f>('Total Revenues by County'!AY26/'Total Revenues by County'!AY$4)</f>
        <v>0</v>
      </c>
      <c r="AZ26" s="45">
        <f>('Total Revenues by County'!AZ26/'Total Revenues by County'!AZ$4)</f>
        <v>0</v>
      </c>
      <c r="BA26" s="45">
        <f>('Total Revenues by County'!BA26/'Total Revenues by County'!BA$4)</f>
        <v>0</v>
      </c>
      <c r="BB26" s="45">
        <f>('Total Revenues by County'!BB26/'Total Revenues by County'!BB$4)</f>
        <v>0</v>
      </c>
      <c r="BC26" s="45">
        <f>('Total Revenues by County'!BC26/'Total Revenues by County'!BC$4)</f>
        <v>0</v>
      </c>
      <c r="BD26" s="45">
        <f>('Total Revenues by County'!BD26/'Total Revenues by County'!BD$4)</f>
        <v>0</v>
      </c>
      <c r="BE26" s="45">
        <f>('Total Revenues by County'!BE26/'Total Revenues by County'!BE$4)</f>
        <v>0</v>
      </c>
      <c r="BF26" s="45">
        <f>('Total Revenues by County'!BF26/'Total Revenues by County'!BF$4)</f>
        <v>0</v>
      </c>
      <c r="BG26" s="45">
        <f>('Total Revenues by County'!BG26/'Total Revenues by County'!BG$4)</f>
        <v>0</v>
      </c>
      <c r="BH26" s="45">
        <f>('Total Revenues by County'!BH26/'Total Revenues by County'!BH$4)</f>
        <v>0</v>
      </c>
      <c r="BI26" s="45">
        <f>('Total Revenues by County'!BI26/'Total Revenues by County'!BI$4)</f>
        <v>0</v>
      </c>
      <c r="BJ26" s="45">
        <f>('Total Revenues by County'!BJ26/'Total Revenues by County'!BJ$4)</f>
        <v>0</v>
      </c>
      <c r="BK26" s="45">
        <f>('Total Revenues by County'!BK26/'Total Revenues by County'!BK$4)</f>
        <v>0</v>
      </c>
      <c r="BL26" s="45">
        <f>('Total Revenues by County'!BL26/'Total Revenues by County'!BL$4)</f>
        <v>0</v>
      </c>
      <c r="BM26" s="45">
        <f>('Total Revenues by County'!BM26/'Total Revenues by County'!BM$4)</f>
        <v>0</v>
      </c>
      <c r="BN26" s="45">
        <f>('Total Revenues by County'!BN26/'Total Revenues by County'!BN$4)</f>
        <v>0</v>
      </c>
      <c r="BO26" s="45">
        <f>('Total Revenues by County'!BO26/'Total Revenues by County'!BO$4)</f>
        <v>0</v>
      </c>
      <c r="BP26" s="45">
        <f>('Total Revenues by County'!BP26/'Total Revenues by County'!BP$4)</f>
        <v>0</v>
      </c>
      <c r="BQ26" s="14">
        <f>('Total Revenues by County'!BQ26/'Total Revenues by County'!BQ$4)</f>
        <v>0</v>
      </c>
    </row>
    <row r="27" spans="1:69" x14ac:dyDescent="0.25">
      <c r="A27" s="10"/>
      <c r="B27" s="11">
        <v>312.68</v>
      </c>
      <c r="C27" s="12" t="s">
        <v>312</v>
      </c>
      <c r="D27" s="45">
        <f>('Total Revenues by County'!D27/'Total Revenues by County'!D$4)</f>
        <v>0</v>
      </c>
      <c r="E27" s="45">
        <f>('Total Revenues by County'!E27/'Total Revenues by County'!E$4)</f>
        <v>0</v>
      </c>
      <c r="F27" s="45">
        <f>('Total Revenues by County'!F27/'Total Revenues by County'!F$4)</f>
        <v>0</v>
      </c>
      <c r="G27" s="45">
        <f>('Total Revenues by County'!G27/'Total Revenues by County'!G$4)</f>
        <v>0</v>
      </c>
      <c r="H27" s="45">
        <f>('Total Revenues by County'!H27/'Total Revenues by County'!H$4)</f>
        <v>0</v>
      </c>
      <c r="I27" s="45">
        <f>('Total Revenues by County'!I27/'Total Revenues by County'!I$4)</f>
        <v>0</v>
      </c>
      <c r="J27" s="45">
        <f>('Total Revenues by County'!J27/'Total Revenues by County'!J$4)</f>
        <v>0</v>
      </c>
      <c r="K27" s="45">
        <f>('Total Revenues by County'!K27/'Total Revenues by County'!K$4)</f>
        <v>0</v>
      </c>
      <c r="L27" s="45">
        <f>('Total Revenues by County'!L27/'Total Revenues by County'!L$4)</f>
        <v>0</v>
      </c>
      <c r="M27" s="45">
        <f>('Total Revenues by County'!M27/'Total Revenues by County'!M$4)</f>
        <v>0</v>
      </c>
      <c r="N27" s="45">
        <f>('Total Revenues by County'!N27/'Total Revenues by County'!N$4)</f>
        <v>0</v>
      </c>
      <c r="O27" s="45">
        <f>('Total Revenues by County'!O27/'Total Revenues by County'!O$4)</f>
        <v>0</v>
      </c>
      <c r="P27" s="45">
        <f>('Total Revenues by County'!P27/'Total Revenues by County'!P$4)</f>
        <v>71.621347286555732</v>
      </c>
      <c r="Q27" s="45">
        <f>('Total Revenues by County'!Q27/'Total Revenues by County'!Q$4)</f>
        <v>0</v>
      </c>
      <c r="R27" s="45">
        <f>('Total Revenues by County'!R27/'Total Revenues by County'!R$4)</f>
        <v>0</v>
      </c>
      <c r="S27" s="45">
        <f>('Total Revenues by County'!S27/'Total Revenues by County'!S$4)</f>
        <v>0</v>
      </c>
      <c r="T27" s="45">
        <f>('Total Revenues by County'!T27/'Total Revenues by County'!T$4)</f>
        <v>0</v>
      </c>
      <c r="U27" s="45">
        <f>('Total Revenues by County'!U27/'Total Revenues by County'!U$4)</f>
        <v>0</v>
      </c>
      <c r="V27" s="45">
        <f>('Total Revenues by County'!V27/'Total Revenues by County'!V$4)</f>
        <v>0</v>
      </c>
      <c r="W27" s="45">
        <f>('Total Revenues by County'!W27/'Total Revenues by County'!W$4)</f>
        <v>0</v>
      </c>
      <c r="X27" s="45">
        <f>('Total Revenues by County'!X27/'Total Revenues by County'!X$4)</f>
        <v>0</v>
      </c>
      <c r="Y27" s="45">
        <f>('Total Revenues by County'!Y27/'Total Revenues by County'!Y$4)</f>
        <v>0</v>
      </c>
      <c r="Z27" s="45">
        <f>('Total Revenues by County'!Z27/'Total Revenues by County'!Z$4)</f>
        <v>0</v>
      </c>
      <c r="AA27" s="45">
        <f>('Total Revenues by County'!AA27/'Total Revenues by County'!AA$4)</f>
        <v>0</v>
      </c>
      <c r="AB27" s="45">
        <f>('Total Revenues by County'!AB27/'Total Revenues by County'!AB$4)</f>
        <v>0</v>
      </c>
      <c r="AC27" s="45">
        <f>('Total Revenues by County'!AC27/'Total Revenues by County'!AC$4)</f>
        <v>0</v>
      </c>
      <c r="AD27" s="45">
        <f>('Total Revenues by County'!AD27/'Total Revenues by County'!AD$4)</f>
        <v>0</v>
      </c>
      <c r="AE27" s="45">
        <f>('Total Revenues by County'!AE27/'Total Revenues by County'!AE$4)</f>
        <v>47.128679055750879</v>
      </c>
      <c r="AF27" s="45">
        <f>('Total Revenues by County'!AF27/'Total Revenues by County'!AF$4)</f>
        <v>0</v>
      </c>
      <c r="AG27" s="45">
        <f>('Total Revenues by County'!AG27/'Total Revenues by County'!AG$4)</f>
        <v>0</v>
      </c>
      <c r="AH27" s="45">
        <f>('Total Revenues by County'!AH27/'Total Revenues by County'!AH$4)</f>
        <v>0</v>
      </c>
      <c r="AI27" s="45">
        <f>('Total Revenues by County'!AI27/'Total Revenues by County'!AI$4)</f>
        <v>0</v>
      </c>
      <c r="AJ27" s="45">
        <f>('Total Revenues by County'!AJ27/'Total Revenues by County'!AJ$4)</f>
        <v>0</v>
      </c>
      <c r="AK27" s="45">
        <f>('Total Revenues by County'!AK27/'Total Revenues by County'!AK$4)</f>
        <v>0</v>
      </c>
      <c r="AL27" s="45">
        <f>('Total Revenues by County'!AL27/'Total Revenues by County'!AL$4)</f>
        <v>0</v>
      </c>
      <c r="AM27" s="45">
        <f>('Total Revenues by County'!AM27/'Total Revenues by County'!AM$4)</f>
        <v>0</v>
      </c>
      <c r="AN27" s="45">
        <f>('Total Revenues by County'!AN27/'Total Revenues by County'!AN$4)</f>
        <v>0</v>
      </c>
      <c r="AO27" s="45">
        <f>('Total Revenues by County'!AO27/'Total Revenues by County'!AO$4)</f>
        <v>52.472777837201839</v>
      </c>
      <c r="AP27" s="45">
        <f>('Total Revenues by County'!AP27/'Total Revenues by County'!AP$4)</f>
        <v>0</v>
      </c>
      <c r="AQ27" s="45">
        <f>('Total Revenues by County'!AQ27/'Total Revenues by County'!AQ$4)</f>
        <v>0</v>
      </c>
      <c r="AR27" s="45">
        <f>('Total Revenues by County'!AR27/'Total Revenues by County'!AR$4)</f>
        <v>0</v>
      </c>
      <c r="AS27" s="45">
        <f>('Total Revenues by County'!AS27/'Total Revenues by County'!AS$4)</f>
        <v>0</v>
      </c>
      <c r="AT27" s="45">
        <f>('Total Revenues by County'!AT27/'Total Revenues by County'!AT$4)</f>
        <v>0</v>
      </c>
      <c r="AU27" s="45">
        <f>('Total Revenues by County'!AU27/'Total Revenues by County'!AU$4)</f>
        <v>0</v>
      </c>
      <c r="AV27" s="45">
        <f>('Total Revenues by County'!AV27/'Total Revenues by County'!AV$4)</f>
        <v>0</v>
      </c>
      <c r="AW27" s="45">
        <f>('Total Revenues by County'!AW27/'Total Revenues by County'!AW$4)</f>
        <v>0</v>
      </c>
      <c r="AX27" s="45">
        <f>('Total Revenues by County'!AX27/'Total Revenues by County'!AX$4)</f>
        <v>0</v>
      </c>
      <c r="AY27" s="45">
        <f>('Total Revenues by County'!AY27/'Total Revenues by County'!AY$4)</f>
        <v>0</v>
      </c>
      <c r="AZ27" s="45">
        <f>('Total Revenues by County'!AZ27/'Total Revenues by County'!AZ$4)</f>
        <v>0</v>
      </c>
      <c r="BA27" s="45">
        <f>('Total Revenues by County'!BA27/'Total Revenues by County'!BA$4)</f>
        <v>0</v>
      </c>
      <c r="BB27" s="45">
        <f>('Total Revenues by County'!BB27/'Total Revenues by County'!BB$4)</f>
        <v>0</v>
      </c>
      <c r="BC27" s="45">
        <f>('Total Revenues by County'!BC27/'Total Revenues by County'!BC$4)</f>
        <v>96.613609807225529</v>
      </c>
      <c r="BD27" s="45">
        <f>('Total Revenues by County'!BD27/'Total Revenues by County'!BD$4)</f>
        <v>0</v>
      </c>
      <c r="BE27" s="45">
        <f>('Total Revenues by County'!BE27/'Total Revenues by County'!BE$4)</f>
        <v>0</v>
      </c>
      <c r="BF27" s="45">
        <f>('Total Revenues by County'!BF27/'Total Revenues by County'!BF$4)</f>
        <v>0</v>
      </c>
      <c r="BG27" s="45">
        <f>('Total Revenues by County'!BG27/'Total Revenues by County'!BG$4)</f>
        <v>0</v>
      </c>
      <c r="BH27" s="45">
        <f>('Total Revenues by County'!BH27/'Total Revenues by County'!BH$4)</f>
        <v>0</v>
      </c>
      <c r="BI27" s="45">
        <f>('Total Revenues by County'!BI27/'Total Revenues by County'!BI$4)</f>
        <v>0</v>
      </c>
      <c r="BJ27" s="45">
        <f>('Total Revenues by County'!BJ27/'Total Revenues by County'!BJ$4)</f>
        <v>0</v>
      </c>
      <c r="BK27" s="45">
        <f>('Total Revenues by County'!BK27/'Total Revenues by County'!BK$4)</f>
        <v>0</v>
      </c>
      <c r="BL27" s="45">
        <f>('Total Revenues by County'!BL27/'Total Revenues by County'!BL$4)</f>
        <v>0</v>
      </c>
      <c r="BM27" s="45">
        <f>('Total Revenues by County'!BM27/'Total Revenues by County'!BM$4)</f>
        <v>0</v>
      </c>
      <c r="BN27" s="45">
        <f>('Total Revenues by County'!BN27/'Total Revenues by County'!BN$4)</f>
        <v>0</v>
      </c>
      <c r="BO27" s="45">
        <f>('Total Revenues by County'!BO27/'Total Revenues by County'!BO$4)</f>
        <v>0</v>
      </c>
      <c r="BP27" s="45">
        <f>('Total Revenues by County'!BP27/'Total Revenues by County'!BP$4)</f>
        <v>0</v>
      </c>
      <c r="BQ27" s="14">
        <f>('Total Revenues by County'!BQ27/'Total Revenues by County'!BQ$4)</f>
        <v>0</v>
      </c>
    </row>
    <row r="28" spans="1:69" x14ac:dyDescent="0.25">
      <c r="A28" s="10"/>
      <c r="B28" s="11">
        <v>314.10000000000002</v>
      </c>
      <c r="C28" s="12" t="s">
        <v>3</v>
      </c>
      <c r="D28" s="45">
        <f>('Total Revenues by County'!D28/'Total Revenues by County'!D$4)</f>
        <v>30.408408408408409</v>
      </c>
      <c r="E28" s="45">
        <f>('Total Revenues by County'!E28/'Total Revenues by County'!E$4)</f>
        <v>0</v>
      </c>
      <c r="F28" s="45">
        <f>('Total Revenues by County'!F28/'Total Revenues by County'!F$4)</f>
        <v>0</v>
      </c>
      <c r="G28" s="45">
        <f>('Total Revenues by County'!G28/'Total Revenues by County'!G$4)</f>
        <v>0</v>
      </c>
      <c r="H28" s="45">
        <f>('Total Revenues by County'!H28/'Total Revenues by County'!H$4)</f>
        <v>0</v>
      </c>
      <c r="I28" s="45">
        <f>('Total Revenues by County'!I28/'Total Revenues by County'!I$4)</f>
        <v>0.68371978015574753</v>
      </c>
      <c r="J28" s="45">
        <f>('Total Revenues by County'!J28/'Total Revenues by County'!J$4)</f>
        <v>0</v>
      </c>
      <c r="K28" s="45">
        <f>('Total Revenues by County'!K28/'Total Revenues by County'!K$4)</f>
        <v>0</v>
      </c>
      <c r="L28" s="45">
        <f>('Total Revenues by County'!L28/'Total Revenues by County'!L$4)</f>
        <v>0</v>
      </c>
      <c r="M28" s="45">
        <f>('Total Revenues by County'!M28/'Total Revenues by County'!M$4)</f>
        <v>20.848023303122375</v>
      </c>
      <c r="N28" s="45">
        <f>('Total Revenues by County'!N28/'Total Revenues by County'!N$4)</f>
        <v>0</v>
      </c>
      <c r="O28" s="45">
        <f>('Total Revenues by County'!O28/'Total Revenues by County'!O$4)</f>
        <v>0</v>
      </c>
      <c r="P28" s="45">
        <f>('Total Revenues by County'!P28/'Total Revenues by County'!P$4)</f>
        <v>0</v>
      </c>
      <c r="Q28" s="45">
        <f>('Total Revenues by County'!Q28/'Total Revenues by County'!Q$4)</f>
        <v>0</v>
      </c>
      <c r="R28" s="45">
        <f>('Total Revenues by County'!R28/'Total Revenues by County'!R$4)</f>
        <v>0</v>
      </c>
      <c r="S28" s="45">
        <f>('Total Revenues by County'!S28/'Total Revenues by County'!S$4)</f>
        <v>0</v>
      </c>
      <c r="T28" s="45">
        <f>('Total Revenues by County'!T28/'Total Revenues by County'!T$4)</f>
        <v>0</v>
      </c>
      <c r="U28" s="45">
        <f>('Total Revenues by County'!U28/'Total Revenues by County'!U$4)</f>
        <v>0</v>
      </c>
      <c r="V28" s="45">
        <f>('Total Revenues by County'!V28/'Total Revenues by County'!V$4)</f>
        <v>0</v>
      </c>
      <c r="W28" s="45">
        <f>('Total Revenues by County'!W28/'Total Revenues by County'!W$4)</f>
        <v>0</v>
      </c>
      <c r="X28" s="45">
        <f>('Total Revenues by County'!X28/'Total Revenues by County'!X$4)</f>
        <v>0</v>
      </c>
      <c r="Y28" s="45">
        <f>('Total Revenues by County'!Y28/'Total Revenues by County'!Y$4)</f>
        <v>0</v>
      </c>
      <c r="Z28" s="45">
        <f>('Total Revenues by County'!Z28/'Total Revenues by County'!Z$4)</f>
        <v>0</v>
      </c>
      <c r="AA28" s="45">
        <f>('Total Revenues by County'!AA28/'Total Revenues by County'!AA$4)</f>
        <v>0</v>
      </c>
      <c r="AB28" s="45">
        <f>('Total Revenues by County'!AB28/'Total Revenues by County'!AB$4)</f>
        <v>0</v>
      </c>
      <c r="AC28" s="45">
        <f>('Total Revenues by County'!AC28/'Total Revenues by County'!AC$4)</f>
        <v>0</v>
      </c>
      <c r="AD28" s="45">
        <f>('Total Revenues by County'!AD28/'Total Revenues by County'!AD$4)</f>
        <v>0</v>
      </c>
      <c r="AE28" s="45">
        <f>('Total Revenues by County'!AE28/'Total Revenues by County'!AE$4)</f>
        <v>0</v>
      </c>
      <c r="AF28" s="45">
        <f>('Total Revenues by County'!AF28/'Total Revenues by County'!AF$4)</f>
        <v>0</v>
      </c>
      <c r="AG28" s="45">
        <f>('Total Revenues by County'!AG28/'Total Revenues by County'!AG$4)</f>
        <v>0</v>
      </c>
      <c r="AH28" s="45">
        <f>('Total Revenues by County'!AH28/'Total Revenues by County'!AH$4)</f>
        <v>0</v>
      </c>
      <c r="AI28" s="45">
        <f>('Total Revenues by County'!AI28/'Total Revenues by County'!AI$4)</f>
        <v>0</v>
      </c>
      <c r="AJ28" s="45">
        <f>('Total Revenues by County'!AJ28/'Total Revenues by County'!AJ$4)</f>
        <v>0</v>
      </c>
      <c r="AK28" s="45">
        <f>('Total Revenues by County'!AK28/'Total Revenues by County'!AK$4)</f>
        <v>0</v>
      </c>
      <c r="AL28" s="45">
        <f>('Total Revenues by County'!AL28/'Total Revenues by County'!AL$4)</f>
        <v>25.924878365658682</v>
      </c>
      <c r="AM28" s="45">
        <f>('Total Revenues by County'!AM28/'Total Revenues by County'!AM$4)</f>
        <v>0</v>
      </c>
      <c r="AN28" s="45">
        <f>('Total Revenues by County'!AN28/'Total Revenues by County'!AN$4)</f>
        <v>0</v>
      </c>
      <c r="AO28" s="45">
        <f>('Total Revenues by County'!AO28/'Total Revenues by County'!AO$4)</f>
        <v>0</v>
      </c>
      <c r="AP28" s="45">
        <f>('Total Revenues by County'!AP28/'Total Revenues by County'!AP$4)</f>
        <v>0</v>
      </c>
      <c r="AQ28" s="45">
        <f>('Total Revenues by County'!AQ28/'Total Revenues by County'!AQ$4)</f>
        <v>0</v>
      </c>
      <c r="AR28" s="45">
        <f>('Total Revenues by County'!AR28/'Total Revenues by County'!AR$4)</f>
        <v>0</v>
      </c>
      <c r="AS28" s="45">
        <f>('Total Revenues by County'!AS28/'Total Revenues by County'!AS$4)</f>
        <v>38.11583724395566</v>
      </c>
      <c r="AT28" s="45">
        <f>('Total Revenues by County'!AT28/'Total Revenues by County'!AT$4)</f>
        <v>0</v>
      </c>
      <c r="AU28" s="45">
        <f>('Total Revenues by County'!AU28/'Total Revenues by County'!AU$4)</f>
        <v>0</v>
      </c>
      <c r="AV28" s="45">
        <f>('Total Revenues by County'!AV28/'Total Revenues by County'!AV$4)</f>
        <v>0</v>
      </c>
      <c r="AW28" s="45">
        <f>('Total Revenues by County'!AW28/'Total Revenues by County'!AW$4)</f>
        <v>0</v>
      </c>
      <c r="AX28" s="45">
        <f>('Total Revenues by County'!AX28/'Total Revenues by County'!AX$4)</f>
        <v>51.722445009916605</v>
      </c>
      <c r="AY28" s="45">
        <f>('Total Revenues by County'!AY28/'Total Revenues by County'!AY$4)</f>
        <v>46.627717001536794</v>
      </c>
      <c r="AZ28" s="45">
        <f>('Total Revenues by County'!AZ28/'Total Revenues by County'!AZ$4)</f>
        <v>35.237465078377106</v>
      </c>
      <c r="BA28" s="45">
        <f>('Total Revenues by County'!BA28/'Total Revenues by County'!BA$4)</f>
        <v>0</v>
      </c>
      <c r="BB28" s="45">
        <f>('Total Revenues by County'!BB28/'Total Revenues by County'!BB$4)</f>
        <v>0</v>
      </c>
      <c r="BC28" s="45">
        <f>('Total Revenues by County'!BC28/'Total Revenues by County'!BC$4)</f>
        <v>43.153379571121945</v>
      </c>
      <c r="BD28" s="45">
        <f>('Total Revenues by County'!BD28/'Total Revenues by County'!BD$4)</f>
        <v>0</v>
      </c>
      <c r="BE28" s="45">
        <f>('Total Revenues by County'!BE28/'Total Revenues by County'!BE$4)</f>
        <v>0</v>
      </c>
      <c r="BF28" s="45">
        <f>('Total Revenues by County'!BF28/'Total Revenues by County'!BF$4)</f>
        <v>0</v>
      </c>
      <c r="BG28" s="45">
        <f>('Total Revenues by County'!BG28/'Total Revenues by County'!BG$4)</f>
        <v>0</v>
      </c>
      <c r="BH28" s="45">
        <f>('Total Revenues by County'!BH28/'Total Revenues by County'!BH$4)</f>
        <v>0</v>
      </c>
      <c r="BI28" s="45">
        <f>('Total Revenues by County'!BI28/'Total Revenues by County'!BI$4)</f>
        <v>14.223242180679856</v>
      </c>
      <c r="BJ28" s="45">
        <f>('Total Revenues by County'!BJ28/'Total Revenues by County'!BJ$4)</f>
        <v>0</v>
      </c>
      <c r="BK28" s="45">
        <f>('Total Revenues by County'!BK28/'Total Revenues by County'!BK$4)</f>
        <v>0</v>
      </c>
      <c r="BL28" s="45">
        <f>('Total Revenues by County'!BL28/'Total Revenues by County'!BL$4)</f>
        <v>0</v>
      </c>
      <c r="BM28" s="45">
        <f>('Total Revenues by County'!BM28/'Total Revenues by County'!BM$4)</f>
        <v>0</v>
      </c>
      <c r="BN28" s="45">
        <f>('Total Revenues by County'!BN28/'Total Revenues by County'!BN$4)</f>
        <v>18.005792581040435</v>
      </c>
      <c r="BO28" s="45">
        <f>('Total Revenues by County'!BO28/'Total Revenues by County'!BO$4)</f>
        <v>80.846632382216328</v>
      </c>
      <c r="BP28" s="45">
        <f>('Total Revenues by County'!BP28/'Total Revenues by County'!BP$4)</f>
        <v>0</v>
      </c>
      <c r="BQ28" s="14">
        <f>('Total Revenues by County'!BQ28/'Total Revenues by County'!BQ$4)</f>
        <v>0</v>
      </c>
    </row>
    <row r="29" spans="1:69" x14ac:dyDescent="0.25">
      <c r="A29" s="10"/>
      <c r="B29" s="11">
        <v>314.3</v>
      </c>
      <c r="C29" s="12" t="s">
        <v>4</v>
      </c>
      <c r="D29" s="45">
        <f>('Total Revenues by County'!D29/'Total Revenues by County'!D$4)</f>
        <v>4.6915096915096912</v>
      </c>
      <c r="E29" s="45">
        <f>('Total Revenues by County'!E29/'Total Revenues by County'!E$4)</f>
        <v>0</v>
      </c>
      <c r="F29" s="45">
        <f>('Total Revenues by County'!F29/'Total Revenues by County'!F$4)</f>
        <v>0</v>
      </c>
      <c r="G29" s="45">
        <f>('Total Revenues by County'!G29/'Total Revenues by County'!G$4)</f>
        <v>0</v>
      </c>
      <c r="H29" s="45">
        <f>('Total Revenues by County'!H29/'Total Revenues by County'!H$4)</f>
        <v>0</v>
      </c>
      <c r="I29" s="45">
        <f>('Total Revenues by County'!I29/'Total Revenues by County'!I$4)</f>
        <v>0</v>
      </c>
      <c r="J29" s="45">
        <f>('Total Revenues by County'!J29/'Total Revenues by County'!J$4)</f>
        <v>0</v>
      </c>
      <c r="K29" s="45">
        <f>('Total Revenues by County'!K29/'Total Revenues by County'!K$4)</f>
        <v>0</v>
      </c>
      <c r="L29" s="45">
        <f>('Total Revenues by County'!L29/'Total Revenues by County'!L$4)</f>
        <v>0</v>
      </c>
      <c r="M29" s="45">
        <f>('Total Revenues by County'!M29/'Total Revenues by County'!M$4)</f>
        <v>0</v>
      </c>
      <c r="N29" s="45">
        <f>('Total Revenues by County'!N29/'Total Revenues by County'!N$4)</f>
        <v>0</v>
      </c>
      <c r="O29" s="45">
        <f>('Total Revenues by County'!O29/'Total Revenues by County'!O$4)</f>
        <v>0</v>
      </c>
      <c r="P29" s="45">
        <f>('Total Revenues by County'!P29/'Total Revenues by County'!P$4)</f>
        <v>0</v>
      </c>
      <c r="Q29" s="45">
        <f>('Total Revenues by County'!Q29/'Total Revenues by County'!Q$4)</f>
        <v>0</v>
      </c>
      <c r="R29" s="45">
        <f>('Total Revenues by County'!R29/'Total Revenues by County'!R$4)</f>
        <v>0</v>
      </c>
      <c r="S29" s="45">
        <f>('Total Revenues by County'!S29/'Total Revenues by County'!S$4)</f>
        <v>0</v>
      </c>
      <c r="T29" s="45">
        <f>('Total Revenues by County'!T29/'Total Revenues by County'!T$4)</f>
        <v>0</v>
      </c>
      <c r="U29" s="45">
        <f>('Total Revenues by County'!U29/'Total Revenues by County'!U$4)</f>
        <v>0</v>
      </c>
      <c r="V29" s="45">
        <f>('Total Revenues by County'!V29/'Total Revenues by County'!V$4)</f>
        <v>0</v>
      </c>
      <c r="W29" s="45">
        <f>('Total Revenues by County'!W29/'Total Revenues by County'!W$4)</f>
        <v>0</v>
      </c>
      <c r="X29" s="45">
        <f>('Total Revenues by County'!X29/'Total Revenues by County'!X$4)</f>
        <v>0</v>
      </c>
      <c r="Y29" s="45">
        <f>('Total Revenues by County'!Y29/'Total Revenues by County'!Y$4)</f>
        <v>0</v>
      </c>
      <c r="Z29" s="45">
        <f>('Total Revenues by County'!Z29/'Total Revenues by County'!Z$4)</f>
        <v>0</v>
      </c>
      <c r="AA29" s="45">
        <f>('Total Revenues by County'!AA29/'Total Revenues by County'!AA$4)</f>
        <v>0</v>
      </c>
      <c r="AB29" s="45">
        <f>('Total Revenues by County'!AB29/'Total Revenues by County'!AB$4)</f>
        <v>0</v>
      </c>
      <c r="AC29" s="45">
        <f>('Total Revenues by County'!AC29/'Total Revenues by County'!AC$4)</f>
        <v>0</v>
      </c>
      <c r="AD29" s="45">
        <f>('Total Revenues by County'!AD29/'Total Revenues by County'!AD$4)</f>
        <v>0</v>
      </c>
      <c r="AE29" s="45">
        <f>('Total Revenues by County'!AE29/'Total Revenues by County'!AE$4)</f>
        <v>0</v>
      </c>
      <c r="AF29" s="45">
        <f>('Total Revenues by County'!AF29/'Total Revenues by County'!AF$4)</f>
        <v>0</v>
      </c>
      <c r="AG29" s="45">
        <f>('Total Revenues by County'!AG29/'Total Revenues by County'!AG$4)</f>
        <v>0</v>
      </c>
      <c r="AH29" s="45">
        <f>('Total Revenues by County'!AH29/'Total Revenues by County'!AH$4)</f>
        <v>0</v>
      </c>
      <c r="AI29" s="45">
        <f>('Total Revenues by County'!AI29/'Total Revenues by County'!AI$4)</f>
        <v>0</v>
      </c>
      <c r="AJ29" s="45">
        <f>('Total Revenues by County'!AJ29/'Total Revenues by County'!AJ$4)</f>
        <v>0</v>
      </c>
      <c r="AK29" s="45">
        <f>('Total Revenues by County'!AK29/'Total Revenues by County'!AK$4)</f>
        <v>0</v>
      </c>
      <c r="AL29" s="45">
        <f>('Total Revenues by County'!AL29/'Total Revenues by County'!AL$4)</f>
        <v>4.6507536689159625</v>
      </c>
      <c r="AM29" s="45">
        <f>('Total Revenues by County'!AM29/'Total Revenues by County'!AM$4)</f>
        <v>0</v>
      </c>
      <c r="AN29" s="45">
        <f>('Total Revenues by County'!AN29/'Total Revenues by County'!AN$4)</f>
        <v>0</v>
      </c>
      <c r="AO29" s="45">
        <f>('Total Revenues by County'!AO29/'Total Revenues by County'!AO$4)</f>
        <v>0</v>
      </c>
      <c r="AP29" s="45">
        <f>('Total Revenues by County'!AP29/'Total Revenues by County'!AP$4)</f>
        <v>0</v>
      </c>
      <c r="AQ29" s="45">
        <f>('Total Revenues by County'!AQ29/'Total Revenues by County'!AQ$4)</f>
        <v>0</v>
      </c>
      <c r="AR29" s="45">
        <f>('Total Revenues by County'!AR29/'Total Revenues by County'!AR$4)</f>
        <v>0</v>
      </c>
      <c r="AS29" s="45">
        <f>('Total Revenues by County'!AS29/'Total Revenues by County'!AS$4)</f>
        <v>5.3442563509541872</v>
      </c>
      <c r="AT29" s="45">
        <f>('Total Revenues by County'!AT29/'Total Revenues by County'!AT$4)</f>
        <v>0</v>
      </c>
      <c r="AU29" s="45">
        <f>('Total Revenues by County'!AU29/'Total Revenues by County'!AU$4)</f>
        <v>0</v>
      </c>
      <c r="AV29" s="45">
        <f>('Total Revenues by County'!AV29/'Total Revenues by County'!AV$4)</f>
        <v>0</v>
      </c>
      <c r="AW29" s="45">
        <f>('Total Revenues by County'!AW29/'Total Revenues by County'!AW$4)</f>
        <v>0</v>
      </c>
      <c r="AX29" s="45">
        <f>('Total Revenues by County'!AX29/'Total Revenues by County'!AX$4)</f>
        <v>8.3323531716714072</v>
      </c>
      <c r="AY29" s="45">
        <f>('Total Revenues by County'!AY29/'Total Revenues by County'!AY$4)</f>
        <v>0</v>
      </c>
      <c r="AZ29" s="45">
        <f>('Total Revenues by County'!AZ29/'Total Revenues by County'!AZ$4)</f>
        <v>0</v>
      </c>
      <c r="BA29" s="45">
        <f>('Total Revenues by County'!BA29/'Total Revenues by County'!BA$4)</f>
        <v>0</v>
      </c>
      <c r="BB29" s="45">
        <f>('Total Revenues by County'!BB29/'Total Revenues by County'!BB$4)</f>
        <v>0</v>
      </c>
      <c r="BC29" s="45">
        <f>('Total Revenues by County'!BC29/'Total Revenues by County'!BC$4)</f>
        <v>8.5377562636657238</v>
      </c>
      <c r="BD29" s="45">
        <f>('Total Revenues by County'!BD29/'Total Revenues by County'!BD$4)</f>
        <v>0</v>
      </c>
      <c r="BE29" s="45">
        <f>('Total Revenues by County'!BE29/'Total Revenues by County'!BE$4)</f>
        <v>0</v>
      </c>
      <c r="BF29" s="45">
        <f>('Total Revenues by County'!BF29/'Total Revenues by County'!BF$4)</f>
        <v>0</v>
      </c>
      <c r="BG29" s="45">
        <f>('Total Revenues by County'!BG29/'Total Revenues by County'!BG$4)</f>
        <v>0</v>
      </c>
      <c r="BH29" s="45">
        <f>('Total Revenues by County'!BH29/'Total Revenues by County'!BH$4)</f>
        <v>0</v>
      </c>
      <c r="BI29" s="45">
        <f>('Total Revenues by County'!BI29/'Total Revenues by County'!BI$4)</f>
        <v>3.5898048430795395</v>
      </c>
      <c r="BJ29" s="45">
        <f>('Total Revenues by County'!BJ29/'Total Revenues by County'!BJ$4)</f>
        <v>0</v>
      </c>
      <c r="BK29" s="45">
        <f>('Total Revenues by County'!BK29/'Total Revenues by County'!BK$4)</f>
        <v>0</v>
      </c>
      <c r="BL29" s="45">
        <f>('Total Revenues by County'!BL29/'Total Revenues by County'!BL$4)</f>
        <v>0</v>
      </c>
      <c r="BM29" s="45">
        <f>('Total Revenues by County'!BM29/'Total Revenues by County'!BM$4)</f>
        <v>0</v>
      </c>
      <c r="BN29" s="45">
        <f>('Total Revenues by County'!BN29/'Total Revenues by County'!BN$4)</f>
        <v>0</v>
      </c>
      <c r="BO29" s="45">
        <f>('Total Revenues by County'!BO29/'Total Revenues by County'!BO$4)</f>
        <v>0</v>
      </c>
      <c r="BP29" s="45">
        <f>('Total Revenues by County'!BP29/'Total Revenues by County'!BP$4)</f>
        <v>0</v>
      </c>
      <c r="BQ29" s="14">
        <f>('Total Revenues by County'!BQ29/'Total Revenues by County'!BQ$4)</f>
        <v>0</v>
      </c>
    </row>
    <row r="30" spans="1:69" x14ac:dyDescent="0.25">
      <c r="A30" s="10"/>
      <c r="B30" s="11">
        <v>314.39999999999998</v>
      </c>
      <c r="C30" s="12" t="s">
        <v>5</v>
      </c>
      <c r="D30" s="45">
        <f>('Total Revenues by County'!D30/'Total Revenues by County'!D$4)</f>
        <v>0</v>
      </c>
      <c r="E30" s="45">
        <f>('Total Revenues by County'!E30/'Total Revenues by County'!E$4)</f>
        <v>0</v>
      </c>
      <c r="F30" s="45">
        <f>('Total Revenues by County'!F30/'Total Revenues by County'!F$4)</f>
        <v>0</v>
      </c>
      <c r="G30" s="45">
        <f>('Total Revenues by County'!G30/'Total Revenues by County'!G$4)</f>
        <v>0</v>
      </c>
      <c r="H30" s="45">
        <f>('Total Revenues by County'!H30/'Total Revenues by County'!H$4)</f>
        <v>0</v>
      </c>
      <c r="I30" s="45">
        <f>('Total Revenues by County'!I30/'Total Revenues by County'!I$4)</f>
        <v>0</v>
      </c>
      <c r="J30" s="45">
        <f>('Total Revenues by County'!J30/'Total Revenues by County'!J$4)</f>
        <v>0</v>
      </c>
      <c r="K30" s="45">
        <f>('Total Revenues by County'!K30/'Total Revenues by County'!K$4)</f>
        <v>0</v>
      </c>
      <c r="L30" s="45">
        <f>('Total Revenues by County'!L30/'Total Revenues by County'!L$4)</f>
        <v>0</v>
      </c>
      <c r="M30" s="45">
        <f>('Total Revenues by County'!M30/'Total Revenues by County'!M$4)</f>
        <v>0</v>
      </c>
      <c r="N30" s="45">
        <f>('Total Revenues by County'!N30/'Total Revenues by County'!N$4)</f>
        <v>0</v>
      </c>
      <c r="O30" s="45">
        <f>('Total Revenues by County'!O30/'Total Revenues by County'!O$4)</f>
        <v>0</v>
      </c>
      <c r="P30" s="45">
        <f>('Total Revenues by County'!P30/'Total Revenues by County'!P$4)</f>
        <v>0</v>
      </c>
      <c r="Q30" s="45">
        <f>('Total Revenues by County'!Q30/'Total Revenues by County'!Q$4)</f>
        <v>0</v>
      </c>
      <c r="R30" s="45">
        <f>('Total Revenues by County'!R30/'Total Revenues by County'!R$4)</f>
        <v>0</v>
      </c>
      <c r="S30" s="45">
        <f>('Total Revenues by County'!S30/'Total Revenues by County'!S$4)</f>
        <v>0</v>
      </c>
      <c r="T30" s="45">
        <f>('Total Revenues by County'!T30/'Total Revenues by County'!T$4)</f>
        <v>0</v>
      </c>
      <c r="U30" s="45">
        <f>('Total Revenues by County'!U30/'Total Revenues by County'!U$4)</f>
        <v>0</v>
      </c>
      <c r="V30" s="45">
        <f>('Total Revenues by County'!V30/'Total Revenues by County'!V$4)</f>
        <v>0</v>
      </c>
      <c r="W30" s="45">
        <f>('Total Revenues by County'!W30/'Total Revenues by County'!W$4)</f>
        <v>0</v>
      </c>
      <c r="X30" s="45">
        <f>('Total Revenues by County'!X30/'Total Revenues by County'!X$4)</f>
        <v>0</v>
      </c>
      <c r="Y30" s="45">
        <f>('Total Revenues by County'!Y30/'Total Revenues by County'!Y$4)</f>
        <v>0</v>
      </c>
      <c r="Z30" s="45">
        <f>('Total Revenues by County'!Z30/'Total Revenues by County'!Z$4)</f>
        <v>0</v>
      </c>
      <c r="AA30" s="45">
        <f>('Total Revenues by County'!AA30/'Total Revenues by County'!AA$4)</f>
        <v>0</v>
      </c>
      <c r="AB30" s="45">
        <f>('Total Revenues by County'!AB30/'Total Revenues by County'!AB$4)</f>
        <v>0</v>
      </c>
      <c r="AC30" s="45">
        <f>('Total Revenues by County'!AC30/'Total Revenues by County'!AC$4)</f>
        <v>0</v>
      </c>
      <c r="AD30" s="45">
        <f>('Total Revenues by County'!AD30/'Total Revenues by County'!AD$4)</f>
        <v>0</v>
      </c>
      <c r="AE30" s="45">
        <f>('Total Revenues by County'!AE30/'Total Revenues by County'!AE$4)</f>
        <v>0</v>
      </c>
      <c r="AF30" s="45">
        <f>('Total Revenues by County'!AF30/'Total Revenues by County'!AF$4)</f>
        <v>0</v>
      </c>
      <c r="AG30" s="45">
        <f>('Total Revenues by County'!AG30/'Total Revenues by County'!AG$4)</f>
        <v>0</v>
      </c>
      <c r="AH30" s="45">
        <f>('Total Revenues by County'!AH30/'Total Revenues by County'!AH$4)</f>
        <v>0</v>
      </c>
      <c r="AI30" s="45">
        <f>('Total Revenues by County'!AI30/'Total Revenues by County'!AI$4)</f>
        <v>0</v>
      </c>
      <c r="AJ30" s="45">
        <f>('Total Revenues by County'!AJ30/'Total Revenues by County'!AJ$4)</f>
        <v>0</v>
      </c>
      <c r="AK30" s="45">
        <f>('Total Revenues by County'!AK30/'Total Revenues by County'!AK$4)</f>
        <v>0</v>
      </c>
      <c r="AL30" s="45">
        <f>('Total Revenues by County'!AL30/'Total Revenues by County'!AL$4)</f>
        <v>2.2824170433906485</v>
      </c>
      <c r="AM30" s="45">
        <f>('Total Revenues by County'!AM30/'Total Revenues by County'!AM$4)</f>
        <v>0</v>
      </c>
      <c r="AN30" s="45">
        <f>('Total Revenues by County'!AN30/'Total Revenues by County'!AN$4)</f>
        <v>0</v>
      </c>
      <c r="AO30" s="45">
        <f>('Total Revenues by County'!AO30/'Total Revenues by County'!AO$4)</f>
        <v>0</v>
      </c>
      <c r="AP30" s="45">
        <f>('Total Revenues by County'!AP30/'Total Revenues by County'!AP$4)</f>
        <v>0</v>
      </c>
      <c r="AQ30" s="45">
        <f>('Total Revenues by County'!AQ30/'Total Revenues by County'!AQ$4)</f>
        <v>0</v>
      </c>
      <c r="AR30" s="45">
        <f>('Total Revenues by County'!AR30/'Total Revenues by County'!AR$4)</f>
        <v>0</v>
      </c>
      <c r="AS30" s="45">
        <f>('Total Revenues by County'!AS30/'Total Revenues by County'!AS$4)</f>
        <v>0.85519658325851566</v>
      </c>
      <c r="AT30" s="45">
        <f>('Total Revenues by County'!AT30/'Total Revenues by County'!AT$4)</f>
        <v>0</v>
      </c>
      <c r="AU30" s="45">
        <f>('Total Revenues by County'!AU30/'Total Revenues by County'!AU$4)</f>
        <v>0</v>
      </c>
      <c r="AV30" s="45">
        <f>('Total Revenues by County'!AV30/'Total Revenues by County'!AV$4)</f>
        <v>0</v>
      </c>
      <c r="AW30" s="45">
        <f>('Total Revenues by County'!AW30/'Total Revenues by County'!AW$4)</f>
        <v>0</v>
      </c>
      <c r="AX30" s="45">
        <f>('Total Revenues by County'!AX30/'Total Revenues by County'!AX$4)</f>
        <v>1.0910277698330353</v>
      </c>
      <c r="AY30" s="45">
        <f>('Total Revenues by County'!AY30/'Total Revenues by County'!AY$4)</f>
        <v>1.2738004439637998</v>
      </c>
      <c r="AZ30" s="45">
        <f>('Total Revenues by County'!AZ30/'Total Revenues by County'!AZ$4)</f>
        <v>1.5090825579134584</v>
      </c>
      <c r="BA30" s="45">
        <f>('Total Revenues by County'!BA30/'Total Revenues by County'!BA$4)</f>
        <v>0</v>
      </c>
      <c r="BB30" s="45">
        <f>('Total Revenues by County'!BB30/'Total Revenues by County'!BB$4)</f>
        <v>0</v>
      </c>
      <c r="BC30" s="45">
        <f>('Total Revenues by County'!BC30/'Total Revenues by County'!BC$4)</f>
        <v>1.1137427032557019</v>
      </c>
      <c r="BD30" s="45">
        <f>('Total Revenues by County'!BD30/'Total Revenues by County'!BD$4)</f>
        <v>0</v>
      </c>
      <c r="BE30" s="45">
        <f>('Total Revenues by County'!BE30/'Total Revenues by County'!BE$4)</f>
        <v>0</v>
      </c>
      <c r="BF30" s="45">
        <f>('Total Revenues by County'!BF30/'Total Revenues by County'!BF$4)</f>
        <v>0</v>
      </c>
      <c r="BG30" s="45">
        <f>('Total Revenues by County'!BG30/'Total Revenues by County'!BG$4)</f>
        <v>0</v>
      </c>
      <c r="BH30" s="45">
        <f>('Total Revenues by County'!BH30/'Total Revenues by County'!BH$4)</f>
        <v>0</v>
      </c>
      <c r="BI30" s="45">
        <f>('Total Revenues by County'!BI30/'Total Revenues by County'!BI$4)</f>
        <v>8.3148638461585864E-3</v>
      </c>
      <c r="BJ30" s="45">
        <f>('Total Revenues by County'!BJ30/'Total Revenues by County'!BJ$4)</f>
        <v>0</v>
      </c>
      <c r="BK30" s="45">
        <f>('Total Revenues by County'!BK30/'Total Revenues by County'!BK$4)</f>
        <v>0</v>
      </c>
      <c r="BL30" s="45">
        <f>('Total Revenues by County'!BL30/'Total Revenues by County'!BL$4)</f>
        <v>0</v>
      </c>
      <c r="BM30" s="45">
        <f>('Total Revenues by County'!BM30/'Total Revenues by County'!BM$4)</f>
        <v>0</v>
      </c>
      <c r="BN30" s="45">
        <f>('Total Revenues by County'!BN30/'Total Revenues by County'!BN$4)</f>
        <v>0</v>
      </c>
      <c r="BO30" s="45">
        <f>('Total Revenues by County'!BO30/'Total Revenues by County'!BO$4)</f>
        <v>0</v>
      </c>
      <c r="BP30" s="45">
        <f>('Total Revenues by County'!BP30/'Total Revenues by County'!BP$4)</f>
        <v>0</v>
      </c>
      <c r="BQ30" s="14">
        <f>('Total Revenues by County'!BQ30/'Total Revenues by County'!BQ$4)</f>
        <v>0</v>
      </c>
    </row>
    <row r="31" spans="1:69" x14ac:dyDescent="0.25">
      <c r="A31" s="10"/>
      <c r="B31" s="11">
        <v>314.7</v>
      </c>
      <c r="C31" s="12" t="s">
        <v>6</v>
      </c>
      <c r="D31" s="45">
        <f>('Total Revenues by County'!D31/'Total Revenues by County'!D$4)</f>
        <v>0</v>
      </c>
      <c r="E31" s="45">
        <f>('Total Revenues by County'!E31/'Total Revenues by County'!E$4)</f>
        <v>0</v>
      </c>
      <c r="F31" s="45">
        <f>('Total Revenues by County'!F31/'Total Revenues by County'!F$4)</f>
        <v>0</v>
      </c>
      <c r="G31" s="45">
        <f>('Total Revenues by County'!G31/'Total Revenues by County'!G$4)</f>
        <v>0</v>
      </c>
      <c r="H31" s="45">
        <f>('Total Revenues by County'!H31/'Total Revenues by County'!H$4)</f>
        <v>0</v>
      </c>
      <c r="I31" s="45">
        <f>('Total Revenues by County'!I31/'Total Revenues by County'!I$4)</f>
        <v>0</v>
      </c>
      <c r="J31" s="45">
        <f>('Total Revenues by County'!J31/'Total Revenues by County'!J$4)</f>
        <v>0</v>
      </c>
      <c r="K31" s="45">
        <f>('Total Revenues by County'!K31/'Total Revenues by County'!K$4)</f>
        <v>0</v>
      </c>
      <c r="L31" s="45">
        <f>('Total Revenues by County'!L31/'Total Revenues by County'!L$4)</f>
        <v>0</v>
      </c>
      <c r="M31" s="45">
        <f>('Total Revenues by County'!M31/'Total Revenues by County'!M$4)</f>
        <v>0</v>
      </c>
      <c r="N31" s="45">
        <f>('Total Revenues by County'!N31/'Total Revenues by County'!N$4)</f>
        <v>0</v>
      </c>
      <c r="O31" s="45">
        <f>('Total Revenues by County'!O31/'Total Revenues by County'!O$4)</f>
        <v>0</v>
      </c>
      <c r="P31" s="45">
        <f>('Total Revenues by County'!P31/'Total Revenues by County'!P$4)</f>
        <v>0</v>
      </c>
      <c r="Q31" s="45">
        <f>('Total Revenues by County'!Q31/'Total Revenues by County'!Q$4)</f>
        <v>0</v>
      </c>
      <c r="R31" s="45">
        <f>('Total Revenues by County'!R31/'Total Revenues by County'!R$4)</f>
        <v>0</v>
      </c>
      <c r="S31" s="45">
        <f>('Total Revenues by County'!S31/'Total Revenues by County'!S$4)</f>
        <v>0</v>
      </c>
      <c r="T31" s="45">
        <f>('Total Revenues by County'!T31/'Total Revenues by County'!T$4)</f>
        <v>0</v>
      </c>
      <c r="U31" s="45">
        <f>('Total Revenues by County'!U31/'Total Revenues by County'!U$4)</f>
        <v>0</v>
      </c>
      <c r="V31" s="45">
        <f>('Total Revenues by County'!V31/'Total Revenues by County'!V$4)</f>
        <v>0</v>
      </c>
      <c r="W31" s="45">
        <f>('Total Revenues by County'!W31/'Total Revenues by County'!W$4)</f>
        <v>0</v>
      </c>
      <c r="X31" s="45">
        <f>('Total Revenues by County'!X31/'Total Revenues by County'!X$4)</f>
        <v>0</v>
      </c>
      <c r="Y31" s="45">
        <f>('Total Revenues by County'!Y31/'Total Revenues by County'!Y$4)</f>
        <v>0</v>
      </c>
      <c r="Z31" s="45">
        <f>('Total Revenues by County'!Z31/'Total Revenues by County'!Z$4)</f>
        <v>0</v>
      </c>
      <c r="AA31" s="45">
        <f>('Total Revenues by County'!AA31/'Total Revenues by County'!AA$4)</f>
        <v>0</v>
      </c>
      <c r="AB31" s="45">
        <f>('Total Revenues by County'!AB31/'Total Revenues by County'!AB$4)</f>
        <v>0</v>
      </c>
      <c r="AC31" s="45">
        <f>('Total Revenues by County'!AC31/'Total Revenues by County'!AC$4)</f>
        <v>0</v>
      </c>
      <c r="AD31" s="45">
        <f>('Total Revenues by County'!AD31/'Total Revenues by County'!AD$4)</f>
        <v>0</v>
      </c>
      <c r="AE31" s="45">
        <f>('Total Revenues by County'!AE31/'Total Revenues by County'!AE$4)</f>
        <v>0</v>
      </c>
      <c r="AF31" s="45">
        <f>('Total Revenues by County'!AF31/'Total Revenues by County'!AF$4)</f>
        <v>0</v>
      </c>
      <c r="AG31" s="45">
        <f>('Total Revenues by County'!AG31/'Total Revenues by County'!AG$4)</f>
        <v>0</v>
      </c>
      <c r="AH31" s="45">
        <f>('Total Revenues by County'!AH31/'Total Revenues by County'!AH$4)</f>
        <v>0</v>
      </c>
      <c r="AI31" s="45">
        <f>('Total Revenues by County'!AI31/'Total Revenues by County'!AI$4)</f>
        <v>0</v>
      </c>
      <c r="AJ31" s="45">
        <f>('Total Revenues by County'!AJ31/'Total Revenues by County'!AJ$4)</f>
        <v>0</v>
      </c>
      <c r="AK31" s="45">
        <f>('Total Revenues by County'!AK31/'Total Revenues by County'!AK$4)</f>
        <v>0</v>
      </c>
      <c r="AL31" s="45">
        <f>('Total Revenues by County'!AL31/'Total Revenues by County'!AL$4)</f>
        <v>5.1702880778459789E-4</v>
      </c>
      <c r="AM31" s="45">
        <f>('Total Revenues by County'!AM31/'Total Revenues by County'!AM$4)</f>
        <v>0</v>
      </c>
      <c r="AN31" s="45">
        <f>('Total Revenues by County'!AN31/'Total Revenues by County'!AN$4)</f>
        <v>0</v>
      </c>
      <c r="AO31" s="45">
        <f>('Total Revenues by County'!AO31/'Total Revenues by County'!AO$4)</f>
        <v>0</v>
      </c>
      <c r="AP31" s="45">
        <f>('Total Revenues by County'!AP31/'Total Revenues by County'!AP$4)</f>
        <v>0</v>
      </c>
      <c r="AQ31" s="45">
        <f>('Total Revenues by County'!AQ31/'Total Revenues by County'!AQ$4)</f>
        <v>0</v>
      </c>
      <c r="AR31" s="45">
        <f>('Total Revenues by County'!AR31/'Total Revenues by County'!AR$4)</f>
        <v>0</v>
      </c>
      <c r="AS31" s="45">
        <f>('Total Revenues by County'!AS31/'Total Revenues by County'!AS$4)</f>
        <v>0</v>
      </c>
      <c r="AT31" s="45">
        <f>('Total Revenues by County'!AT31/'Total Revenues by County'!AT$4)</f>
        <v>0</v>
      </c>
      <c r="AU31" s="45">
        <f>('Total Revenues by County'!AU31/'Total Revenues by County'!AU$4)</f>
        <v>0</v>
      </c>
      <c r="AV31" s="45">
        <f>('Total Revenues by County'!AV31/'Total Revenues by County'!AV$4)</f>
        <v>0</v>
      </c>
      <c r="AW31" s="45">
        <f>('Total Revenues by County'!AW31/'Total Revenues by County'!AW$4)</f>
        <v>0</v>
      </c>
      <c r="AX31" s="45">
        <f>('Total Revenues by County'!AX31/'Total Revenues by County'!AX$4)</f>
        <v>2.5385963772421198E-4</v>
      </c>
      <c r="AY31" s="45">
        <f>('Total Revenues by County'!AY31/'Total Revenues by County'!AY$4)</f>
        <v>9.1069497410211173E-6</v>
      </c>
      <c r="AZ31" s="45">
        <f>('Total Revenues by County'!AZ31/'Total Revenues by County'!AZ$4)</f>
        <v>0</v>
      </c>
      <c r="BA31" s="45">
        <f>('Total Revenues by County'!BA31/'Total Revenues by County'!BA$4)</f>
        <v>0</v>
      </c>
      <c r="BB31" s="45">
        <f>('Total Revenues by County'!BB31/'Total Revenues by County'!BB$4)</f>
        <v>0</v>
      </c>
      <c r="BC31" s="45">
        <f>('Total Revenues by County'!BC31/'Total Revenues by County'!BC$4)</f>
        <v>0</v>
      </c>
      <c r="BD31" s="45">
        <f>('Total Revenues by County'!BD31/'Total Revenues by County'!BD$4)</f>
        <v>0</v>
      </c>
      <c r="BE31" s="45">
        <f>('Total Revenues by County'!BE31/'Total Revenues by County'!BE$4)</f>
        <v>0</v>
      </c>
      <c r="BF31" s="45">
        <f>('Total Revenues by County'!BF31/'Total Revenues by County'!BF$4)</f>
        <v>0</v>
      </c>
      <c r="BG31" s="45">
        <f>('Total Revenues by County'!BG31/'Total Revenues by County'!BG$4)</f>
        <v>0</v>
      </c>
      <c r="BH31" s="45">
        <f>('Total Revenues by County'!BH31/'Total Revenues by County'!BH$4)</f>
        <v>0</v>
      </c>
      <c r="BI31" s="45">
        <f>('Total Revenues by County'!BI31/'Total Revenues by County'!BI$4)</f>
        <v>1.7870384254342812E-4</v>
      </c>
      <c r="BJ31" s="45">
        <f>('Total Revenues by County'!BJ31/'Total Revenues by County'!BJ$4)</f>
        <v>0</v>
      </c>
      <c r="BK31" s="45">
        <f>('Total Revenues by County'!BK31/'Total Revenues by County'!BK$4)</f>
        <v>0</v>
      </c>
      <c r="BL31" s="45">
        <f>('Total Revenues by County'!BL31/'Total Revenues by County'!BL$4)</f>
        <v>0</v>
      </c>
      <c r="BM31" s="45">
        <f>('Total Revenues by County'!BM31/'Total Revenues by County'!BM$4)</f>
        <v>0</v>
      </c>
      <c r="BN31" s="45">
        <f>('Total Revenues by County'!BN31/'Total Revenues by County'!BN$4)</f>
        <v>0</v>
      </c>
      <c r="BO31" s="45">
        <f>('Total Revenues by County'!BO31/'Total Revenues by County'!BO$4)</f>
        <v>0</v>
      </c>
      <c r="BP31" s="45">
        <f>('Total Revenues by County'!BP31/'Total Revenues by County'!BP$4)</f>
        <v>0</v>
      </c>
      <c r="BQ31" s="14">
        <f>('Total Revenues by County'!BQ31/'Total Revenues by County'!BQ$4)</f>
        <v>0</v>
      </c>
    </row>
    <row r="32" spans="1:69" x14ac:dyDescent="0.25">
      <c r="A32" s="10"/>
      <c r="B32" s="11">
        <v>314.8</v>
      </c>
      <c r="C32" s="12" t="s">
        <v>7</v>
      </c>
      <c r="D32" s="45">
        <f>('Total Revenues by County'!D32/'Total Revenues by County'!D$4)</f>
        <v>2.530729593229593</v>
      </c>
      <c r="E32" s="45">
        <f>('Total Revenues by County'!E32/'Total Revenues by County'!E$4)</f>
        <v>0</v>
      </c>
      <c r="F32" s="45">
        <f>('Total Revenues by County'!F32/'Total Revenues by County'!F$4)</f>
        <v>0</v>
      </c>
      <c r="G32" s="45">
        <f>('Total Revenues by County'!G32/'Total Revenues by County'!G$4)</f>
        <v>0</v>
      </c>
      <c r="H32" s="45">
        <f>('Total Revenues by County'!H32/'Total Revenues by County'!H$4)</f>
        <v>0</v>
      </c>
      <c r="I32" s="45">
        <f>('Total Revenues by County'!I32/'Total Revenues by County'!I$4)</f>
        <v>0</v>
      </c>
      <c r="J32" s="45">
        <f>('Total Revenues by County'!J32/'Total Revenues by County'!J$4)</f>
        <v>0</v>
      </c>
      <c r="K32" s="45">
        <f>('Total Revenues by County'!K32/'Total Revenues by County'!K$4)</f>
        <v>0</v>
      </c>
      <c r="L32" s="45">
        <f>('Total Revenues by County'!L32/'Total Revenues by County'!L$4)</f>
        <v>0</v>
      </c>
      <c r="M32" s="45">
        <f>('Total Revenues by County'!M32/'Total Revenues by County'!M$4)</f>
        <v>0</v>
      </c>
      <c r="N32" s="45">
        <f>('Total Revenues by County'!N32/'Total Revenues by County'!N$4)</f>
        <v>0</v>
      </c>
      <c r="O32" s="45">
        <f>('Total Revenues by County'!O32/'Total Revenues by County'!O$4)</f>
        <v>0</v>
      </c>
      <c r="P32" s="45">
        <f>('Total Revenues by County'!P32/'Total Revenues by County'!P$4)</f>
        <v>0</v>
      </c>
      <c r="Q32" s="45">
        <f>('Total Revenues by County'!Q32/'Total Revenues by County'!Q$4)</f>
        <v>0</v>
      </c>
      <c r="R32" s="45">
        <f>('Total Revenues by County'!R32/'Total Revenues by County'!R$4)</f>
        <v>0</v>
      </c>
      <c r="S32" s="45">
        <f>('Total Revenues by County'!S32/'Total Revenues by County'!S$4)</f>
        <v>0</v>
      </c>
      <c r="T32" s="45">
        <f>('Total Revenues by County'!T32/'Total Revenues by County'!T$4)</f>
        <v>0</v>
      </c>
      <c r="U32" s="45">
        <f>('Total Revenues by County'!U32/'Total Revenues by County'!U$4)</f>
        <v>0</v>
      </c>
      <c r="V32" s="45">
        <f>('Total Revenues by County'!V32/'Total Revenues by County'!V$4)</f>
        <v>0</v>
      </c>
      <c r="W32" s="45">
        <f>('Total Revenues by County'!W32/'Total Revenues by County'!W$4)</f>
        <v>0</v>
      </c>
      <c r="X32" s="45">
        <f>('Total Revenues by County'!X32/'Total Revenues by County'!X$4)</f>
        <v>0</v>
      </c>
      <c r="Y32" s="45">
        <f>('Total Revenues by County'!Y32/'Total Revenues by County'!Y$4)</f>
        <v>0</v>
      </c>
      <c r="Z32" s="45">
        <f>('Total Revenues by County'!Z32/'Total Revenues by County'!Z$4)</f>
        <v>0</v>
      </c>
      <c r="AA32" s="45">
        <f>('Total Revenues by County'!AA32/'Total Revenues by County'!AA$4)</f>
        <v>0</v>
      </c>
      <c r="AB32" s="45">
        <f>('Total Revenues by County'!AB32/'Total Revenues by County'!AB$4)</f>
        <v>0</v>
      </c>
      <c r="AC32" s="45">
        <f>('Total Revenues by County'!AC32/'Total Revenues by County'!AC$4)</f>
        <v>0</v>
      </c>
      <c r="AD32" s="45">
        <f>('Total Revenues by County'!AD32/'Total Revenues by County'!AD$4)</f>
        <v>0</v>
      </c>
      <c r="AE32" s="45">
        <f>('Total Revenues by County'!AE32/'Total Revenues by County'!AE$4)</f>
        <v>0</v>
      </c>
      <c r="AF32" s="45">
        <f>('Total Revenues by County'!AF32/'Total Revenues by County'!AF$4)</f>
        <v>0</v>
      </c>
      <c r="AG32" s="45">
        <f>('Total Revenues by County'!AG32/'Total Revenues by County'!AG$4)</f>
        <v>0</v>
      </c>
      <c r="AH32" s="45">
        <f>('Total Revenues by County'!AH32/'Total Revenues by County'!AH$4)</f>
        <v>0</v>
      </c>
      <c r="AI32" s="45">
        <f>('Total Revenues by County'!AI32/'Total Revenues by County'!AI$4)</f>
        <v>0</v>
      </c>
      <c r="AJ32" s="45">
        <f>('Total Revenues by County'!AJ32/'Total Revenues by County'!AJ$4)</f>
        <v>0</v>
      </c>
      <c r="AK32" s="45">
        <f>('Total Revenues by County'!AK32/'Total Revenues by County'!AK$4)</f>
        <v>0</v>
      </c>
      <c r="AL32" s="45">
        <f>('Total Revenues by County'!AL32/'Total Revenues by County'!AL$4)</f>
        <v>0</v>
      </c>
      <c r="AM32" s="45">
        <f>('Total Revenues by County'!AM32/'Total Revenues by County'!AM$4)</f>
        <v>0</v>
      </c>
      <c r="AN32" s="45">
        <f>('Total Revenues by County'!AN32/'Total Revenues by County'!AN$4)</f>
        <v>0</v>
      </c>
      <c r="AO32" s="45">
        <f>('Total Revenues by County'!AO32/'Total Revenues by County'!AO$4)</f>
        <v>0</v>
      </c>
      <c r="AP32" s="45">
        <f>('Total Revenues by County'!AP32/'Total Revenues by County'!AP$4)</f>
        <v>0</v>
      </c>
      <c r="AQ32" s="45">
        <f>('Total Revenues by County'!AQ32/'Total Revenues by County'!AQ$4)</f>
        <v>0</v>
      </c>
      <c r="AR32" s="45">
        <f>('Total Revenues by County'!AR32/'Total Revenues by County'!AR$4)</f>
        <v>0</v>
      </c>
      <c r="AS32" s="45">
        <f>('Total Revenues by County'!AS32/'Total Revenues by County'!AS$4)</f>
        <v>0</v>
      </c>
      <c r="AT32" s="45">
        <f>('Total Revenues by County'!AT32/'Total Revenues by County'!AT$4)</f>
        <v>0</v>
      </c>
      <c r="AU32" s="45">
        <f>('Total Revenues by County'!AU32/'Total Revenues by County'!AU$4)</f>
        <v>0</v>
      </c>
      <c r="AV32" s="45">
        <f>('Total Revenues by County'!AV32/'Total Revenues by County'!AV$4)</f>
        <v>0</v>
      </c>
      <c r="AW32" s="45">
        <f>('Total Revenues by County'!AW32/'Total Revenues by County'!AW$4)</f>
        <v>0</v>
      </c>
      <c r="AX32" s="45">
        <f>('Total Revenues by County'!AX32/'Total Revenues by County'!AX$4)</f>
        <v>0.93163472880221787</v>
      </c>
      <c r="AY32" s="45">
        <f>('Total Revenues by County'!AY32/'Total Revenues by County'!AY$4)</f>
        <v>0.81351015994080478</v>
      </c>
      <c r="AZ32" s="45">
        <f>('Total Revenues by County'!AZ32/'Total Revenues by County'!AZ$4)</f>
        <v>0</v>
      </c>
      <c r="BA32" s="45">
        <f>('Total Revenues by County'!BA32/'Total Revenues by County'!BA$4)</f>
        <v>0</v>
      </c>
      <c r="BB32" s="45">
        <f>('Total Revenues by County'!BB32/'Total Revenues by County'!BB$4)</f>
        <v>0</v>
      </c>
      <c r="BC32" s="45">
        <f>('Total Revenues by County'!BC32/'Total Revenues by County'!BC$4)</f>
        <v>0</v>
      </c>
      <c r="BD32" s="45">
        <f>('Total Revenues by County'!BD32/'Total Revenues by County'!BD$4)</f>
        <v>0</v>
      </c>
      <c r="BE32" s="45">
        <f>('Total Revenues by County'!BE32/'Total Revenues by County'!BE$4)</f>
        <v>0</v>
      </c>
      <c r="BF32" s="45">
        <f>('Total Revenues by County'!BF32/'Total Revenues by County'!BF$4)</f>
        <v>0</v>
      </c>
      <c r="BG32" s="45">
        <f>('Total Revenues by County'!BG32/'Total Revenues by County'!BG$4)</f>
        <v>0</v>
      </c>
      <c r="BH32" s="45">
        <f>('Total Revenues by County'!BH32/'Total Revenues by County'!BH$4)</f>
        <v>0</v>
      </c>
      <c r="BI32" s="45">
        <f>('Total Revenues by County'!BI32/'Total Revenues by County'!BI$4)</f>
        <v>0.69118743568202223</v>
      </c>
      <c r="BJ32" s="45">
        <f>('Total Revenues by County'!BJ32/'Total Revenues by County'!BJ$4)</f>
        <v>0</v>
      </c>
      <c r="BK32" s="45">
        <f>('Total Revenues by County'!BK32/'Total Revenues by County'!BK$4)</f>
        <v>0</v>
      </c>
      <c r="BL32" s="45">
        <f>('Total Revenues by County'!BL32/'Total Revenues by County'!BL$4)</f>
        <v>0</v>
      </c>
      <c r="BM32" s="45">
        <f>('Total Revenues by County'!BM32/'Total Revenues by County'!BM$4)</f>
        <v>0</v>
      </c>
      <c r="BN32" s="45">
        <f>('Total Revenues by County'!BN32/'Total Revenues by County'!BN$4)</f>
        <v>0</v>
      </c>
      <c r="BO32" s="45">
        <f>('Total Revenues by County'!BO32/'Total Revenues by County'!BO$4)</f>
        <v>0</v>
      </c>
      <c r="BP32" s="45">
        <f>('Total Revenues by County'!BP32/'Total Revenues by County'!BP$4)</f>
        <v>0</v>
      </c>
      <c r="BQ32" s="14">
        <f>('Total Revenues by County'!BQ32/'Total Revenues by County'!BQ$4)</f>
        <v>0</v>
      </c>
    </row>
    <row r="33" spans="1:69" x14ac:dyDescent="0.25">
      <c r="A33" s="10"/>
      <c r="B33" s="11">
        <v>314.89999999999998</v>
      </c>
      <c r="C33" s="12" t="s">
        <v>8</v>
      </c>
      <c r="D33" s="45">
        <f>('Total Revenues by County'!D33/'Total Revenues by County'!D$4)</f>
        <v>0</v>
      </c>
      <c r="E33" s="45">
        <f>('Total Revenues by County'!E33/'Total Revenues by County'!E$4)</f>
        <v>0</v>
      </c>
      <c r="F33" s="45">
        <f>('Total Revenues by County'!F33/'Total Revenues by County'!F$4)</f>
        <v>0</v>
      </c>
      <c r="G33" s="45">
        <f>('Total Revenues by County'!G33/'Total Revenues by County'!G$4)</f>
        <v>0</v>
      </c>
      <c r="H33" s="45">
        <f>('Total Revenues by County'!H33/'Total Revenues by County'!H$4)</f>
        <v>0</v>
      </c>
      <c r="I33" s="45">
        <f>('Total Revenues by County'!I33/'Total Revenues by County'!I$4)</f>
        <v>0</v>
      </c>
      <c r="J33" s="45">
        <f>('Total Revenues by County'!J33/'Total Revenues by County'!J$4)</f>
        <v>0</v>
      </c>
      <c r="K33" s="45">
        <f>('Total Revenues by County'!K33/'Total Revenues by County'!K$4)</f>
        <v>0</v>
      </c>
      <c r="L33" s="45">
        <f>('Total Revenues by County'!L33/'Total Revenues by County'!L$4)</f>
        <v>0</v>
      </c>
      <c r="M33" s="45">
        <f>('Total Revenues by County'!M33/'Total Revenues by County'!M$4)</f>
        <v>0</v>
      </c>
      <c r="N33" s="45">
        <f>('Total Revenues by County'!N33/'Total Revenues by County'!N$4)</f>
        <v>0</v>
      </c>
      <c r="O33" s="45">
        <f>('Total Revenues by County'!O33/'Total Revenues by County'!O$4)</f>
        <v>0</v>
      </c>
      <c r="P33" s="45">
        <f>('Total Revenues by County'!P33/'Total Revenues by County'!P$4)</f>
        <v>0</v>
      </c>
      <c r="Q33" s="45">
        <f>('Total Revenues by County'!Q33/'Total Revenues by County'!Q$4)</f>
        <v>0</v>
      </c>
      <c r="R33" s="45">
        <f>('Total Revenues by County'!R33/'Total Revenues by County'!R$4)</f>
        <v>0</v>
      </c>
      <c r="S33" s="45">
        <f>('Total Revenues by County'!S33/'Total Revenues by County'!S$4)</f>
        <v>0</v>
      </c>
      <c r="T33" s="45">
        <f>('Total Revenues by County'!T33/'Total Revenues by County'!T$4)</f>
        <v>0</v>
      </c>
      <c r="U33" s="45">
        <f>('Total Revenues by County'!U33/'Total Revenues by County'!U$4)</f>
        <v>0</v>
      </c>
      <c r="V33" s="45">
        <f>('Total Revenues by County'!V33/'Total Revenues by County'!V$4)</f>
        <v>0</v>
      </c>
      <c r="W33" s="45">
        <f>('Total Revenues by County'!W33/'Total Revenues by County'!W$4)</f>
        <v>0</v>
      </c>
      <c r="X33" s="45">
        <f>('Total Revenues by County'!X33/'Total Revenues by County'!X$4)</f>
        <v>0</v>
      </c>
      <c r="Y33" s="45">
        <f>('Total Revenues by County'!Y33/'Total Revenues by County'!Y$4)</f>
        <v>0</v>
      </c>
      <c r="Z33" s="45">
        <f>('Total Revenues by County'!Z33/'Total Revenues by County'!Z$4)</f>
        <v>0</v>
      </c>
      <c r="AA33" s="45">
        <f>('Total Revenues by County'!AA33/'Total Revenues by County'!AA$4)</f>
        <v>0</v>
      </c>
      <c r="AB33" s="45">
        <f>('Total Revenues by County'!AB33/'Total Revenues by County'!AB$4)</f>
        <v>0</v>
      </c>
      <c r="AC33" s="45">
        <f>('Total Revenues by County'!AC33/'Total Revenues by County'!AC$4)</f>
        <v>0</v>
      </c>
      <c r="AD33" s="45">
        <f>('Total Revenues by County'!AD33/'Total Revenues by County'!AD$4)</f>
        <v>0</v>
      </c>
      <c r="AE33" s="45">
        <f>('Total Revenues by County'!AE33/'Total Revenues by County'!AE$4)</f>
        <v>0</v>
      </c>
      <c r="AF33" s="45">
        <f>('Total Revenues by County'!AF33/'Total Revenues by County'!AF$4)</f>
        <v>0</v>
      </c>
      <c r="AG33" s="45">
        <f>('Total Revenues by County'!AG33/'Total Revenues by County'!AG$4)</f>
        <v>0</v>
      </c>
      <c r="AH33" s="45">
        <f>('Total Revenues by County'!AH33/'Total Revenues by County'!AH$4)</f>
        <v>0</v>
      </c>
      <c r="AI33" s="45">
        <f>('Total Revenues by County'!AI33/'Total Revenues by County'!AI$4)</f>
        <v>0</v>
      </c>
      <c r="AJ33" s="45">
        <f>('Total Revenues by County'!AJ33/'Total Revenues by County'!AJ$4)</f>
        <v>0</v>
      </c>
      <c r="AK33" s="45">
        <f>('Total Revenues by County'!AK33/'Total Revenues by County'!AK$4)</f>
        <v>0</v>
      </c>
      <c r="AL33" s="45">
        <f>('Total Revenues by County'!AL33/'Total Revenues by County'!AL$4)</f>
        <v>-9.6588272726067528E-2</v>
      </c>
      <c r="AM33" s="45">
        <f>('Total Revenues by County'!AM33/'Total Revenues by County'!AM$4)</f>
        <v>0</v>
      </c>
      <c r="AN33" s="45">
        <f>('Total Revenues by County'!AN33/'Total Revenues by County'!AN$4)</f>
        <v>0</v>
      </c>
      <c r="AO33" s="45">
        <f>('Total Revenues by County'!AO33/'Total Revenues by County'!AO$4)</f>
        <v>0</v>
      </c>
      <c r="AP33" s="45">
        <f>('Total Revenues by County'!AP33/'Total Revenues by County'!AP$4)</f>
        <v>0</v>
      </c>
      <c r="AQ33" s="45">
        <f>('Total Revenues by County'!AQ33/'Total Revenues by County'!AQ$4)</f>
        <v>0</v>
      </c>
      <c r="AR33" s="45">
        <f>('Total Revenues by County'!AR33/'Total Revenues by County'!AR$4)</f>
        <v>0</v>
      </c>
      <c r="AS33" s="45">
        <f>('Total Revenues by County'!AS33/'Total Revenues by County'!AS$4)</f>
        <v>0</v>
      </c>
      <c r="AT33" s="45">
        <f>('Total Revenues by County'!AT33/'Total Revenues by County'!AT$4)</f>
        <v>0</v>
      </c>
      <c r="AU33" s="45">
        <f>('Total Revenues by County'!AU33/'Total Revenues by County'!AU$4)</f>
        <v>0</v>
      </c>
      <c r="AV33" s="45">
        <f>('Total Revenues by County'!AV33/'Total Revenues by County'!AV$4)</f>
        <v>0</v>
      </c>
      <c r="AW33" s="45">
        <f>('Total Revenues by County'!AW33/'Total Revenues by County'!AW$4)</f>
        <v>0</v>
      </c>
      <c r="AX33" s="45">
        <f>('Total Revenues by County'!AX33/'Total Revenues by County'!AX$4)</f>
        <v>0</v>
      </c>
      <c r="AY33" s="45">
        <f>('Total Revenues by County'!AY33/'Total Revenues by County'!AY$4)</f>
        <v>0</v>
      </c>
      <c r="AZ33" s="45">
        <f>('Total Revenues by County'!AZ33/'Total Revenues by County'!AZ$4)</f>
        <v>0</v>
      </c>
      <c r="BA33" s="45">
        <f>('Total Revenues by County'!BA33/'Total Revenues by County'!BA$4)</f>
        <v>0</v>
      </c>
      <c r="BB33" s="45">
        <f>('Total Revenues by County'!BB33/'Total Revenues by County'!BB$4)</f>
        <v>0</v>
      </c>
      <c r="BC33" s="45">
        <f>('Total Revenues by County'!BC33/'Total Revenues by County'!BC$4)</f>
        <v>0</v>
      </c>
      <c r="BD33" s="45">
        <f>('Total Revenues by County'!BD33/'Total Revenues by County'!BD$4)</f>
        <v>0</v>
      </c>
      <c r="BE33" s="45">
        <f>('Total Revenues by County'!BE33/'Total Revenues by County'!BE$4)</f>
        <v>0</v>
      </c>
      <c r="BF33" s="45">
        <f>('Total Revenues by County'!BF33/'Total Revenues by County'!BF$4)</f>
        <v>0</v>
      </c>
      <c r="BG33" s="45">
        <f>('Total Revenues by County'!BG33/'Total Revenues by County'!BG$4)</f>
        <v>0</v>
      </c>
      <c r="BH33" s="45">
        <f>('Total Revenues by County'!BH33/'Total Revenues by County'!BH$4)</f>
        <v>0</v>
      </c>
      <c r="BI33" s="45">
        <f>('Total Revenues by County'!BI33/'Total Revenues by County'!BI$4)</f>
        <v>0</v>
      </c>
      <c r="BJ33" s="45">
        <f>('Total Revenues by County'!BJ33/'Total Revenues by County'!BJ$4)</f>
        <v>0</v>
      </c>
      <c r="BK33" s="45">
        <f>('Total Revenues by County'!BK33/'Total Revenues by County'!BK$4)</f>
        <v>0</v>
      </c>
      <c r="BL33" s="45">
        <f>('Total Revenues by County'!BL33/'Total Revenues by County'!BL$4)</f>
        <v>0</v>
      </c>
      <c r="BM33" s="45">
        <f>('Total Revenues by County'!BM33/'Total Revenues by County'!BM$4)</f>
        <v>0</v>
      </c>
      <c r="BN33" s="45">
        <f>('Total Revenues by County'!BN33/'Total Revenues by County'!BN$4)</f>
        <v>0</v>
      </c>
      <c r="BO33" s="45">
        <f>('Total Revenues by County'!BO33/'Total Revenues by County'!BO$4)</f>
        <v>0</v>
      </c>
      <c r="BP33" s="45">
        <f>('Total Revenues by County'!BP33/'Total Revenues by County'!BP$4)</f>
        <v>0</v>
      </c>
      <c r="BQ33" s="14">
        <f>('Total Revenues by County'!BQ33/'Total Revenues by County'!BQ$4)</f>
        <v>0</v>
      </c>
    </row>
    <row r="34" spans="1:69" x14ac:dyDescent="0.25">
      <c r="A34" s="10"/>
      <c r="B34" s="11">
        <v>315.10000000000002</v>
      </c>
      <c r="C34" s="12" t="s">
        <v>313</v>
      </c>
      <c r="D34" s="45">
        <f>('Total Revenues by County'!D34/'Total Revenues by County'!D$4)</f>
        <v>0</v>
      </c>
      <c r="E34" s="45">
        <f>('Total Revenues by County'!E34/'Total Revenues by County'!E$4)</f>
        <v>0</v>
      </c>
      <c r="F34" s="45">
        <f>('Total Revenues by County'!F34/'Total Revenues by County'!F$4)</f>
        <v>0</v>
      </c>
      <c r="G34" s="45">
        <f>('Total Revenues by County'!G34/'Total Revenues by County'!G$4)</f>
        <v>0</v>
      </c>
      <c r="H34" s="45">
        <f>('Total Revenues by County'!H34/'Total Revenues by County'!H$4)</f>
        <v>11.463373144623759</v>
      </c>
      <c r="I34" s="45">
        <f>('Total Revenues by County'!I34/'Total Revenues by County'!I$4)</f>
        <v>0</v>
      </c>
      <c r="J34" s="45">
        <f>('Total Revenues by County'!J34/'Total Revenues by County'!J$4)</f>
        <v>4.2599160393746383</v>
      </c>
      <c r="K34" s="45">
        <f>('Total Revenues by County'!K34/'Total Revenues by County'!K$4)</f>
        <v>0</v>
      </c>
      <c r="L34" s="45">
        <f>('Total Revenues by County'!L34/'Total Revenues by County'!L$4)</f>
        <v>9.8216161242603555</v>
      </c>
      <c r="M34" s="45">
        <f>('Total Revenues by County'!M34/'Total Revenues by County'!M$4)</f>
        <v>24.56675409665775</v>
      </c>
      <c r="N34" s="45">
        <f>('Total Revenues by County'!N34/'Total Revenues by County'!N$4)</f>
        <v>10.212631420847101</v>
      </c>
      <c r="O34" s="45">
        <f>('Total Revenues by County'!O34/'Total Revenues by County'!O$4)</f>
        <v>15.067044368411574</v>
      </c>
      <c r="P34" s="45">
        <f>('Total Revenues by County'!P34/'Total Revenues by County'!P$4)</f>
        <v>4.1683250414593696</v>
      </c>
      <c r="Q34" s="45">
        <f>('Total Revenues by County'!Q34/'Total Revenues by County'!Q$4)</f>
        <v>0</v>
      </c>
      <c r="R34" s="45">
        <f>('Total Revenues by County'!R34/'Total Revenues by County'!R$4)</f>
        <v>0</v>
      </c>
      <c r="S34" s="45">
        <f>('Total Revenues by County'!S34/'Total Revenues by County'!S$4)</f>
        <v>0</v>
      </c>
      <c r="T34" s="45">
        <f>('Total Revenues by County'!T34/'Total Revenues by County'!T$4)</f>
        <v>0</v>
      </c>
      <c r="U34" s="45">
        <f>('Total Revenues by County'!U34/'Total Revenues by County'!U$4)</f>
        <v>0</v>
      </c>
      <c r="V34" s="45">
        <f>('Total Revenues by County'!V34/'Total Revenues by County'!V$4)</f>
        <v>4.1986090048632541</v>
      </c>
      <c r="W34" s="45">
        <f>('Total Revenues by County'!W34/'Total Revenues by County'!W$4)</f>
        <v>3.4757366372805971</v>
      </c>
      <c r="X34" s="45">
        <f>('Total Revenues by County'!X34/'Total Revenues by County'!X$4)</f>
        <v>5.5557801874655395</v>
      </c>
      <c r="Y34" s="45">
        <f>('Total Revenues by County'!Y34/'Total Revenues by County'!Y$4)</f>
        <v>0</v>
      </c>
      <c r="Z34" s="45">
        <f>('Total Revenues by County'!Z34/'Total Revenues by County'!Z$4)</f>
        <v>0</v>
      </c>
      <c r="AA34" s="45">
        <f>('Total Revenues by County'!AA34/'Total Revenues by County'!AA$4)</f>
        <v>0</v>
      </c>
      <c r="AB34" s="45">
        <f>('Total Revenues by County'!AB34/'Total Revenues by County'!AB$4)</f>
        <v>0</v>
      </c>
      <c r="AC34" s="45">
        <f>('Total Revenues by County'!AC34/'Total Revenues by County'!AC$4)</f>
        <v>5.2666187670642337</v>
      </c>
      <c r="AD34" s="45">
        <f>('Total Revenues by County'!AD34/'Total Revenues by County'!AD$4)</f>
        <v>12.651120866203794</v>
      </c>
      <c r="AE34" s="45">
        <f>('Total Revenues by County'!AE34/'Total Revenues by County'!AE$4)</f>
        <v>0</v>
      </c>
      <c r="AF34" s="45">
        <f>('Total Revenues by County'!AF34/'Total Revenues by County'!AF$4)</f>
        <v>6.8167909358032199</v>
      </c>
      <c r="AG34" s="45">
        <f>('Total Revenues by County'!AG34/'Total Revenues by County'!AG$4)</f>
        <v>4.0242538075211298</v>
      </c>
      <c r="AH34" s="45">
        <f>('Total Revenues by County'!AH34/'Total Revenues by County'!AH$4)</f>
        <v>0</v>
      </c>
      <c r="AI34" s="45">
        <f>('Total Revenues by County'!AI34/'Total Revenues by County'!AI$4)</f>
        <v>0</v>
      </c>
      <c r="AJ34" s="45">
        <f>('Total Revenues by County'!AJ34/'Total Revenues by County'!AJ$4)</f>
        <v>3.622140137770073</v>
      </c>
      <c r="AK34" s="45">
        <f>('Total Revenues by County'!AK34/'Total Revenues by County'!AK$4)</f>
        <v>0</v>
      </c>
      <c r="AL34" s="45">
        <f>('Total Revenues by County'!AL34/'Total Revenues by County'!AL$4)</f>
        <v>0</v>
      </c>
      <c r="AM34" s="45">
        <f>('Total Revenues by County'!AM34/'Total Revenues by County'!AM$4)</f>
        <v>0</v>
      </c>
      <c r="AN34" s="45">
        <f>('Total Revenues by County'!AN34/'Total Revenues by County'!AN$4)</f>
        <v>1.5992227654506708</v>
      </c>
      <c r="AO34" s="45">
        <f>('Total Revenues by County'!AO34/'Total Revenues by County'!AO$4)</f>
        <v>4.4208471494277459</v>
      </c>
      <c r="AP34" s="45">
        <f>('Total Revenues by County'!AP34/'Total Revenues by County'!AP$4)</f>
        <v>12.448642524672064</v>
      </c>
      <c r="AQ34" s="45">
        <f>('Total Revenues by County'!AQ34/'Total Revenues by County'!AQ$4)</f>
        <v>5.3314709653782746</v>
      </c>
      <c r="AR34" s="45">
        <f>('Total Revenues by County'!AR34/'Total Revenues by County'!AR$4)</f>
        <v>0</v>
      </c>
      <c r="AS34" s="45">
        <f>('Total Revenues by County'!AS34/'Total Revenues by County'!AS$4)</f>
        <v>0</v>
      </c>
      <c r="AT34" s="45">
        <f>('Total Revenues by County'!AT34/'Total Revenues by County'!AT$4)</f>
        <v>0</v>
      </c>
      <c r="AU34" s="45">
        <f>('Total Revenues by County'!AU34/'Total Revenues by County'!AU$4)</f>
        <v>7.1458769588043234</v>
      </c>
      <c r="AV34" s="45">
        <f>('Total Revenues by County'!AV34/'Total Revenues by County'!AV$4)</f>
        <v>6.2423880324728636</v>
      </c>
      <c r="AW34" s="45">
        <f>('Total Revenues by County'!AW34/'Total Revenues by County'!AW$4)</f>
        <v>0</v>
      </c>
      <c r="AX34" s="45">
        <f>('Total Revenues by County'!AX34/'Total Revenues by County'!AX$4)</f>
        <v>8.1954102981276673</v>
      </c>
      <c r="AY34" s="45">
        <f>('Total Revenues by County'!AY34/'Total Revenues by County'!AY$4)</f>
        <v>0</v>
      </c>
      <c r="AZ34" s="45">
        <f>('Total Revenues by County'!AZ34/'Total Revenues by County'!AZ$4)</f>
        <v>13.419289132116932</v>
      </c>
      <c r="BA34" s="45">
        <f>('Total Revenues by County'!BA34/'Total Revenues by County'!BA$4)</f>
        <v>0</v>
      </c>
      <c r="BB34" s="45">
        <f>('Total Revenues by County'!BB34/'Total Revenues by County'!BB$4)</f>
        <v>8.4729867680870505</v>
      </c>
      <c r="BC34" s="45">
        <f>('Total Revenues by County'!BC34/'Total Revenues by County'!BC$4)</f>
        <v>12.619769412850294</v>
      </c>
      <c r="BD34" s="45">
        <f>('Total Revenues by County'!BD34/'Total Revenues by County'!BD$4)</f>
        <v>5.1465496798672046</v>
      </c>
      <c r="BE34" s="45">
        <f>('Total Revenues by County'!BE34/'Total Revenues by County'!BE$4)</f>
        <v>0</v>
      </c>
      <c r="BF34" s="45">
        <f>('Total Revenues by County'!BF34/'Total Revenues by County'!BF$4)</f>
        <v>0</v>
      </c>
      <c r="BG34" s="45">
        <f>('Total Revenues by County'!BG34/'Total Revenues by County'!BG$4)</f>
        <v>5.6111445367210466</v>
      </c>
      <c r="BH34" s="45">
        <f>('Total Revenues by County'!BH34/'Total Revenues by County'!BH$4)</f>
        <v>19.125484950120956</v>
      </c>
      <c r="BI34" s="45">
        <f>('Total Revenues by County'!BI34/'Total Revenues by County'!BI$4)</f>
        <v>11.316537910890458</v>
      </c>
      <c r="BJ34" s="45">
        <f>('Total Revenues by County'!BJ34/'Total Revenues by County'!BJ$4)</f>
        <v>8.6524098945389465</v>
      </c>
      <c r="BK34" s="45">
        <f>('Total Revenues by County'!BK34/'Total Revenues by County'!BK$4)</f>
        <v>4.9717259285337088</v>
      </c>
      <c r="BL34" s="45">
        <f>('Total Revenues by County'!BL34/'Total Revenues by County'!BL$4)</f>
        <v>0</v>
      </c>
      <c r="BM34" s="45">
        <f>('Total Revenues by County'!BM34/'Total Revenues by County'!BM$4)</f>
        <v>2.948317531139617</v>
      </c>
      <c r="BN34" s="45">
        <f>('Total Revenues by County'!BN34/'Total Revenues by County'!BN$4)</f>
        <v>0</v>
      </c>
      <c r="BO34" s="45">
        <f>('Total Revenues by County'!BO34/'Total Revenues by County'!BO$4)</f>
        <v>0</v>
      </c>
      <c r="BP34" s="45">
        <f>('Total Revenues by County'!BP34/'Total Revenues by County'!BP$4)</f>
        <v>0</v>
      </c>
      <c r="BQ34" s="14">
        <f>('Total Revenues by County'!BQ34/'Total Revenues by County'!BQ$4)</f>
        <v>3.2977997411460174</v>
      </c>
    </row>
    <row r="35" spans="1:69" x14ac:dyDescent="0.25">
      <c r="A35" s="10"/>
      <c r="B35" s="11">
        <v>315.2</v>
      </c>
      <c r="C35" s="12" t="s">
        <v>314</v>
      </c>
      <c r="D35" s="45">
        <f>('Total Revenues by County'!D35/'Total Revenues by County'!D$4)</f>
        <v>16.063223450723452</v>
      </c>
      <c r="E35" s="45">
        <f>('Total Revenues by County'!E35/'Total Revenues by County'!E$4)</f>
        <v>4.0869120293588344</v>
      </c>
      <c r="F35" s="45">
        <f>('Total Revenues by County'!F35/'Total Revenues by County'!F$4)</f>
        <v>4.4276466981257832</v>
      </c>
      <c r="G35" s="45">
        <f>('Total Revenues by County'!G35/'Total Revenues by County'!G$4)</f>
        <v>1.2730658293475483</v>
      </c>
      <c r="H35" s="45">
        <f>('Total Revenues by County'!H35/'Total Revenues by County'!H$4)</f>
        <v>0</v>
      </c>
      <c r="I35" s="45">
        <f>('Total Revenues by County'!I35/'Total Revenues by County'!I$4)</f>
        <v>0.74273692616307729</v>
      </c>
      <c r="J35" s="45">
        <f>('Total Revenues by County'!J35/'Total Revenues by County'!J$4)</f>
        <v>0</v>
      </c>
      <c r="K35" s="45">
        <f>('Total Revenues by County'!K35/'Total Revenues by County'!K$4)</f>
        <v>24.45254401693072</v>
      </c>
      <c r="L35" s="45">
        <f>('Total Revenues by County'!L35/'Total Revenues by County'!L$4)</f>
        <v>0</v>
      </c>
      <c r="M35" s="45">
        <f>('Total Revenues by County'!M35/'Total Revenues by County'!M$4)</f>
        <v>0</v>
      </c>
      <c r="N35" s="45">
        <f>('Total Revenues by County'!N35/'Total Revenues by County'!N$4)</f>
        <v>0</v>
      </c>
      <c r="O35" s="45">
        <f>('Total Revenues by County'!O35/'Total Revenues by County'!O$4)</f>
        <v>0</v>
      </c>
      <c r="P35" s="45">
        <f>('Total Revenues by County'!P35/'Total Revenues by County'!P$4)</f>
        <v>0</v>
      </c>
      <c r="Q35" s="45">
        <f>('Total Revenues by County'!Q35/'Total Revenues by County'!Q$4)</f>
        <v>0</v>
      </c>
      <c r="R35" s="45">
        <f>('Total Revenues by County'!R35/'Total Revenues by County'!R$4)</f>
        <v>6.4602761416935568</v>
      </c>
      <c r="S35" s="45">
        <f>('Total Revenues by County'!S35/'Total Revenues by County'!S$4)</f>
        <v>0</v>
      </c>
      <c r="T35" s="45">
        <f>('Total Revenues by County'!T35/'Total Revenues by County'!T$4)</f>
        <v>3.7379538971551924</v>
      </c>
      <c r="U35" s="45">
        <f>('Total Revenues by County'!U35/'Total Revenues by County'!U$4)</f>
        <v>3.2756804214223001</v>
      </c>
      <c r="V35" s="45">
        <f>('Total Revenues by County'!V35/'Total Revenues by County'!V$4)</f>
        <v>0</v>
      </c>
      <c r="W35" s="45">
        <f>('Total Revenues by County'!W35/'Total Revenues by County'!W$4)</f>
        <v>0</v>
      </c>
      <c r="X35" s="45">
        <f>('Total Revenues by County'!X35/'Total Revenues by County'!X$4)</f>
        <v>0</v>
      </c>
      <c r="Y35" s="45">
        <f>('Total Revenues by County'!Y35/'Total Revenues by County'!Y$4)</f>
        <v>0.51086240947992101</v>
      </c>
      <c r="Z35" s="45">
        <f>('Total Revenues by County'!Z35/'Total Revenues by County'!Z$4)</f>
        <v>1.7703645934880095</v>
      </c>
      <c r="AA35" s="45">
        <f>('Total Revenues by County'!AA35/'Total Revenues by County'!AA$4)</f>
        <v>0</v>
      </c>
      <c r="AB35" s="45">
        <f>('Total Revenues by County'!AB35/'Total Revenues by County'!AB$4)</f>
        <v>8.0483783320686371</v>
      </c>
      <c r="AC35" s="45">
        <f>('Total Revenues by County'!AC35/'Total Revenues by County'!AC$4)</f>
        <v>0</v>
      </c>
      <c r="AD35" s="45">
        <f>('Total Revenues by County'!AD35/'Total Revenues by County'!AD$4)</f>
        <v>0</v>
      </c>
      <c r="AE35" s="45">
        <f>('Total Revenues by County'!AE35/'Total Revenues by County'!AE$4)</f>
        <v>2.6147162230035157</v>
      </c>
      <c r="AF35" s="45">
        <f>('Total Revenues by County'!AF35/'Total Revenues by County'!AF$4)</f>
        <v>0</v>
      </c>
      <c r="AG35" s="45">
        <f>('Total Revenues by County'!AG35/'Total Revenues by County'!AG$4)</f>
        <v>0</v>
      </c>
      <c r="AH35" s="45">
        <f>('Total Revenues by County'!AH35/'Total Revenues by County'!AH$4)</f>
        <v>0</v>
      </c>
      <c r="AI35" s="45">
        <f>('Total Revenues by County'!AI35/'Total Revenues by County'!AI$4)</f>
        <v>4.5650235323259842</v>
      </c>
      <c r="AJ35" s="45">
        <f>('Total Revenues by County'!AJ35/'Total Revenues by County'!AJ$4)</f>
        <v>0</v>
      </c>
      <c r="AK35" s="45">
        <f>('Total Revenues by County'!AK35/'Total Revenues by County'!AK$4)</f>
        <v>8.5167474210007885</v>
      </c>
      <c r="AL35" s="45">
        <f>('Total Revenues by County'!AL35/'Total Revenues by County'!AL$4)</f>
        <v>9.0920675849451822</v>
      </c>
      <c r="AM35" s="45">
        <f>('Total Revenues by County'!AM35/'Total Revenues by County'!AM$4)</f>
        <v>3.3681955700814874</v>
      </c>
      <c r="AN35" s="45">
        <f>('Total Revenues by County'!AN35/'Total Revenues by County'!AN$4)</f>
        <v>0</v>
      </c>
      <c r="AO35" s="45">
        <f>('Total Revenues by County'!AO35/'Total Revenues by County'!AO$4)</f>
        <v>0</v>
      </c>
      <c r="AP35" s="45">
        <f>('Total Revenues by County'!AP35/'Total Revenues by County'!AP$4)</f>
        <v>0</v>
      </c>
      <c r="AQ35" s="45">
        <f>('Total Revenues by County'!AQ35/'Total Revenues by County'!AQ$4)</f>
        <v>0</v>
      </c>
      <c r="AR35" s="45">
        <f>('Total Revenues by County'!AR35/'Total Revenues by County'!AR$4)</f>
        <v>9.7120794365263095</v>
      </c>
      <c r="AS35" s="45">
        <f>('Total Revenues by County'!AS35/'Total Revenues by County'!AS$4)</f>
        <v>9.8860436106919796</v>
      </c>
      <c r="AT35" s="45">
        <f>('Total Revenues by County'!AT35/'Total Revenues by County'!AT$4)</f>
        <v>8.0205772029676616</v>
      </c>
      <c r="AU35" s="45">
        <f>('Total Revenues by County'!AU35/'Total Revenues by County'!AU$4)</f>
        <v>0</v>
      </c>
      <c r="AV35" s="45">
        <f>('Total Revenues by County'!AV35/'Total Revenues by County'!AV$4)</f>
        <v>0</v>
      </c>
      <c r="AW35" s="45">
        <f>('Total Revenues by County'!AW35/'Total Revenues by County'!AW$4)</f>
        <v>2.3062312141648356</v>
      </c>
      <c r="AX35" s="45">
        <f>('Total Revenues by County'!AX35/'Total Revenues by County'!AX$4)</f>
        <v>4.1974679678033642</v>
      </c>
      <c r="AY35" s="45">
        <f>('Total Revenues by County'!AY35/'Total Revenues by County'!AY$4)</f>
        <v>13.779231601115601</v>
      </c>
      <c r="AZ35" s="45">
        <f>('Total Revenues by County'!AZ35/'Total Revenues by County'!AZ$4)</f>
        <v>0</v>
      </c>
      <c r="BA35" s="45">
        <f>('Total Revenues by County'!BA35/'Total Revenues by County'!BA$4)</f>
        <v>7.4205467766310873</v>
      </c>
      <c r="BB35" s="45">
        <f>('Total Revenues by County'!BB35/'Total Revenues by County'!BB$4)</f>
        <v>0</v>
      </c>
      <c r="BC35" s="45">
        <f>('Total Revenues by County'!BC35/'Total Revenues by County'!BC$4)</f>
        <v>0</v>
      </c>
      <c r="BD35" s="45">
        <f>('Total Revenues by County'!BD35/'Total Revenues by County'!BD$4)</f>
        <v>0</v>
      </c>
      <c r="BE35" s="45">
        <f>('Total Revenues by County'!BE35/'Total Revenues by County'!BE$4)</f>
        <v>9.3825642131569182</v>
      </c>
      <c r="BF35" s="45">
        <f>('Total Revenues by County'!BF35/'Total Revenues by County'!BF$4)</f>
        <v>2.0455255704938313</v>
      </c>
      <c r="BG35" s="45">
        <f>('Total Revenues by County'!BG35/'Total Revenues by County'!BG$4)</f>
        <v>0</v>
      </c>
      <c r="BH35" s="45">
        <f>('Total Revenues by County'!BH35/'Total Revenues by County'!BH$4)</f>
        <v>0</v>
      </c>
      <c r="BI35" s="45">
        <f>('Total Revenues by County'!BI35/'Total Revenues by County'!BI$4)</f>
        <v>0</v>
      </c>
      <c r="BJ35" s="45">
        <f>('Total Revenues by County'!BJ35/'Total Revenues by County'!BJ$4)</f>
        <v>0</v>
      </c>
      <c r="BK35" s="45">
        <f>('Total Revenues by County'!BK35/'Total Revenues by County'!BK$4)</f>
        <v>0</v>
      </c>
      <c r="BL35" s="45">
        <f>('Total Revenues by County'!BL35/'Total Revenues by County'!BL$4)</f>
        <v>0</v>
      </c>
      <c r="BM35" s="45">
        <f>('Total Revenues by County'!BM35/'Total Revenues by County'!BM$4)</f>
        <v>0</v>
      </c>
      <c r="BN35" s="45">
        <f>('Total Revenues by County'!BN35/'Total Revenues by County'!BN$4)</f>
        <v>5.1990282859615595</v>
      </c>
      <c r="BO35" s="45">
        <f>('Total Revenues by County'!BO35/'Total Revenues by County'!BO$4)</f>
        <v>20.627433090024329</v>
      </c>
      <c r="BP35" s="45">
        <f>('Total Revenues by County'!BP35/'Total Revenues by County'!BP$4)</f>
        <v>4.4247678241462891</v>
      </c>
      <c r="BQ35" s="14">
        <f>('Total Revenues by County'!BQ35/'Total Revenues by County'!BQ$4)</f>
        <v>0</v>
      </c>
    </row>
    <row r="36" spans="1:69" x14ac:dyDescent="0.25">
      <c r="A36" s="10"/>
      <c r="B36" s="11">
        <v>316</v>
      </c>
      <c r="C36" s="12" t="s">
        <v>9</v>
      </c>
      <c r="D36" s="45">
        <f>('Total Revenues by County'!D36/'Total Revenues by County'!D$4)</f>
        <v>0</v>
      </c>
      <c r="E36" s="45">
        <f>('Total Revenues by County'!E36/'Total Revenues by County'!E$4)</f>
        <v>0.41734006139948482</v>
      </c>
      <c r="F36" s="45">
        <f>('Total Revenues by County'!F36/'Total Revenues by County'!F$4)</f>
        <v>0</v>
      </c>
      <c r="G36" s="45">
        <f>('Total Revenues by County'!G36/'Total Revenues by County'!G$4)</f>
        <v>0</v>
      </c>
      <c r="H36" s="45">
        <f>('Total Revenues by County'!H36/'Total Revenues by County'!H$4)</f>
        <v>0.70349562169442226</v>
      </c>
      <c r="I36" s="45">
        <f>('Total Revenues by County'!I36/'Total Revenues by County'!I$4)</f>
        <v>2.2853409972440932</v>
      </c>
      <c r="J36" s="45">
        <f>('Total Revenues by County'!J36/'Total Revenues by County'!J$4)</f>
        <v>0.15018818760856978</v>
      </c>
      <c r="K36" s="45">
        <f>('Total Revenues by County'!K36/'Total Revenues by County'!K$4)</f>
        <v>2.1225076668332306</v>
      </c>
      <c r="L36" s="45">
        <f>('Total Revenues by County'!L36/'Total Revenues by County'!L$4)</f>
        <v>0.86719674556213022</v>
      </c>
      <c r="M36" s="45">
        <f>('Total Revenues by County'!M36/'Total Revenues by County'!M$4)</f>
        <v>0</v>
      </c>
      <c r="N36" s="45">
        <f>('Total Revenues by County'!N36/'Total Revenues by County'!N$4)</f>
        <v>1.713662761590067</v>
      </c>
      <c r="O36" s="45">
        <f>('Total Revenues by County'!O36/'Total Revenues by County'!O$4)</f>
        <v>0.72902439362247373</v>
      </c>
      <c r="P36" s="45">
        <f>('Total Revenues by County'!P36/'Total Revenues by County'!P$4)</f>
        <v>0</v>
      </c>
      <c r="Q36" s="45">
        <f>('Total Revenues by County'!Q36/'Total Revenues by County'!Q$4)</f>
        <v>0</v>
      </c>
      <c r="R36" s="45">
        <f>('Total Revenues by County'!R36/'Total Revenues by County'!R$4)</f>
        <v>1.4507575303192064</v>
      </c>
      <c r="S36" s="45">
        <f>('Total Revenues by County'!S36/'Total Revenues by County'!S$4)</f>
        <v>1.7581755330539326</v>
      </c>
      <c r="T36" s="45">
        <f>('Total Revenues by County'!T36/'Total Revenues by County'!T$4)</f>
        <v>0</v>
      </c>
      <c r="U36" s="45">
        <f>('Total Revenues by County'!U36/'Total Revenues by County'!U$4)</f>
        <v>9.7251300060782059E-3</v>
      </c>
      <c r="V36" s="45">
        <f>('Total Revenues by County'!V36/'Total Revenues by County'!V$4)</f>
        <v>0</v>
      </c>
      <c r="W36" s="45">
        <f>('Total Revenues by County'!W36/'Total Revenues by County'!W$4)</f>
        <v>0</v>
      </c>
      <c r="X36" s="45">
        <f>('Total Revenues by County'!X36/'Total Revenues by County'!X$4)</f>
        <v>0.64939043068063473</v>
      </c>
      <c r="Y36" s="45">
        <f>('Total Revenues by County'!Y36/'Total Revenues by County'!Y$4)</f>
        <v>0</v>
      </c>
      <c r="Z36" s="45">
        <f>('Total Revenues by County'!Z36/'Total Revenues by County'!Z$4)</f>
        <v>0</v>
      </c>
      <c r="AA36" s="45">
        <f>('Total Revenues by County'!AA36/'Total Revenues by County'!AA$4)</f>
        <v>0.26186575375962834</v>
      </c>
      <c r="AB36" s="45">
        <f>('Total Revenues by County'!AB36/'Total Revenues by County'!AB$4)</f>
        <v>0</v>
      </c>
      <c r="AC36" s="45">
        <f>('Total Revenues by County'!AC36/'Total Revenues by County'!AC$4)</f>
        <v>0</v>
      </c>
      <c r="AD36" s="45">
        <f>('Total Revenues by County'!AD36/'Total Revenues by County'!AD$4)</f>
        <v>1.2287375343084246</v>
      </c>
      <c r="AE36" s="45">
        <f>('Total Revenues by County'!AE36/'Total Revenues by County'!AE$4)</f>
        <v>0</v>
      </c>
      <c r="AF36" s="45">
        <f>('Total Revenues by County'!AF36/'Total Revenues by County'!AF$4)</f>
        <v>1.0277087393685818</v>
      </c>
      <c r="AG36" s="45">
        <f>('Total Revenues by County'!AG36/'Total Revenues by County'!AG$4)</f>
        <v>0</v>
      </c>
      <c r="AH36" s="45">
        <f>('Total Revenues by County'!AH36/'Total Revenues by County'!AH$4)</f>
        <v>0</v>
      </c>
      <c r="AI36" s="45">
        <f>('Total Revenues by County'!AI36/'Total Revenues by County'!AI$4)</f>
        <v>0</v>
      </c>
      <c r="AJ36" s="45">
        <f>('Total Revenues by County'!AJ36/'Total Revenues by County'!AJ$4)</f>
        <v>0</v>
      </c>
      <c r="AK36" s="45">
        <f>('Total Revenues by County'!AK36/'Total Revenues by County'!AK$4)</f>
        <v>1.0808213346250697</v>
      </c>
      <c r="AL36" s="45">
        <f>('Total Revenues by County'!AL36/'Total Revenues by County'!AL$4)</f>
        <v>0</v>
      </c>
      <c r="AM36" s="45">
        <f>('Total Revenues by County'!AM36/'Total Revenues by County'!AM$4)</f>
        <v>0</v>
      </c>
      <c r="AN36" s="45">
        <f>('Total Revenues by County'!AN36/'Total Revenues by County'!AN$4)</f>
        <v>0</v>
      </c>
      <c r="AO36" s="45">
        <f>('Total Revenues by County'!AO36/'Total Revenues by County'!AO$4)</f>
        <v>0.26698042571398012</v>
      </c>
      <c r="AP36" s="45">
        <f>('Total Revenues by County'!AP36/'Total Revenues by County'!AP$4)</f>
        <v>6.8249136648421398E-3</v>
      </c>
      <c r="AQ36" s="45">
        <f>('Total Revenues by County'!AQ36/'Total Revenues by County'!AQ$4)</f>
        <v>0.10622181074644896</v>
      </c>
      <c r="AR36" s="45">
        <f>('Total Revenues by County'!AR36/'Total Revenues by County'!AR$4)</f>
        <v>1.2407965759270971</v>
      </c>
      <c r="AS36" s="45">
        <f>('Total Revenues by County'!AS36/'Total Revenues by County'!AS$4)</f>
        <v>11.281155266573586</v>
      </c>
      <c r="AT36" s="45">
        <f>('Total Revenues by County'!AT36/'Total Revenues by County'!AT$4)</f>
        <v>6.1749239743938658</v>
      </c>
      <c r="AU36" s="45">
        <f>('Total Revenues by County'!AU36/'Total Revenues by County'!AU$4)</f>
        <v>0</v>
      </c>
      <c r="AV36" s="45">
        <f>('Total Revenues by County'!AV36/'Total Revenues by County'!AV$4)</f>
        <v>1.4066177141293441</v>
      </c>
      <c r="AW36" s="45">
        <f>('Total Revenues by County'!AW36/'Total Revenues by County'!AW$4)</f>
        <v>1.0954257280695108</v>
      </c>
      <c r="AX36" s="45">
        <f>('Total Revenues by County'!AX36/'Total Revenues by County'!AX$4)</f>
        <v>1.7496233968830859</v>
      </c>
      <c r="AY36" s="45">
        <f>('Total Revenues by County'!AY36/'Total Revenues by County'!AY$4)</f>
        <v>0.85859866810860042</v>
      </c>
      <c r="AZ36" s="45">
        <f>('Total Revenues by County'!AZ36/'Total Revenues by County'!AZ$4)</f>
        <v>1.68004420904563</v>
      </c>
      <c r="BA36" s="45">
        <f>('Total Revenues by County'!BA36/'Total Revenues by County'!BA$4)</f>
        <v>0.66231459058884012</v>
      </c>
      <c r="BB36" s="45">
        <f>('Total Revenues by County'!BB36/'Total Revenues by County'!BB$4)</f>
        <v>0</v>
      </c>
      <c r="BC36" s="45">
        <f>('Total Revenues by County'!BC36/'Total Revenues by County'!BC$4)</f>
        <v>1.6577011995747326</v>
      </c>
      <c r="BD36" s="45">
        <f>('Total Revenues by County'!BD36/'Total Revenues by County'!BD$4)</f>
        <v>0</v>
      </c>
      <c r="BE36" s="45">
        <f>('Total Revenues by County'!BE36/'Total Revenues by County'!BE$4)</f>
        <v>1.0846069193858878</v>
      </c>
      <c r="BF36" s="45">
        <f>('Total Revenues by County'!BF36/'Total Revenues by County'!BF$4)</f>
        <v>0.21966047071844785</v>
      </c>
      <c r="BG36" s="45">
        <f>('Total Revenues by County'!BG36/'Total Revenues by County'!BG$4)</f>
        <v>0.69230958909514129</v>
      </c>
      <c r="BH36" s="45">
        <f>('Total Revenues by County'!BH36/'Total Revenues by County'!BH$4)</f>
        <v>1.3992930121945704</v>
      </c>
      <c r="BI36" s="45">
        <f>('Total Revenues by County'!BI36/'Total Revenues by County'!BI$4)</f>
        <v>0.87543109734429658</v>
      </c>
      <c r="BJ36" s="45">
        <f>('Total Revenues by County'!BJ36/'Total Revenues by County'!BJ$4)</f>
        <v>0</v>
      </c>
      <c r="BK36" s="45">
        <f>('Total Revenues by County'!BK36/'Total Revenues by County'!BK$4)</f>
        <v>0</v>
      </c>
      <c r="BL36" s="45">
        <f>('Total Revenues by County'!BL36/'Total Revenues by County'!BL$4)</f>
        <v>0</v>
      </c>
      <c r="BM36" s="45">
        <f>('Total Revenues by County'!BM36/'Total Revenues by County'!BM$4)</f>
        <v>0</v>
      </c>
      <c r="BN36" s="45">
        <f>('Total Revenues by County'!BN36/'Total Revenues by County'!BN$4)</f>
        <v>0.43842983350613962</v>
      </c>
      <c r="BO36" s="45">
        <f>('Total Revenues by County'!BO36/'Total Revenues by County'!BO$4)</f>
        <v>0.99140123866401242</v>
      </c>
      <c r="BP36" s="45">
        <f>('Total Revenues by County'!BP36/'Total Revenues by County'!BP$4)</f>
        <v>0</v>
      </c>
      <c r="BQ36" s="14">
        <f>('Total Revenues by County'!BQ36/'Total Revenues by County'!BQ$4)</f>
        <v>0</v>
      </c>
    </row>
    <row r="37" spans="1:69" x14ac:dyDescent="0.25">
      <c r="A37" s="10"/>
      <c r="B37" s="11">
        <v>319.10000000000002</v>
      </c>
      <c r="C37" s="12" t="s">
        <v>315</v>
      </c>
      <c r="D37" s="45">
        <f>('Total Revenues by County'!D37/'Total Revenues by County'!D$4)</f>
        <v>0</v>
      </c>
      <c r="E37" s="45">
        <f>('Total Revenues by County'!E37/'Total Revenues by County'!E$4)</f>
        <v>0</v>
      </c>
      <c r="F37" s="45">
        <f>('Total Revenues by County'!F37/'Total Revenues by County'!F$4)</f>
        <v>0</v>
      </c>
      <c r="G37" s="45">
        <f>('Total Revenues by County'!G37/'Total Revenues by County'!G$4)</f>
        <v>0</v>
      </c>
      <c r="H37" s="45">
        <f>('Total Revenues by County'!H37/'Total Revenues by County'!H$4)</f>
        <v>0</v>
      </c>
      <c r="I37" s="45">
        <f>('Total Revenues by County'!I37/'Total Revenues by County'!I$4)</f>
        <v>0</v>
      </c>
      <c r="J37" s="45">
        <f>('Total Revenues by County'!J37/'Total Revenues by County'!J$4)</f>
        <v>0</v>
      </c>
      <c r="K37" s="45">
        <f>('Total Revenues by County'!K37/'Total Revenues by County'!K$4)</f>
        <v>0</v>
      </c>
      <c r="L37" s="45">
        <f>('Total Revenues by County'!L37/'Total Revenues by County'!L$4)</f>
        <v>0</v>
      </c>
      <c r="M37" s="45">
        <f>('Total Revenues by County'!M37/'Total Revenues by County'!M$4)</f>
        <v>7.4999350767392947E-2</v>
      </c>
      <c r="N37" s="45">
        <f>('Total Revenues by County'!N37/'Total Revenues by County'!N$4)</f>
        <v>0</v>
      </c>
      <c r="O37" s="45">
        <f>('Total Revenues by County'!O37/'Total Revenues by County'!O$4)</f>
        <v>0</v>
      </c>
      <c r="P37" s="45">
        <f>('Total Revenues by County'!P37/'Total Revenues by County'!P$4)</f>
        <v>0</v>
      </c>
      <c r="Q37" s="45">
        <f>('Total Revenues by County'!Q37/'Total Revenues by County'!Q$4)</f>
        <v>0</v>
      </c>
      <c r="R37" s="45">
        <f>('Total Revenues by County'!R37/'Total Revenues by County'!R$4)</f>
        <v>0</v>
      </c>
      <c r="S37" s="45">
        <f>('Total Revenues by County'!S37/'Total Revenues by County'!S$4)</f>
        <v>0</v>
      </c>
      <c r="T37" s="45">
        <f>('Total Revenues by County'!T37/'Total Revenues by County'!T$4)</f>
        <v>0</v>
      </c>
      <c r="U37" s="45">
        <f>('Total Revenues by County'!U37/'Total Revenues by County'!U$4)</f>
        <v>0</v>
      </c>
      <c r="V37" s="45">
        <f>('Total Revenues by County'!V37/'Total Revenues by County'!V$4)</f>
        <v>0</v>
      </c>
      <c r="W37" s="45">
        <f>('Total Revenues by County'!W37/'Total Revenues by County'!W$4)</f>
        <v>0</v>
      </c>
      <c r="X37" s="45">
        <f>('Total Revenues by County'!X37/'Total Revenues by County'!X$4)</f>
        <v>0</v>
      </c>
      <c r="Y37" s="45">
        <f>('Total Revenues by County'!Y37/'Total Revenues by County'!Y$4)</f>
        <v>0</v>
      </c>
      <c r="Z37" s="45">
        <f>('Total Revenues by County'!Z37/'Total Revenues by County'!Z$4)</f>
        <v>0</v>
      </c>
      <c r="AA37" s="45">
        <f>('Total Revenues by County'!AA37/'Total Revenues by County'!AA$4)</f>
        <v>174.732338916738</v>
      </c>
      <c r="AB37" s="45">
        <f>('Total Revenues by County'!AB37/'Total Revenues by County'!AB$4)</f>
        <v>0</v>
      </c>
      <c r="AC37" s="45">
        <f>('Total Revenues by County'!AC37/'Total Revenues by County'!AC$4)</f>
        <v>0</v>
      </c>
      <c r="AD37" s="45">
        <f>('Total Revenues by County'!AD37/'Total Revenues by County'!AD$4)</f>
        <v>0</v>
      </c>
      <c r="AE37" s="45">
        <f>('Total Revenues by County'!AE37/'Total Revenues by County'!AE$4)</f>
        <v>0</v>
      </c>
      <c r="AF37" s="45">
        <f>('Total Revenues by County'!AF37/'Total Revenues by County'!AF$4)</f>
        <v>0</v>
      </c>
      <c r="AG37" s="45">
        <f>('Total Revenues by County'!AG37/'Total Revenues by County'!AG$4)</f>
        <v>0</v>
      </c>
      <c r="AH37" s="45">
        <f>('Total Revenues by County'!AH37/'Total Revenues by County'!AH$4)</f>
        <v>0</v>
      </c>
      <c r="AI37" s="45">
        <f>('Total Revenues by County'!AI37/'Total Revenues by County'!AI$4)</f>
        <v>0</v>
      </c>
      <c r="AJ37" s="45">
        <f>('Total Revenues by County'!AJ37/'Total Revenues by County'!AJ$4)</f>
        <v>0</v>
      </c>
      <c r="AK37" s="45">
        <f>('Total Revenues by County'!AK37/'Total Revenues by County'!AK$4)</f>
        <v>0</v>
      </c>
      <c r="AL37" s="45">
        <f>('Total Revenues by County'!AL37/'Total Revenues by County'!AL$4)</f>
        <v>0</v>
      </c>
      <c r="AM37" s="45">
        <f>('Total Revenues by County'!AM37/'Total Revenues by County'!AM$4)</f>
        <v>0</v>
      </c>
      <c r="AN37" s="45">
        <f>('Total Revenues by County'!AN37/'Total Revenues by County'!AN$4)</f>
        <v>0</v>
      </c>
      <c r="AO37" s="45">
        <f>('Total Revenues by County'!AO37/'Total Revenues by County'!AO$4)</f>
        <v>0</v>
      </c>
      <c r="AP37" s="45">
        <f>('Total Revenues by County'!AP37/'Total Revenues by County'!AP$4)</f>
        <v>0</v>
      </c>
      <c r="AQ37" s="45">
        <f>('Total Revenues by County'!AQ37/'Total Revenues by County'!AQ$4)</f>
        <v>0</v>
      </c>
      <c r="AR37" s="45">
        <f>('Total Revenues by County'!AR37/'Total Revenues by County'!AR$4)</f>
        <v>0</v>
      </c>
      <c r="AS37" s="45">
        <f>('Total Revenues by County'!AS37/'Total Revenues by County'!AS$4)</f>
        <v>0</v>
      </c>
      <c r="AT37" s="45">
        <f>('Total Revenues by County'!AT37/'Total Revenues by County'!AT$4)</f>
        <v>0</v>
      </c>
      <c r="AU37" s="45">
        <f>('Total Revenues by County'!AU37/'Total Revenues by County'!AU$4)</f>
        <v>0</v>
      </c>
      <c r="AV37" s="45">
        <f>('Total Revenues by County'!AV37/'Total Revenues by County'!AV$4)</f>
        <v>0</v>
      </c>
      <c r="AW37" s="45">
        <f>('Total Revenues by County'!AW37/'Total Revenues by County'!AW$4)</f>
        <v>0</v>
      </c>
      <c r="AX37" s="45">
        <f>('Total Revenues by County'!AX37/'Total Revenues by County'!AX$4)</f>
        <v>0</v>
      </c>
      <c r="AY37" s="45">
        <f>('Total Revenues by County'!AY37/'Total Revenues by County'!AY$4)</f>
        <v>0</v>
      </c>
      <c r="AZ37" s="45">
        <f>('Total Revenues by County'!AZ37/'Total Revenues by County'!AZ$4)</f>
        <v>0</v>
      </c>
      <c r="BA37" s="45">
        <f>('Total Revenues by County'!BA37/'Total Revenues by County'!BA$4)</f>
        <v>0</v>
      </c>
      <c r="BB37" s="45">
        <f>('Total Revenues by County'!BB37/'Total Revenues by County'!BB$4)</f>
        <v>0</v>
      </c>
      <c r="BC37" s="45">
        <f>('Total Revenues by County'!BC37/'Total Revenues by County'!BC$4)</f>
        <v>0</v>
      </c>
      <c r="BD37" s="45">
        <f>('Total Revenues by County'!BD37/'Total Revenues by County'!BD$4)</f>
        <v>0</v>
      </c>
      <c r="BE37" s="45">
        <f>('Total Revenues by County'!BE37/'Total Revenues by County'!BE$4)</f>
        <v>0</v>
      </c>
      <c r="BF37" s="45">
        <f>('Total Revenues by County'!BF37/'Total Revenues by County'!BF$4)</f>
        <v>0</v>
      </c>
      <c r="BG37" s="45">
        <f>('Total Revenues by County'!BG37/'Total Revenues by County'!BG$4)</f>
        <v>0</v>
      </c>
      <c r="BH37" s="45">
        <f>('Total Revenues by County'!BH37/'Total Revenues by County'!BH$4)</f>
        <v>0</v>
      </c>
      <c r="BI37" s="45">
        <f>('Total Revenues by County'!BI37/'Total Revenues by County'!BI$4)</f>
        <v>0</v>
      </c>
      <c r="BJ37" s="45">
        <f>('Total Revenues by County'!BJ37/'Total Revenues by County'!BJ$4)</f>
        <v>0</v>
      </c>
      <c r="BK37" s="45">
        <f>('Total Revenues by County'!BK37/'Total Revenues by County'!BK$4)</f>
        <v>0</v>
      </c>
      <c r="BL37" s="45">
        <f>('Total Revenues by County'!BL37/'Total Revenues by County'!BL$4)</f>
        <v>0</v>
      </c>
      <c r="BM37" s="45">
        <f>('Total Revenues by County'!BM37/'Total Revenues by County'!BM$4)</f>
        <v>0</v>
      </c>
      <c r="BN37" s="45">
        <f>('Total Revenues by County'!BN37/'Total Revenues by County'!BN$4)</f>
        <v>0.32291240006512367</v>
      </c>
      <c r="BO37" s="45">
        <f>('Total Revenues by County'!BO37/'Total Revenues by County'!BO$4)</f>
        <v>0</v>
      </c>
      <c r="BP37" s="45">
        <f>('Total Revenues by County'!BP37/'Total Revenues by County'!BP$4)</f>
        <v>0</v>
      </c>
      <c r="BQ37" s="14">
        <f>('Total Revenues by County'!BQ37/'Total Revenues by County'!BQ$4)</f>
        <v>0</v>
      </c>
    </row>
    <row r="38" spans="1:69" x14ac:dyDescent="0.25">
      <c r="A38" s="10"/>
      <c r="B38" s="11">
        <v>319.2</v>
      </c>
      <c r="C38" s="12" t="s">
        <v>366</v>
      </c>
      <c r="D38" s="45">
        <f>('Total Revenues by County'!D38/'Total Revenues by County'!D$4)</f>
        <v>0</v>
      </c>
      <c r="E38" s="45">
        <f>('Total Revenues by County'!E38/'Total Revenues by County'!E$4)</f>
        <v>0</v>
      </c>
      <c r="F38" s="45">
        <f>('Total Revenues by County'!F38/'Total Revenues by County'!F$4)</f>
        <v>0</v>
      </c>
      <c r="G38" s="45">
        <f>('Total Revenues by County'!G38/'Total Revenues by County'!G$4)</f>
        <v>0</v>
      </c>
      <c r="H38" s="45">
        <f>('Total Revenues by County'!H38/'Total Revenues by County'!H$4)</f>
        <v>0</v>
      </c>
      <c r="I38" s="45">
        <f>('Total Revenues by County'!I38/'Total Revenues by County'!I$4)</f>
        <v>0</v>
      </c>
      <c r="J38" s="45">
        <f>('Total Revenues by County'!J38/'Total Revenues by County'!J$4)</f>
        <v>0</v>
      </c>
      <c r="K38" s="45">
        <f>('Total Revenues by County'!K38/'Total Revenues by County'!K$4)</f>
        <v>0</v>
      </c>
      <c r="L38" s="45">
        <f>('Total Revenues by County'!L38/'Total Revenues by County'!L$4)</f>
        <v>0</v>
      </c>
      <c r="M38" s="45">
        <f>('Total Revenues by County'!M38/'Total Revenues by County'!M$4)</f>
        <v>0</v>
      </c>
      <c r="N38" s="45">
        <f>('Total Revenues by County'!N38/'Total Revenues by County'!N$4)</f>
        <v>0</v>
      </c>
      <c r="O38" s="45">
        <f>('Total Revenues by County'!O38/'Total Revenues by County'!O$4)</f>
        <v>0</v>
      </c>
      <c r="P38" s="45">
        <f>('Total Revenues by County'!P38/'Total Revenues by County'!P$4)</f>
        <v>0</v>
      </c>
      <c r="Q38" s="45">
        <f>('Total Revenues by County'!Q38/'Total Revenues by County'!Q$4)</f>
        <v>0</v>
      </c>
      <c r="R38" s="45">
        <f>('Total Revenues by County'!R38/'Total Revenues by County'!R$4)</f>
        <v>0</v>
      </c>
      <c r="S38" s="45">
        <f>('Total Revenues by County'!S38/'Total Revenues by County'!S$4)</f>
        <v>0</v>
      </c>
      <c r="T38" s="45">
        <f>('Total Revenues by County'!T38/'Total Revenues by County'!T$4)</f>
        <v>0</v>
      </c>
      <c r="U38" s="45">
        <f>('Total Revenues by County'!U38/'Total Revenues by County'!U$4)</f>
        <v>0</v>
      </c>
      <c r="V38" s="45">
        <f>('Total Revenues by County'!V38/'Total Revenues by County'!V$4)</f>
        <v>0</v>
      </c>
      <c r="W38" s="45">
        <f>('Total Revenues by County'!W38/'Total Revenues by County'!W$4)</f>
        <v>0</v>
      </c>
      <c r="X38" s="45">
        <f>('Total Revenues by County'!X38/'Total Revenues by County'!X$4)</f>
        <v>0</v>
      </c>
      <c r="Y38" s="45">
        <f>('Total Revenues by County'!Y38/'Total Revenues by County'!Y$4)</f>
        <v>0</v>
      </c>
      <c r="Z38" s="45">
        <f>('Total Revenues by County'!Z38/'Total Revenues by County'!Z$4)</f>
        <v>0</v>
      </c>
      <c r="AA38" s="45">
        <f>('Total Revenues by County'!AA38/'Total Revenues by County'!AA$4)</f>
        <v>0</v>
      </c>
      <c r="AB38" s="45">
        <f>('Total Revenues by County'!AB38/'Total Revenues by County'!AB$4)</f>
        <v>0</v>
      </c>
      <c r="AC38" s="45">
        <f>('Total Revenues by County'!AC38/'Total Revenues by County'!AC$4)</f>
        <v>0</v>
      </c>
      <c r="AD38" s="45">
        <f>('Total Revenues by County'!AD38/'Total Revenues by County'!AD$4)</f>
        <v>0</v>
      </c>
      <c r="AE38" s="45">
        <f>('Total Revenues by County'!AE38/'Total Revenues by County'!AE$4)</f>
        <v>0</v>
      </c>
      <c r="AF38" s="45">
        <f>('Total Revenues by County'!AF38/'Total Revenues by County'!AF$4)</f>
        <v>0</v>
      </c>
      <c r="AG38" s="45">
        <f>('Total Revenues by County'!AG38/'Total Revenues by County'!AG$4)</f>
        <v>0</v>
      </c>
      <c r="AH38" s="45">
        <f>('Total Revenues by County'!AH38/'Total Revenues by County'!AH$4)</f>
        <v>0</v>
      </c>
      <c r="AI38" s="45">
        <f>('Total Revenues by County'!AI38/'Total Revenues by County'!AI$4)</f>
        <v>0</v>
      </c>
      <c r="AJ38" s="45">
        <f>('Total Revenues by County'!AJ38/'Total Revenues by County'!AJ$4)</f>
        <v>0</v>
      </c>
      <c r="AK38" s="45">
        <f>('Total Revenues by County'!AK38/'Total Revenues by County'!AK$4)</f>
        <v>0</v>
      </c>
      <c r="AL38" s="45">
        <f>('Total Revenues by County'!AL38/'Total Revenues by County'!AL$4)</f>
        <v>0</v>
      </c>
      <c r="AM38" s="45">
        <f>('Total Revenues by County'!AM38/'Total Revenues by County'!AM$4)</f>
        <v>0</v>
      </c>
      <c r="AN38" s="45">
        <f>('Total Revenues by County'!AN38/'Total Revenues by County'!AN$4)</f>
        <v>0</v>
      </c>
      <c r="AO38" s="45">
        <f>('Total Revenues by County'!AO38/'Total Revenues by County'!AO$4)</f>
        <v>0</v>
      </c>
      <c r="AP38" s="45">
        <f>('Total Revenues by County'!AP38/'Total Revenues by County'!AP$4)</f>
        <v>0</v>
      </c>
      <c r="AQ38" s="45">
        <f>('Total Revenues by County'!AQ38/'Total Revenues by County'!AQ$4)</f>
        <v>0</v>
      </c>
      <c r="AR38" s="45">
        <f>('Total Revenues by County'!AR38/'Total Revenues by County'!AR$4)</f>
        <v>0</v>
      </c>
      <c r="AS38" s="45">
        <f>('Total Revenues by County'!AS38/'Total Revenues by County'!AS$4)</f>
        <v>0</v>
      </c>
      <c r="AT38" s="45">
        <f>('Total Revenues by County'!AT38/'Total Revenues by County'!AT$4)</f>
        <v>0</v>
      </c>
      <c r="AU38" s="45">
        <f>('Total Revenues by County'!AU38/'Total Revenues by County'!AU$4)</f>
        <v>0</v>
      </c>
      <c r="AV38" s="45">
        <f>('Total Revenues by County'!AV38/'Total Revenues by County'!AV$4)</f>
        <v>0</v>
      </c>
      <c r="AW38" s="45">
        <f>('Total Revenues by County'!AW38/'Total Revenues by County'!AW$4)</f>
        <v>0</v>
      </c>
      <c r="AX38" s="45">
        <f>('Total Revenues by County'!AX38/'Total Revenues by County'!AX$4)</f>
        <v>0</v>
      </c>
      <c r="AY38" s="45">
        <f>('Total Revenues by County'!AY38/'Total Revenues by County'!AY$4)</f>
        <v>0</v>
      </c>
      <c r="AZ38" s="45">
        <f>('Total Revenues by County'!AZ38/'Total Revenues by County'!AZ$4)</f>
        <v>0</v>
      </c>
      <c r="BA38" s="45">
        <f>('Total Revenues by County'!BA38/'Total Revenues by County'!BA$4)</f>
        <v>0</v>
      </c>
      <c r="BB38" s="45">
        <f>('Total Revenues by County'!BB38/'Total Revenues by County'!BB$4)</f>
        <v>0</v>
      </c>
      <c r="BC38" s="45">
        <f>('Total Revenues by County'!BC38/'Total Revenues by County'!BC$4)</f>
        <v>0</v>
      </c>
      <c r="BD38" s="45">
        <f>('Total Revenues by County'!BD38/'Total Revenues by County'!BD$4)</f>
        <v>0</v>
      </c>
      <c r="BE38" s="45">
        <f>('Total Revenues by County'!BE38/'Total Revenues by County'!BE$4)</f>
        <v>0</v>
      </c>
      <c r="BF38" s="45">
        <f>('Total Revenues by County'!BF38/'Total Revenues by County'!BF$4)</f>
        <v>0</v>
      </c>
      <c r="BG38" s="45">
        <f>('Total Revenues by County'!BG38/'Total Revenues by County'!BG$4)</f>
        <v>0</v>
      </c>
      <c r="BH38" s="45">
        <f>('Total Revenues by County'!BH38/'Total Revenues by County'!BH$4)</f>
        <v>0</v>
      </c>
      <c r="BI38" s="45">
        <f>('Total Revenues by County'!BI38/'Total Revenues by County'!BI$4)</f>
        <v>0</v>
      </c>
      <c r="BJ38" s="45">
        <f>('Total Revenues by County'!BJ38/'Total Revenues by County'!BJ$4)</f>
        <v>0</v>
      </c>
      <c r="BK38" s="45">
        <f>('Total Revenues by County'!BK38/'Total Revenues by County'!BK$4)</f>
        <v>0</v>
      </c>
      <c r="BL38" s="45">
        <f>('Total Revenues by County'!BL38/'Total Revenues by County'!BL$4)</f>
        <v>0</v>
      </c>
      <c r="BM38" s="45">
        <f>('Total Revenues by County'!BM38/'Total Revenues by County'!BM$4)</f>
        <v>0</v>
      </c>
      <c r="BN38" s="45">
        <f>('Total Revenues by County'!BN38/'Total Revenues by County'!BN$4)</f>
        <v>0</v>
      </c>
      <c r="BO38" s="45">
        <f>('Total Revenues by County'!BO38/'Total Revenues by County'!BO$4)</f>
        <v>0</v>
      </c>
      <c r="BP38" s="45">
        <f>('Total Revenues by County'!BP38/'Total Revenues by County'!BP$4)</f>
        <v>0</v>
      </c>
      <c r="BQ38" s="14">
        <f>('Total Revenues by County'!BQ38/'Total Revenues by County'!BQ$4)</f>
        <v>0</v>
      </c>
    </row>
    <row r="39" spans="1:69" x14ac:dyDescent="0.25">
      <c r="A39" s="10"/>
      <c r="B39" s="11">
        <v>319.3</v>
      </c>
      <c r="C39" s="12" t="s">
        <v>367</v>
      </c>
      <c r="D39" s="45">
        <f>('Total Revenues by County'!D39/'Total Revenues by County'!D$4)</f>
        <v>0</v>
      </c>
      <c r="E39" s="45">
        <f>('Total Revenues by County'!E39/'Total Revenues by County'!E$4)</f>
        <v>0</v>
      </c>
      <c r="F39" s="45">
        <f>('Total Revenues by County'!F39/'Total Revenues by County'!F$4)</f>
        <v>0</v>
      </c>
      <c r="G39" s="45">
        <f>('Total Revenues by County'!G39/'Total Revenues by County'!G$4)</f>
        <v>0</v>
      </c>
      <c r="H39" s="45">
        <f>('Total Revenues by County'!H39/'Total Revenues by County'!H$4)</f>
        <v>0</v>
      </c>
      <c r="I39" s="45">
        <f>('Total Revenues by County'!I39/'Total Revenues by County'!I$4)</f>
        <v>0</v>
      </c>
      <c r="J39" s="45">
        <f>('Total Revenues by County'!J39/'Total Revenues by County'!J$4)</f>
        <v>0</v>
      </c>
      <c r="K39" s="45">
        <f>('Total Revenues by County'!K39/'Total Revenues by County'!K$4)</f>
        <v>0</v>
      </c>
      <c r="L39" s="45">
        <f>('Total Revenues by County'!L39/'Total Revenues by County'!L$4)</f>
        <v>0</v>
      </c>
      <c r="M39" s="45">
        <f>('Total Revenues by County'!M39/'Total Revenues by County'!M$4)</f>
        <v>0</v>
      </c>
      <c r="N39" s="45">
        <f>('Total Revenues by County'!N39/'Total Revenues by County'!N$4)</f>
        <v>0</v>
      </c>
      <c r="O39" s="45">
        <f>('Total Revenues by County'!O39/'Total Revenues by County'!O$4)</f>
        <v>0</v>
      </c>
      <c r="P39" s="45">
        <f>('Total Revenues by County'!P39/'Total Revenues by County'!P$4)</f>
        <v>0</v>
      </c>
      <c r="Q39" s="45">
        <f>('Total Revenues by County'!Q39/'Total Revenues by County'!Q$4)</f>
        <v>0</v>
      </c>
      <c r="R39" s="45">
        <f>('Total Revenues by County'!R39/'Total Revenues by County'!R$4)</f>
        <v>0</v>
      </c>
      <c r="S39" s="45">
        <f>('Total Revenues by County'!S39/'Total Revenues by County'!S$4)</f>
        <v>0</v>
      </c>
      <c r="T39" s="45">
        <f>('Total Revenues by County'!T39/'Total Revenues by County'!T$4)</f>
        <v>0</v>
      </c>
      <c r="U39" s="45">
        <f>('Total Revenues by County'!U39/'Total Revenues by County'!U$4)</f>
        <v>0</v>
      </c>
      <c r="V39" s="45">
        <f>('Total Revenues by County'!V39/'Total Revenues by County'!V$4)</f>
        <v>0</v>
      </c>
      <c r="W39" s="45">
        <f>('Total Revenues by County'!W39/'Total Revenues by County'!W$4)</f>
        <v>0</v>
      </c>
      <c r="X39" s="45">
        <f>('Total Revenues by County'!X39/'Total Revenues by County'!X$4)</f>
        <v>0</v>
      </c>
      <c r="Y39" s="45">
        <f>('Total Revenues by County'!Y39/'Total Revenues by County'!Y$4)</f>
        <v>0</v>
      </c>
      <c r="Z39" s="45">
        <f>('Total Revenues by County'!Z39/'Total Revenues by County'!Z$4)</f>
        <v>0</v>
      </c>
      <c r="AA39" s="45">
        <f>('Total Revenues by County'!AA39/'Total Revenues by County'!AA$4)</f>
        <v>0</v>
      </c>
      <c r="AB39" s="45">
        <f>('Total Revenues by County'!AB39/'Total Revenues by County'!AB$4)</f>
        <v>0</v>
      </c>
      <c r="AC39" s="45">
        <f>('Total Revenues by County'!AC39/'Total Revenues by County'!AC$4)</f>
        <v>0</v>
      </c>
      <c r="AD39" s="45">
        <f>('Total Revenues by County'!AD39/'Total Revenues by County'!AD$4)</f>
        <v>0</v>
      </c>
      <c r="AE39" s="45">
        <f>('Total Revenues by County'!AE39/'Total Revenues by County'!AE$4)</f>
        <v>0</v>
      </c>
      <c r="AF39" s="45">
        <f>('Total Revenues by County'!AF39/'Total Revenues by County'!AF$4)</f>
        <v>0</v>
      </c>
      <c r="AG39" s="45">
        <f>('Total Revenues by County'!AG39/'Total Revenues by County'!AG$4)</f>
        <v>0</v>
      </c>
      <c r="AH39" s="45">
        <f>('Total Revenues by County'!AH39/'Total Revenues by County'!AH$4)</f>
        <v>0</v>
      </c>
      <c r="AI39" s="45">
        <f>('Total Revenues by County'!AI39/'Total Revenues by County'!AI$4)</f>
        <v>0</v>
      </c>
      <c r="AJ39" s="45">
        <f>('Total Revenues by County'!AJ39/'Total Revenues by County'!AJ$4)</f>
        <v>0</v>
      </c>
      <c r="AK39" s="45">
        <f>('Total Revenues by County'!AK39/'Total Revenues by County'!AK$4)</f>
        <v>0</v>
      </c>
      <c r="AL39" s="45">
        <f>('Total Revenues by County'!AL39/'Total Revenues by County'!AL$4)</f>
        <v>0</v>
      </c>
      <c r="AM39" s="45">
        <f>('Total Revenues by County'!AM39/'Total Revenues by County'!AM$4)</f>
        <v>0</v>
      </c>
      <c r="AN39" s="45">
        <f>('Total Revenues by County'!AN39/'Total Revenues by County'!AN$4)</f>
        <v>0</v>
      </c>
      <c r="AO39" s="45">
        <f>('Total Revenues by County'!AO39/'Total Revenues by County'!AO$4)</f>
        <v>0</v>
      </c>
      <c r="AP39" s="45">
        <f>('Total Revenues by County'!AP39/'Total Revenues by County'!AP$4)</f>
        <v>0</v>
      </c>
      <c r="AQ39" s="45">
        <f>('Total Revenues by County'!AQ39/'Total Revenues by County'!AQ$4)</f>
        <v>0</v>
      </c>
      <c r="AR39" s="45">
        <f>('Total Revenues by County'!AR39/'Total Revenues by County'!AR$4)</f>
        <v>0</v>
      </c>
      <c r="AS39" s="45">
        <f>('Total Revenues by County'!AS39/'Total Revenues by County'!AS$4)</f>
        <v>0</v>
      </c>
      <c r="AT39" s="45">
        <f>('Total Revenues by County'!AT39/'Total Revenues by County'!AT$4)</f>
        <v>0</v>
      </c>
      <c r="AU39" s="45">
        <f>('Total Revenues by County'!AU39/'Total Revenues by County'!AU$4)</f>
        <v>0</v>
      </c>
      <c r="AV39" s="45">
        <f>('Total Revenues by County'!AV39/'Total Revenues by County'!AV$4)</f>
        <v>0</v>
      </c>
      <c r="AW39" s="45">
        <f>('Total Revenues by County'!AW39/'Total Revenues by County'!AW$4)</f>
        <v>0</v>
      </c>
      <c r="AX39" s="45">
        <f>('Total Revenues by County'!AX39/'Total Revenues by County'!AX$4)</f>
        <v>0</v>
      </c>
      <c r="AY39" s="45">
        <f>('Total Revenues by County'!AY39/'Total Revenues by County'!AY$4)</f>
        <v>0</v>
      </c>
      <c r="AZ39" s="45">
        <f>('Total Revenues by County'!AZ39/'Total Revenues by County'!AZ$4)</f>
        <v>0</v>
      </c>
      <c r="BA39" s="45">
        <f>('Total Revenues by County'!BA39/'Total Revenues by County'!BA$4)</f>
        <v>0</v>
      </c>
      <c r="BB39" s="45">
        <f>('Total Revenues by County'!BB39/'Total Revenues by County'!BB$4)</f>
        <v>0</v>
      </c>
      <c r="BC39" s="45">
        <f>('Total Revenues by County'!BC39/'Total Revenues by County'!BC$4)</f>
        <v>0</v>
      </c>
      <c r="BD39" s="45">
        <f>('Total Revenues by County'!BD39/'Total Revenues by County'!BD$4)</f>
        <v>0</v>
      </c>
      <c r="BE39" s="45">
        <f>('Total Revenues by County'!BE39/'Total Revenues by County'!BE$4)</f>
        <v>0</v>
      </c>
      <c r="BF39" s="45">
        <f>('Total Revenues by County'!BF39/'Total Revenues by County'!BF$4)</f>
        <v>0</v>
      </c>
      <c r="BG39" s="45">
        <f>('Total Revenues by County'!BG39/'Total Revenues by County'!BG$4)</f>
        <v>0</v>
      </c>
      <c r="BH39" s="45">
        <f>('Total Revenues by County'!BH39/'Total Revenues by County'!BH$4)</f>
        <v>0</v>
      </c>
      <c r="BI39" s="45">
        <f>('Total Revenues by County'!BI39/'Total Revenues by County'!BI$4)</f>
        <v>0</v>
      </c>
      <c r="BJ39" s="45">
        <f>('Total Revenues by County'!BJ39/'Total Revenues by County'!BJ$4)</f>
        <v>0</v>
      </c>
      <c r="BK39" s="45">
        <f>('Total Revenues by County'!BK39/'Total Revenues by County'!BK$4)</f>
        <v>0</v>
      </c>
      <c r="BL39" s="45">
        <f>('Total Revenues by County'!BL39/'Total Revenues by County'!BL$4)</f>
        <v>0</v>
      </c>
      <c r="BM39" s="45">
        <f>('Total Revenues by County'!BM39/'Total Revenues by County'!BM$4)</f>
        <v>0</v>
      </c>
      <c r="BN39" s="45">
        <f>('Total Revenues by County'!BN39/'Total Revenues by County'!BN$4)</f>
        <v>0</v>
      </c>
      <c r="BO39" s="45">
        <f>('Total Revenues by County'!BO39/'Total Revenues by County'!BO$4)</f>
        <v>0</v>
      </c>
      <c r="BP39" s="45">
        <f>('Total Revenues by County'!BP39/'Total Revenues by County'!BP$4)</f>
        <v>0</v>
      </c>
      <c r="BQ39" s="14">
        <f>('Total Revenues by County'!BQ39/'Total Revenues by County'!BQ$4)</f>
        <v>0</v>
      </c>
    </row>
    <row r="40" spans="1:69" x14ac:dyDescent="0.25">
      <c r="A40" s="10"/>
      <c r="B40" s="11">
        <v>319.89999999999998</v>
      </c>
      <c r="C40" s="12" t="s">
        <v>10</v>
      </c>
      <c r="D40" s="45">
        <f>('Total Revenues by County'!D40/'Total Revenues by County'!D$4)</f>
        <v>0</v>
      </c>
      <c r="E40" s="45">
        <f>('Total Revenues by County'!E40/'Total Revenues by County'!E$4)</f>
        <v>780.56289918486891</v>
      </c>
      <c r="F40" s="45">
        <f>('Total Revenues by County'!F40/'Total Revenues by County'!F$4)</f>
        <v>0</v>
      </c>
      <c r="G40" s="45">
        <f>('Total Revenues by County'!G40/'Total Revenues by County'!G$4)</f>
        <v>0</v>
      </c>
      <c r="H40" s="45">
        <f>('Total Revenues by County'!H40/'Total Revenues by County'!H$4)</f>
        <v>8.5506848759232987</v>
      </c>
      <c r="I40" s="45">
        <f>('Total Revenues by County'!I40/'Total Revenues by County'!I$4)</f>
        <v>1.4056452769308956</v>
      </c>
      <c r="J40" s="45">
        <f>('Total Revenues by County'!J40/'Total Revenues by County'!J$4)</f>
        <v>0</v>
      </c>
      <c r="K40" s="45">
        <f>('Total Revenues by County'!K40/'Total Revenues by County'!K$4)</f>
        <v>2708.3238979845783</v>
      </c>
      <c r="L40" s="45">
        <f>('Total Revenues by County'!L40/'Total Revenues by County'!L$4)</f>
        <v>0</v>
      </c>
      <c r="M40" s="45">
        <f>('Total Revenues by County'!M40/'Total Revenues by County'!M$4)</f>
        <v>0</v>
      </c>
      <c r="N40" s="45">
        <f>('Total Revenues by County'!N40/'Total Revenues by County'!N$4)</f>
        <v>0.40929458295784521</v>
      </c>
      <c r="O40" s="45">
        <f>('Total Revenues by County'!O40/'Total Revenues by County'!O$4)</f>
        <v>3.6168913022398912</v>
      </c>
      <c r="P40" s="45">
        <f>('Total Revenues by County'!P40/'Total Revenues by County'!P$4)</f>
        <v>0</v>
      </c>
      <c r="Q40" s="45">
        <f>('Total Revenues by County'!Q40/'Total Revenues by County'!Q$4)</f>
        <v>1830.3582305598982</v>
      </c>
      <c r="R40" s="45">
        <f>('Total Revenues by County'!R40/'Total Revenues by County'!R$4)</f>
        <v>0</v>
      </c>
      <c r="S40" s="45">
        <f>('Total Revenues by County'!S40/'Total Revenues by County'!S$4)</f>
        <v>0</v>
      </c>
      <c r="T40" s="45">
        <f>('Total Revenues by County'!T40/'Total Revenues by County'!T$4)</f>
        <v>0</v>
      </c>
      <c r="U40" s="45">
        <f>('Total Revenues by County'!U40/'Total Revenues by County'!U$4)</f>
        <v>704.52164516782602</v>
      </c>
      <c r="V40" s="45">
        <f>('Total Revenues by County'!V40/'Total Revenues by County'!V$4)</f>
        <v>0</v>
      </c>
      <c r="W40" s="45">
        <f>('Total Revenues by County'!W40/'Total Revenues by County'!W$4)</f>
        <v>0</v>
      </c>
      <c r="X40" s="45">
        <f>('Total Revenues by County'!X40/'Total Revenues by County'!X$4)</f>
        <v>0</v>
      </c>
      <c r="Y40" s="45">
        <f>('Total Revenues by County'!Y40/'Total Revenues by County'!Y$4)</f>
        <v>0</v>
      </c>
      <c r="Z40" s="45">
        <f>('Total Revenues by County'!Z40/'Total Revenues by County'!Z$4)</f>
        <v>0</v>
      </c>
      <c r="AA40" s="45">
        <f>('Total Revenues by County'!AA40/'Total Revenues by County'!AA$4)</f>
        <v>3143.0044748746791</v>
      </c>
      <c r="AB40" s="45">
        <f>('Total Revenues by County'!AB40/'Total Revenues by County'!AB$4)</f>
        <v>0</v>
      </c>
      <c r="AC40" s="45">
        <f>('Total Revenues by County'!AC40/'Total Revenues by County'!AC$4)</f>
        <v>0</v>
      </c>
      <c r="AD40" s="45">
        <f>('Total Revenues by County'!AD40/'Total Revenues by County'!AD$4)</f>
        <v>0</v>
      </c>
      <c r="AE40" s="45">
        <f>('Total Revenues by County'!AE40/'Total Revenues by County'!AE$4)</f>
        <v>0</v>
      </c>
      <c r="AF40" s="45">
        <f>('Total Revenues by County'!AF40/'Total Revenues by County'!AF$4)</f>
        <v>195.22504932024484</v>
      </c>
      <c r="AG40" s="45">
        <f>('Total Revenues by County'!AG40/'Total Revenues by County'!AG$4)</f>
        <v>0</v>
      </c>
      <c r="AH40" s="45">
        <f>('Total Revenues by County'!AH40/'Total Revenues by County'!AH$4)</f>
        <v>0</v>
      </c>
      <c r="AI40" s="45">
        <f>('Total Revenues by County'!AI40/'Total Revenues by County'!AI$4)</f>
        <v>0</v>
      </c>
      <c r="AJ40" s="45">
        <f>('Total Revenues by County'!AJ40/'Total Revenues by County'!AJ$4)</f>
        <v>0</v>
      </c>
      <c r="AK40" s="45">
        <f>('Total Revenues by County'!AK40/'Total Revenues by County'!AK$4)</f>
        <v>0</v>
      </c>
      <c r="AL40" s="45">
        <f>('Total Revenues by County'!AL40/'Total Revenues by County'!AL$4)</f>
        <v>94.853233418620988</v>
      </c>
      <c r="AM40" s="45">
        <f>('Total Revenues by County'!AM40/'Total Revenues by County'!AM$4)</f>
        <v>0</v>
      </c>
      <c r="AN40" s="45">
        <f>('Total Revenues by County'!AN40/'Total Revenues by County'!AN$4)</f>
        <v>0</v>
      </c>
      <c r="AO40" s="45">
        <f>('Total Revenues by County'!AO40/'Total Revenues by County'!AO$4)</f>
        <v>0</v>
      </c>
      <c r="AP40" s="45">
        <f>('Total Revenues by County'!AP40/'Total Revenues by County'!AP$4)</f>
        <v>0</v>
      </c>
      <c r="AQ40" s="45">
        <f>('Total Revenues by County'!AQ40/'Total Revenues by County'!AQ$4)</f>
        <v>0</v>
      </c>
      <c r="AR40" s="45">
        <f>('Total Revenues by County'!AR40/'Total Revenues by County'!AR$4)</f>
        <v>0</v>
      </c>
      <c r="AS40" s="45">
        <f>('Total Revenues by County'!AS40/'Total Revenues by County'!AS$4)</f>
        <v>5.0560608807513592E-3</v>
      </c>
      <c r="AT40" s="45">
        <f>('Total Revenues by County'!AT40/'Total Revenues by County'!AT$4)</f>
        <v>478.21242205156727</v>
      </c>
      <c r="AU40" s="45">
        <f>('Total Revenues by County'!AU40/'Total Revenues by County'!AU$4)</f>
        <v>0</v>
      </c>
      <c r="AV40" s="45">
        <f>('Total Revenues by County'!AV40/'Total Revenues by County'!AV$4)</f>
        <v>0</v>
      </c>
      <c r="AW40" s="45">
        <f>('Total Revenues by County'!AW40/'Total Revenues by County'!AW$4)</f>
        <v>0</v>
      </c>
      <c r="AX40" s="45">
        <f>('Total Revenues by County'!AX40/'Total Revenues by County'!AX$4)</f>
        <v>0</v>
      </c>
      <c r="AY40" s="45">
        <f>('Total Revenues by County'!AY40/'Total Revenues by County'!AY$4)</f>
        <v>0</v>
      </c>
      <c r="AZ40" s="45">
        <f>('Total Revenues by County'!AZ40/'Total Revenues by County'!AZ$4)</f>
        <v>0</v>
      </c>
      <c r="BA40" s="45">
        <f>('Total Revenues by County'!BA40/'Total Revenues by County'!BA$4)</f>
        <v>1614.1291590734563</v>
      </c>
      <c r="BB40" s="45">
        <f>('Total Revenues by County'!BB40/'Total Revenues by County'!BB$4)</f>
        <v>0</v>
      </c>
      <c r="BC40" s="45">
        <f>('Total Revenues by County'!BC40/'Total Revenues by County'!BC$4)</f>
        <v>1.7212054422178091</v>
      </c>
      <c r="BD40" s="45">
        <f>('Total Revenues by County'!BD40/'Total Revenues by County'!BD$4)</f>
        <v>0</v>
      </c>
      <c r="BE40" s="45">
        <f>('Total Revenues by County'!BE40/'Total Revenues by County'!BE$4)</f>
        <v>0</v>
      </c>
      <c r="BF40" s="45">
        <f>('Total Revenues by County'!BF40/'Total Revenues by County'!BF$4)</f>
        <v>41.370405937693285</v>
      </c>
      <c r="BG40" s="45">
        <f>('Total Revenues by County'!BG40/'Total Revenues by County'!BG$4)</f>
        <v>0</v>
      </c>
      <c r="BH40" s="45">
        <f>('Total Revenues by County'!BH40/'Total Revenues by County'!BH$4)</f>
        <v>132.04320552837751</v>
      </c>
      <c r="BI40" s="45">
        <f>('Total Revenues by County'!BI40/'Total Revenues by County'!BI$4)</f>
        <v>0</v>
      </c>
      <c r="BJ40" s="45">
        <f>('Total Revenues by County'!BJ40/'Total Revenues by County'!BJ$4)</f>
        <v>0</v>
      </c>
      <c r="BK40" s="45">
        <f>('Total Revenues by County'!BK40/'Total Revenues by County'!BK$4)</f>
        <v>5.1322390424221087</v>
      </c>
      <c r="BL40" s="45">
        <f>('Total Revenues by County'!BL40/'Total Revenues by County'!BL$4)</f>
        <v>0</v>
      </c>
      <c r="BM40" s="45">
        <f>('Total Revenues by County'!BM40/'Total Revenues by County'!BM$4)</f>
        <v>0</v>
      </c>
      <c r="BN40" s="45">
        <f>('Total Revenues by County'!BN40/'Total Revenues by County'!BN$4)</f>
        <v>0</v>
      </c>
      <c r="BO40" s="45">
        <f>('Total Revenues by County'!BO40/'Total Revenues by County'!BO$4)</f>
        <v>0</v>
      </c>
      <c r="BP40" s="45">
        <f>('Total Revenues by County'!BP40/'Total Revenues by County'!BP$4)</f>
        <v>0</v>
      </c>
      <c r="BQ40" s="14">
        <f>('Total Revenues by County'!BQ40/'Total Revenues by County'!BQ$4)</f>
        <v>3.6121896693728672E-2</v>
      </c>
    </row>
    <row r="41" spans="1:69" ht="15.75" x14ac:dyDescent="0.25">
      <c r="A41" s="15" t="s">
        <v>11</v>
      </c>
      <c r="B41" s="16"/>
      <c r="C41" s="17"/>
      <c r="D41" s="59">
        <f>('Total Revenues by County'!D41/'Total Revenues by County'!D$4)</f>
        <v>130.67726931476932</v>
      </c>
      <c r="E41" s="59">
        <f>('Total Revenues by County'!E41/'Total Revenues by County'!E$4)</f>
        <v>77.25159673947563</v>
      </c>
      <c r="F41" s="59">
        <f>('Total Revenues by County'!F41/'Total Revenues by County'!F$4)</f>
        <v>133.28730704630888</v>
      </c>
      <c r="G41" s="59">
        <f>('Total Revenues by County'!G41/'Total Revenues by County'!G$4)</f>
        <v>32.525941071232978</v>
      </c>
      <c r="H41" s="59">
        <f>('Total Revenues by County'!H41/'Total Revenues by County'!H$4)</f>
        <v>207.75291561910379</v>
      </c>
      <c r="I41" s="59">
        <f>('Total Revenues by County'!I41/'Total Revenues by County'!I$4)</f>
        <v>32.114598402192158</v>
      </c>
      <c r="J41" s="59">
        <f>('Total Revenues by County'!J41/'Total Revenues by County'!J$4)</f>
        <v>14.307831499710481</v>
      </c>
      <c r="K41" s="59">
        <f>('Total Revenues by County'!K41/'Total Revenues by County'!K$4)</f>
        <v>841.39208136151206</v>
      </c>
      <c r="L41" s="59">
        <f>('Total Revenues by County'!L41/'Total Revenues by County'!L$4)</f>
        <v>165.19093934911243</v>
      </c>
      <c r="M41" s="59">
        <f>('Total Revenues by County'!M41/'Total Revenues by County'!M$4)</f>
        <v>131.0355995879537</v>
      </c>
      <c r="N41" s="59">
        <f>('Total Revenues by County'!N41/'Total Revenues by County'!N$4)</f>
        <v>261.61673926103936</v>
      </c>
      <c r="O41" s="59">
        <f>('Total Revenues by County'!O41/'Total Revenues by County'!O$4)</f>
        <v>288.47861921846214</v>
      </c>
      <c r="P41" s="59">
        <f>('Total Revenues by County'!P41/'Total Revenues by County'!P$4)</f>
        <v>376.30728541202035</v>
      </c>
      <c r="Q41" s="59">
        <f>('Total Revenues by County'!Q41/'Total Revenues by County'!Q$4)</f>
        <v>202.22448034277113</v>
      </c>
      <c r="R41" s="59">
        <f>('Total Revenues by County'!R41/'Total Revenues by County'!R$4)</f>
        <v>196.54624053836835</v>
      </c>
      <c r="S41" s="59">
        <f>('Total Revenues by County'!S41/'Total Revenues by County'!S$4)</f>
        <v>30.399591605738934</v>
      </c>
      <c r="T41" s="59">
        <f>('Total Revenues by County'!T41/'Total Revenues by County'!T$4)</f>
        <v>85.381080872716055</v>
      </c>
      <c r="U41" s="59">
        <f>('Total Revenues by County'!U41/'Total Revenues by County'!U$4)</f>
        <v>28.324441142702774</v>
      </c>
      <c r="V41" s="59">
        <f>('Total Revenues by County'!V41/'Total Revenues by County'!V$4)</f>
        <v>114.19787690215971</v>
      </c>
      <c r="W41" s="59">
        <f>('Total Revenues by County'!W41/'Total Revenues by County'!W$4)</f>
        <v>30.276626161543959</v>
      </c>
      <c r="X41" s="59">
        <f>('Total Revenues by County'!X41/'Total Revenues by County'!X$4)</f>
        <v>62.321019420449673</v>
      </c>
      <c r="Y41" s="59">
        <f>('Total Revenues by County'!Y41/'Total Revenues by County'!Y$4)</f>
        <v>8.7517372540414016</v>
      </c>
      <c r="Z41" s="59">
        <f>('Total Revenues by County'!Z41/'Total Revenues by County'!Z$4)</f>
        <v>166.0316630922207</v>
      </c>
      <c r="AA41" s="59">
        <f>('Total Revenues by County'!AA41/'Total Revenues by County'!AA$4)</f>
        <v>264.44699841056365</v>
      </c>
      <c r="AB41" s="59">
        <f>('Total Revenues by County'!AB41/'Total Revenues by County'!AB$4)</f>
        <v>301.7889800014687</v>
      </c>
      <c r="AC41" s="59">
        <f>('Total Revenues by County'!AC41/'Total Revenues by County'!AC$4)</f>
        <v>173.74745413613067</v>
      </c>
      <c r="AD41" s="59">
        <f>('Total Revenues by County'!AD41/'Total Revenues by County'!AD$4)</f>
        <v>185.26156269319267</v>
      </c>
      <c r="AE41" s="59">
        <f>('Total Revenues by County'!AE41/'Total Revenues by County'!AE$4)</f>
        <v>12.064490205926671</v>
      </c>
      <c r="AF41" s="59">
        <f>('Total Revenues by County'!AF41/'Total Revenues by County'!AF$4)</f>
        <v>265.45378201345801</v>
      </c>
      <c r="AG41" s="59">
        <f>('Total Revenues by County'!AG41/'Total Revenues by County'!AG$4)</f>
        <v>127.68700747213262</v>
      </c>
      <c r="AH41" s="59">
        <f>('Total Revenues by County'!AH41/'Total Revenues by County'!AH$4)</f>
        <v>0</v>
      </c>
      <c r="AI41" s="59">
        <f>('Total Revenues by County'!AI41/'Total Revenues by County'!AI$4)</f>
        <v>83.517463462967555</v>
      </c>
      <c r="AJ41" s="59">
        <f>('Total Revenues by County'!AJ41/'Total Revenues by County'!AJ$4)</f>
        <v>287.06492119330005</v>
      </c>
      <c r="AK41" s="59">
        <f>('Total Revenues by County'!AK41/'Total Revenues by County'!AK$4)</f>
        <v>158.79083358198426</v>
      </c>
      <c r="AL41" s="59">
        <f>('Total Revenues by County'!AL41/'Total Revenues by County'!AL$4)</f>
        <v>122.81797934536199</v>
      </c>
      <c r="AM41" s="59">
        <f>('Total Revenues by County'!AM41/'Total Revenues by County'!AM$4)</f>
        <v>238.74805114502132</v>
      </c>
      <c r="AN41" s="59">
        <f>('Total Revenues by County'!AN41/'Total Revenues by County'!AN$4)</f>
        <v>278.39162592453306</v>
      </c>
      <c r="AO41" s="59">
        <f>('Total Revenues by County'!AO41/'Total Revenues by County'!AO$4)</f>
        <v>125.42373515884051</v>
      </c>
      <c r="AP41" s="59">
        <f>('Total Revenues by County'!AP41/'Total Revenues by County'!AP$4)</f>
        <v>166.44144451572689</v>
      </c>
      <c r="AQ41" s="59">
        <f>('Total Revenues by County'!AQ41/'Total Revenues by County'!AQ$4)</f>
        <v>212.76388606961973</v>
      </c>
      <c r="AR41" s="59">
        <f>('Total Revenues by County'!AR41/'Total Revenues by County'!AR$4)</f>
        <v>3730.2276308436753</v>
      </c>
      <c r="AS41" s="59">
        <f>('Total Revenues by County'!AS41/'Total Revenues by County'!AS$4)</f>
        <v>141.75425088318548</v>
      </c>
      <c r="AT41" s="59">
        <f>('Total Revenues by County'!AT41/'Total Revenues by County'!AT$4)</f>
        <v>115.08997645276946</v>
      </c>
      <c r="AU41" s="59">
        <f>('Total Revenues by County'!AU41/'Total Revenues by County'!AU$4)</f>
        <v>182.47712950190049</v>
      </c>
      <c r="AV41" s="59">
        <f>('Total Revenues by County'!AV41/'Total Revenues by County'!AV$4)</f>
        <v>15.632130803612149</v>
      </c>
      <c r="AW41" s="59">
        <f>('Total Revenues by County'!AW41/'Total Revenues by County'!AW$4)</f>
        <v>306.31635977873759</v>
      </c>
      <c r="AX41" s="59">
        <f>('Total Revenues by County'!AX41/'Total Revenues by County'!AX$4)</f>
        <v>342.06483467977182</v>
      </c>
      <c r="AY41" s="59">
        <f>('Total Revenues by County'!AY41/'Total Revenues by County'!AY$4)</f>
        <v>530.09374466389659</v>
      </c>
      <c r="AZ41" s="59">
        <f>('Total Revenues by County'!AZ41/'Total Revenues by County'!AZ$4)</f>
        <v>89.020405580152385</v>
      </c>
      <c r="BA41" s="59">
        <f>('Total Revenues by County'!BA41/'Total Revenues by County'!BA$4)</f>
        <v>283.17928490379751</v>
      </c>
      <c r="BB41" s="59">
        <f>('Total Revenues by County'!BB41/'Total Revenues by County'!BB$4)</f>
        <v>34.788413534983981</v>
      </c>
      <c r="BC41" s="59">
        <f>('Total Revenues by County'!BC41/'Total Revenues by County'!BC$4)</f>
        <v>155.2043752883593</v>
      </c>
      <c r="BD41" s="59">
        <f>('Total Revenues by County'!BD41/'Total Revenues by County'!BD$4)</f>
        <v>125.56793929333649</v>
      </c>
      <c r="BE41" s="59">
        <f>('Total Revenues by County'!BE41/'Total Revenues by County'!BE$4)</f>
        <v>192.76352052061893</v>
      </c>
      <c r="BF41" s="59">
        <f>('Total Revenues by County'!BF41/'Total Revenues by County'!BF$4)</f>
        <v>2481.0671028787829</v>
      </c>
      <c r="BG41" s="59">
        <f>('Total Revenues by County'!BG41/'Total Revenues by County'!BG$4)</f>
        <v>90.087497287593948</v>
      </c>
      <c r="BH41" s="59">
        <f>('Total Revenues by County'!BH41/'Total Revenues by County'!BH$4)</f>
        <v>454.52532295900892</v>
      </c>
      <c r="BI41" s="59">
        <f>('Total Revenues by County'!BI41/'Total Revenues by County'!BI$4)</f>
        <v>69.18368290132878</v>
      </c>
      <c r="BJ41" s="59">
        <f>('Total Revenues by County'!BJ41/'Total Revenues by County'!BJ$4)</f>
        <v>126.67461594921387</v>
      </c>
      <c r="BK41" s="59">
        <f>('Total Revenues by County'!BK41/'Total Revenues by County'!BK$4)</f>
        <v>289.87009329343425</v>
      </c>
      <c r="BL41" s="59">
        <f>('Total Revenues by County'!BL41/'Total Revenues by County'!BL$4)</f>
        <v>86.056534169510286</v>
      </c>
      <c r="BM41" s="59">
        <f>('Total Revenues by County'!BM41/'Total Revenues by County'!BM$4)</f>
        <v>61.886843899113835</v>
      </c>
      <c r="BN41" s="59">
        <f>('Total Revenues by County'!BN41/'Total Revenues by County'!BN$4)</f>
        <v>129.58207727440211</v>
      </c>
      <c r="BO41" s="59">
        <f>('Total Revenues by County'!BO41/'Total Revenues by County'!BO$4)</f>
        <v>94.202748285777488</v>
      </c>
      <c r="BP41" s="59">
        <f>('Total Revenues by County'!BP41/'Total Revenues by County'!BP$4)</f>
        <v>151.58799884811981</v>
      </c>
      <c r="BQ41" s="19">
        <f>('Total Revenues by County'!BQ41/'Total Revenues by County'!BQ$4)</f>
        <v>94.209436404282854</v>
      </c>
    </row>
    <row r="42" spans="1:69" x14ac:dyDescent="0.25">
      <c r="A42" s="10"/>
      <c r="B42" s="11">
        <v>322</v>
      </c>
      <c r="C42" s="12" t="s">
        <v>317</v>
      </c>
      <c r="D42" s="45">
        <f>('Total Revenues by County'!D42/'Total Revenues by County'!D$4)</f>
        <v>6.488247338247338</v>
      </c>
      <c r="E42" s="45">
        <f>('Total Revenues by County'!E42/'Total Revenues by County'!E$4)</f>
        <v>4.1442535022407281</v>
      </c>
      <c r="F42" s="45">
        <f>('Total Revenues by County'!F42/'Total Revenues by County'!F$4)</f>
        <v>13.200255938574742</v>
      </c>
      <c r="G42" s="45">
        <f>('Total Revenues by County'!G42/'Total Revenues by County'!G$4)</f>
        <v>6.629632334148746</v>
      </c>
      <c r="H42" s="45">
        <f>('Total Revenues by County'!H42/'Total Revenues by County'!H$4)</f>
        <v>9.4804493947154445</v>
      </c>
      <c r="I42" s="45">
        <f>('Total Revenues by County'!I42/'Total Revenues by County'!I$4)</f>
        <v>1.7124244836411413</v>
      </c>
      <c r="J42" s="45">
        <f>('Total Revenues by County'!J42/'Total Revenues by County'!J$4)</f>
        <v>0</v>
      </c>
      <c r="K42" s="45">
        <f>('Total Revenues by County'!K42/'Total Revenues by County'!K$4)</f>
        <v>82.131227771082564</v>
      </c>
      <c r="L42" s="45">
        <f>('Total Revenues by County'!L42/'Total Revenues by County'!L$4)</f>
        <v>27.130479536489151</v>
      </c>
      <c r="M42" s="45">
        <f>('Total Revenues by County'!M42/'Total Revenues by County'!M$4)</f>
        <v>20.116446360402005</v>
      </c>
      <c r="N42" s="45">
        <f>('Total Revenues by County'!N42/'Total Revenues by County'!N$4)</f>
        <v>63.140475117652947</v>
      </c>
      <c r="O42" s="45">
        <f>('Total Revenues by County'!O42/'Total Revenues by County'!O$4)</f>
        <v>12.58014156889363</v>
      </c>
      <c r="P42" s="45">
        <f>('Total Revenues by County'!P42/'Total Revenues by County'!P$4)</f>
        <v>19.516097672556757</v>
      </c>
      <c r="Q42" s="45">
        <f>('Total Revenues by County'!Q42/'Total Revenues by County'!Q$4)</f>
        <v>0</v>
      </c>
      <c r="R42" s="45">
        <f>('Total Revenues by County'!R42/'Total Revenues by County'!R$4)</f>
        <v>1.565757590297854</v>
      </c>
      <c r="S42" s="45">
        <f>('Total Revenues by County'!S42/'Total Revenues by County'!S$4)</f>
        <v>9.884173575208786</v>
      </c>
      <c r="T42" s="45">
        <f>('Total Revenues by County'!T42/'Total Revenues by County'!T$4)</f>
        <v>45.835479145786756</v>
      </c>
      <c r="U42" s="45">
        <f>('Total Revenues by County'!U42/'Total Revenues by County'!U$4)</f>
        <v>10.585038607865648</v>
      </c>
      <c r="V42" s="45">
        <f>('Total Revenues by County'!V42/'Total Revenues by County'!V$4)</f>
        <v>26.952674789520472</v>
      </c>
      <c r="W42" s="45">
        <f>('Total Revenues by County'!W42/'Total Revenues by County'!W$4)</f>
        <v>24.344849495671511</v>
      </c>
      <c r="X42" s="45">
        <f>('Total Revenues by County'!X42/'Total Revenues by County'!X$4)</f>
        <v>42.388715309685722</v>
      </c>
      <c r="Y42" s="45">
        <f>('Total Revenues by County'!Y42/'Total Revenues by County'!Y$4)</f>
        <v>8.2037158949601352</v>
      </c>
      <c r="Z42" s="45">
        <f>('Total Revenues by County'!Z42/'Total Revenues by County'!Z$4)</f>
        <v>0</v>
      </c>
      <c r="AA42" s="45">
        <f>('Total Revenues by County'!AA42/'Total Revenues by County'!AA$4)</f>
        <v>40.545836899376454</v>
      </c>
      <c r="AB42" s="45">
        <f>('Total Revenues by County'!AB42/'Total Revenues by County'!AB$4)</f>
        <v>26.668915379531491</v>
      </c>
      <c r="AC42" s="45">
        <f>('Total Revenues by County'!AC42/'Total Revenues by County'!AC$4)</f>
        <v>18.750807108301</v>
      </c>
      <c r="AD42" s="45">
        <f>('Total Revenues by County'!AD42/'Total Revenues by County'!AD$4)</f>
        <v>8.4507337186212919</v>
      </c>
      <c r="AE42" s="45">
        <f>('Total Revenues by County'!AE42/'Total Revenues by County'!AE$4)</f>
        <v>11.658915118031141</v>
      </c>
      <c r="AF42" s="45">
        <f>('Total Revenues by County'!AF42/'Total Revenues by County'!AF$4)</f>
        <v>37.568336104803286</v>
      </c>
      <c r="AG42" s="45">
        <f>('Total Revenues by County'!AG42/'Total Revenues by County'!AG$4)</f>
        <v>7.7995181903556405</v>
      </c>
      <c r="AH42" s="45">
        <f>('Total Revenues by County'!AH42/'Total Revenues by County'!AH$4)</f>
        <v>0</v>
      </c>
      <c r="AI42" s="45">
        <f>('Total Revenues by County'!AI42/'Total Revenues by County'!AI$4)</f>
        <v>17.362150111468914</v>
      </c>
      <c r="AJ42" s="45">
        <f>('Total Revenues by County'!AJ42/'Total Revenues by County'!AJ$4)</f>
        <v>11.143301129116647</v>
      </c>
      <c r="AK42" s="45">
        <f>('Total Revenues by County'!AK42/'Total Revenues by County'!AK$4)</f>
        <v>21.826965164315613</v>
      </c>
      <c r="AL42" s="45">
        <f>('Total Revenues by County'!AL42/'Total Revenues by County'!AL$4)</f>
        <v>6.353985761822063</v>
      </c>
      <c r="AM42" s="45">
        <f>('Total Revenues by County'!AM42/'Total Revenues by County'!AM$4)</f>
        <v>25.655256939690393</v>
      </c>
      <c r="AN42" s="45">
        <f>('Total Revenues by County'!AN42/'Total Revenues by County'!AN$4)</f>
        <v>11.407672057164348</v>
      </c>
      <c r="AO42" s="45">
        <f>('Total Revenues by County'!AO42/'Total Revenues by County'!AO$4)</f>
        <v>14.825114985559953</v>
      </c>
      <c r="AP42" s="45">
        <f>('Total Revenues by County'!AP42/'Total Revenues by County'!AP$4)</f>
        <v>16.170495443232642</v>
      </c>
      <c r="AQ42" s="45">
        <f>('Total Revenues by County'!AQ42/'Total Revenues by County'!AQ$4)</f>
        <v>9.4114430422362272</v>
      </c>
      <c r="AR42" s="45">
        <f>('Total Revenues by County'!AR42/'Total Revenues by County'!AR$4)</f>
        <v>46.102961675683311</v>
      </c>
      <c r="AS42" s="45">
        <f>('Total Revenues by County'!AS42/'Total Revenues by County'!AS$4)</f>
        <v>26.992864453508435</v>
      </c>
      <c r="AT42" s="45">
        <f>('Total Revenues by County'!AT42/'Total Revenues by County'!AT$4)</f>
        <v>79.384222172261602</v>
      </c>
      <c r="AU42" s="45">
        <f>('Total Revenues by County'!AU42/'Total Revenues by County'!AU$4)</f>
        <v>23.633675059297559</v>
      </c>
      <c r="AV42" s="45">
        <f>('Total Revenues by County'!AV42/'Total Revenues by County'!AV$4)</f>
        <v>11.662587795311502</v>
      </c>
      <c r="AW42" s="45">
        <f>('Total Revenues by County'!AW42/'Total Revenues by County'!AW$4)</f>
        <v>31.655502513197444</v>
      </c>
      <c r="AX42" s="45">
        <f>('Total Revenues by County'!AX42/'Total Revenues by County'!AX$4)</f>
        <v>14.419516112719037</v>
      </c>
      <c r="AY42" s="45">
        <f>('Total Revenues by County'!AY42/'Total Revenues by County'!AY$4)</f>
        <v>31.35173316637259</v>
      </c>
      <c r="AZ42" s="45">
        <f>('Total Revenues by County'!AZ42/'Total Revenues by County'!AZ$4)</f>
        <v>20.829034434253398</v>
      </c>
      <c r="BA42" s="45">
        <f>('Total Revenues by County'!BA42/'Total Revenues by County'!BA$4)</f>
        <v>21.557684656230197</v>
      </c>
      <c r="BB42" s="45">
        <f>('Total Revenues by County'!BB42/'Total Revenues by County'!BB$4)</f>
        <v>8.4080357939814654</v>
      </c>
      <c r="BC42" s="45">
        <f>('Total Revenues by County'!BC42/'Total Revenues by County'!BC$4)</f>
        <v>13.311149726184029</v>
      </c>
      <c r="BD42" s="45">
        <f>('Total Revenues by County'!BD42/'Total Revenues by County'!BD$4)</f>
        <v>2.90469791584328</v>
      </c>
      <c r="BE42" s="45">
        <f>('Total Revenues by County'!BE42/'Total Revenues by County'!BE$4)</f>
        <v>27.321152998411122</v>
      </c>
      <c r="BF42" s="45">
        <f>('Total Revenues by County'!BF42/'Total Revenues by County'!BF$4)</f>
        <v>12.945459921655436</v>
      </c>
      <c r="BG42" s="45">
        <f>('Total Revenues by County'!BG42/'Total Revenues by County'!BG$4)</f>
        <v>21.366174817035883</v>
      </c>
      <c r="BH42" s="45">
        <f>('Total Revenues by County'!BH42/'Total Revenues by County'!BH$4)</f>
        <v>31.30473500882119</v>
      </c>
      <c r="BI42" s="45">
        <f>('Total Revenues by County'!BI42/'Total Revenues by County'!BI$4)</f>
        <v>11.058569670876819</v>
      </c>
      <c r="BJ42" s="45">
        <f>('Total Revenues by County'!BJ42/'Total Revenues by County'!BJ$4)</f>
        <v>26.927117269086647</v>
      </c>
      <c r="BK42" s="45">
        <f>('Total Revenues by County'!BK42/'Total Revenues by County'!BK$4)</f>
        <v>9.2172152790001753</v>
      </c>
      <c r="BL42" s="45">
        <f>('Total Revenues by County'!BL42/'Total Revenues by County'!BL$4)</f>
        <v>0</v>
      </c>
      <c r="BM42" s="45">
        <f>('Total Revenues by County'!BM42/'Total Revenues by County'!BM$4)</f>
        <v>6.2409369771332965</v>
      </c>
      <c r="BN42" s="45">
        <f>('Total Revenues by County'!BN42/'Total Revenues by County'!BN$4)</f>
        <v>7.6866984858741567</v>
      </c>
      <c r="BO42" s="45">
        <f>('Total Revenues by County'!BO42/'Total Revenues by County'!BO$4)</f>
        <v>20.597904224729042</v>
      </c>
      <c r="BP42" s="45">
        <f>('Total Revenues by County'!BP42/'Total Revenues by County'!BP$4)</f>
        <v>55.257001271867729</v>
      </c>
      <c r="BQ42" s="14">
        <f>('Total Revenues by County'!BQ42/'Total Revenues by County'!BQ$4)</f>
        <v>9.6744322861513119</v>
      </c>
    </row>
    <row r="43" spans="1:69" x14ac:dyDescent="0.25">
      <c r="A43" s="10"/>
      <c r="B43" s="11">
        <v>322.89999999999998</v>
      </c>
      <c r="C43" s="12" t="s">
        <v>318</v>
      </c>
      <c r="D43" s="45">
        <f>('Total Revenues by County'!D43/'Total Revenues by County'!D$4)</f>
        <v>0</v>
      </c>
      <c r="E43" s="45">
        <f>('Total Revenues by County'!E43/'Total Revenues by County'!E$4)</f>
        <v>0</v>
      </c>
      <c r="F43" s="45">
        <f>('Total Revenues by County'!F43/'Total Revenues by County'!F$4)</f>
        <v>0</v>
      </c>
      <c r="G43" s="45">
        <f>('Total Revenues by County'!G43/'Total Revenues by County'!G$4)</f>
        <v>0</v>
      </c>
      <c r="H43" s="45">
        <f>('Total Revenues by County'!H43/'Total Revenues by County'!H$4)</f>
        <v>0</v>
      </c>
      <c r="I43" s="45">
        <f>('Total Revenues by County'!I43/'Total Revenues by County'!I$4)</f>
        <v>0</v>
      </c>
      <c r="J43" s="45">
        <f>('Total Revenues by County'!J43/'Total Revenues by County'!J$4)</f>
        <v>10.357484076433121</v>
      </c>
      <c r="K43" s="45">
        <f>('Total Revenues by County'!K43/'Total Revenues by County'!K$4)</f>
        <v>0</v>
      </c>
      <c r="L43" s="45">
        <f>('Total Revenues by County'!L43/'Total Revenues by County'!L$4)</f>
        <v>0</v>
      </c>
      <c r="M43" s="45">
        <f>('Total Revenues by County'!M43/'Total Revenues by County'!M$4)</f>
        <v>0</v>
      </c>
      <c r="N43" s="45">
        <f>('Total Revenues by County'!N43/'Total Revenues by County'!N$4)</f>
        <v>6.0113747872233905</v>
      </c>
      <c r="O43" s="45">
        <f>('Total Revenues by County'!O43/'Total Revenues by County'!O$4)</f>
        <v>108.82308043938995</v>
      </c>
      <c r="P43" s="45">
        <f>('Total Revenues by County'!P43/'Total Revenues by County'!P$4)</f>
        <v>0</v>
      </c>
      <c r="Q43" s="45">
        <f>('Total Revenues by County'!Q43/'Total Revenues by County'!Q$4)</f>
        <v>0</v>
      </c>
      <c r="R43" s="45">
        <f>('Total Revenues by County'!R43/'Total Revenues by County'!R$4)</f>
        <v>8.9967971402180828E-4</v>
      </c>
      <c r="S43" s="45">
        <f>('Total Revenues by County'!S43/'Total Revenues by County'!S$4)</f>
        <v>0</v>
      </c>
      <c r="T43" s="45">
        <f>('Total Revenues by County'!T43/'Total Revenues by County'!T$4)</f>
        <v>0</v>
      </c>
      <c r="U43" s="45">
        <f>('Total Revenues by County'!U43/'Total Revenues by County'!U$4)</f>
        <v>0</v>
      </c>
      <c r="V43" s="45">
        <f>('Total Revenues by County'!V43/'Total Revenues by County'!V$4)</f>
        <v>0</v>
      </c>
      <c r="W43" s="45">
        <f>('Total Revenues by County'!W43/'Total Revenues by County'!W$4)</f>
        <v>0.14295925661186562</v>
      </c>
      <c r="X43" s="45">
        <f>('Total Revenues by County'!X43/'Total Revenues by County'!X$4)</f>
        <v>0</v>
      </c>
      <c r="Y43" s="45">
        <f>('Total Revenues by County'!Y43/'Total Revenues by County'!Y$4)</f>
        <v>0</v>
      </c>
      <c r="Z43" s="45">
        <f>('Total Revenues by County'!Z43/'Total Revenues by County'!Z$4)</f>
        <v>33.062390329498925</v>
      </c>
      <c r="AA43" s="45">
        <f>('Total Revenues by County'!AA43/'Total Revenues by County'!AA$4)</f>
        <v>0</v>
      </c>
      <c r="AB43" s="45">
        <f>('Total Revenues by County'!AB43/'Total Revenues by County'!AB$4)</f>
        <v>0</v>
      </c>
      <c r="AC43" s="45">
        <f>('Total Revenues by County'!AC43/'Total Revenues by County'!AC$4)</f>
        <v>0</v>
      </c>
      <c r="AD43" s="45">
        <f>('Total Revenues by County'!AD43/'Total Revenues by County'!AD$4)</f>
        <v>0</v>
      </c>
      <c r="AE43" s="45">
        <f>('Total Revenues by County'!AE43/'Total Revenues by County'!AE$4)</f>
        <v>0</v>
      </c>
      <c r="AF43" s="45">
        <f>('Total Revenues by County'!AF43/'Total Revenues by County'!AF$4)</f>
        <v>0</v>
      </c>
      <c r="AG43" s="45">
        <f>('Total Revenues by County'!AG43/'Total Revenues by County'!AG$4)</f>
        <v>0</v>
      </c>
      <c r="AH43" s="45">
        <f>('Total Revenues by County'!AH43/'Total Revenues by County'!AH$4)</f>
        <v>0</v>
      </c>
      <c r="AI43" s="45">
        <f>('Total Revenues by County'!AI43/'Total Revenues by County'!AI$4)</f>
        <v>0.51882586078771364</v>
      </c>
      <c r="AJ43" s="45">
        <f>('Total Revenues by County'!AJ43/'Total Revenues by County'!AJ$4)</f>
        <v>0</v>
      </c>
      <c r="AK43" s="45">
        <f>('Total Revenues by County'!AK43/'Total Revenues by County'!AK$4)</f>
        <v>0</v>
      </c>
      <c r="AL43" s="45">
        <f>('Total Revenues by County'!AL43/'Total Revenues by County'!AL$4)</f>
        <v>83.500570057403451</v>
      </c>
      <c r="AM43" s="45">
        <f>('Total Revenues by County'!AM43/'Total Revenues by County'!AM$4)</f>
        <v>0</v>
      </c>
      <c r="AN43" s="45">
        <f>('Total Revenues by County'!AN43/'Total Revenues by County'!AN$4)</f>
        <v>0</v>
      </c>
      <c r="AO43" s="45">
        <f>('Total Revenues by County'!AO43/'Total Revenues by County'!AO$4)</f>
        <v>0</v>
      </c>
      <c r="AP43" s="45">
        <f>('Total Revenues by County'!AP43/'Total Revenues by County'!AP$4)</f>
        <v>0</v>
      </c>
      <c r="AQ43" s="45">
        <f>('Total Revenues by County'!AQ43/'Total Revenues by County'!AQ$4)</f>
        <v>0</v>
      </c>
      <c r="AR43" s="45">
        <f>('Total Revenues by County'!AR43/'Total Revenues by County'!AR$4)</f>
        <v>0</v>
      </c>
      <c r="AS43" s="45">
        <f>('Total Revenues by County'!AS43/'Total Revenues by County'!AS$4)</f>
        <v>0</v>
      </c>
      <c r="AT43" s="45">
        <f>('Total Revenues by County'!AT43/'Total Revenues by County'!AT$4)</f>
        <v>0</v>
      </c>
      <c r="AU43" s="45">
        <f>('Total Revenues by County'!AU43/'Total Revenues by County'!AU$4)</f>
        <v>0</v>
      </c>
      <c r="AV43" s="45">
        <f>('Total Revenues by County'!AV43/'Total Revenues by County'!AV$4)</f>
        <v>0</v>
      </c>
      <c r="AW43" s="45">
        <f>('Total Revenues by County'!AW43/'Total Revenues by County'!AW$4)</f>
        <v>0.91018160693086814</v>
      </c>
      <c r="AX43" s="45">
        <f>('Total Revenues by County'!AX43/'Total Revenues by County'!AX$4)</f>
        <v>0</v>
      </c>
      <c r="AY43" s="45">
        <f>('Total Revenues by County'!AY43/'Total Revenues by County'!AY$4)</f>
        <v>0</v>
      </c>
      <c r="AZ43" s="45">
        <f>('Total Revenues by County'!AZ43/'Total Revenues by County'!AZ$4)</f>
        <v>0</v>
      </c>
      <c r="BA43" s="45">
        <f>('Total Revenues by County'!BA43/'Total Revenues by County'!BA$4)</f>
        <v>0</v>
      </c>
      <c r="BB43" s="45">
        <f>('Total Revenues by County'!BB43/'Total Revenues by County'!BB$4)</f>
        <v>0</v>
      </c>
      <c r="BC43" s="45">
        <f>('Total Revenues by County'!BC43/'Total Revenues by County'!BC$4)</f>
        <v>9.4284718461013828</v>
      </c>
      <c r="BD43" s="45">
        <f>('Total Revenues by County'!BD43/'Total Revenues by County'!BD$4)</f>
        <v>0</v>
      </c>
      <c r="BE43" s="45">
        <f>('Total Revenues by County'!BE43/'Total Revenues by County'!BE$4)</f>
        <v>0</v>
      </c>
      <c r="BF43" s="45">
        <f>('Total Revenues by County'!BF43/'Total Revenues by County'!BF$4)</f>
        <v>0</v>
      </c>
      <c r="BG43" s="45">
        <f>('Total Revenues by County'!BG43/'Total Revenues by County'!BG$4)</f>
        <v>0</v>
      </c>
      <c r="BH43" s="45">
        <f>('Total Revenues by County'!BH43/'Total Revenues by County'!BH$4)</f>
        <v>0</v>
      </c>
      <c r="BI43" s="45">
        <f>('Total Revenues by County'!BI43/'Total Revenues by County'!BI$4)</f>
        <v>0</v>
      </c>
      <c r="BJ43" s="45">
        <f>('Total Revenues by County'!BJ43/'Total Revenues by County'!BJ$4)</f>
        <v>0</v>
      </c>
      <c r="BK43" s="45">
        <f>('Total Revenues by County'!BK43/'Total Revenues by County'!BK$4)</f>
        <v>0.84943231825382859</v>
      </c>
      <c r="BL43" s="45">
        <f>('Total Revenues by County'!BL43/'Total Revenues by County'!BL$4)</f>
        <v>0</v>
      </c>
      <c r="BM43" s="45">
        <f>('Total Revenues by County'!BM43/'Total Revenues by County'!BM$4)</f>
        <v>0</v>
      </c>
      <c r="BN43" s="45">
        <f>('Total Revenues by County'!BN43/'Total Revenues by County'!BN$4)</f>
        <v>1.645278103872289</v>
      </c>
      <c r="BO43" s="45">
        <f>('Total Revenues by County'!BO43/'Total Revenues by County'!BO$4)</f>
        <v>0</v>
      </c>
      <c r="BP43" s="45">
        <f>('Total Revenues by County'!BP43/'Total Revenues by County'!BP$4)</f>
        <v>0</v>
      </c>
      <c r="BQ43" s="14">
        <f>('Total Revenues by County'!BQ43/'Total Revenues by County'!BQ$4)</f>
        <v>5.266305839902734</v>
      </c>
    </row>
    <row r="44" spans="1:69" x14ac:dyDescent="0.25">
      <c r="A44" s="10"/>
      <c r="B44" s="11">
        <v>323.10000000000002</v>
      </c>
      <c r="C44" s="12" t="s">
        <v>12</v>
      </c>
      <c r="D44" s="45">
        <f>('Total Revenues by County'!D44/'Total Revenues by County'!D$4)</f>
        <v>0</v>
      </c>
      <c r="E44" s="45">
        <f>('Total Revenues by County'!E44/'Total Revenues by County'!E$4)</f>
        <v>26.711916440241364</v>
      </c>
      <c r="F44" s="45">
        <f>('Total Revenues by County'!F44/'Total Revenues by County'!F$4)</f>
        <v>0</v>
      </c>
      <c r="G44" s="45">
        <f>('Total Revenues by County'!G44/'Total Revenues by County'!G$4)</f>
        <v>0</v>
      </c>
      <c r="H44" s="45">
        <f>('Total Revenues by County'!H44/'Total Revenues by County'!H$4)</f>
        <v>30.091389618476434</v>
      </c>
      <c r="I44" s="45">
        <f>('Total Revenues by County'!I44/'Total Revenues by County'!I$4)</f>
        <v>0.60939845833381889</v>
      </c>
      <c r="J44" s="45">
        <f>('Total Revenues by County'!J44/'Total Revenues by County'!J$4)</f>
        <v>0</v>
      </c>
      <c r="K44" s="45">
        <f>('Total Revenues by County'!K44/'Total Revenues by County'!K$4)</f>
        <v>68.220574547093463</v>
      </c>
      <c r="L44" s="45">
        <f>('Total Revenues by County'!L44/'Total Revenues by County'!L$4)</f>
        <v>0</v>
      </c>
      <c r="M44" s="45">
        <f>('Total Revenues by County'!M44/'Total Revenues by County'!M$4)</f>
        <v>3.7157746210645687E-2</v>
      </c>
      <c r="N44" s="45">
        <f>('Total Revenues by County'!N44/'Total Revenues by County'!N$4)</f>
        <v>0</v>
      </c>
      <c r="O44" s="45">
        <f>('Total Revenues by County'!O44/'Total Revenues by County'!O$4)</f>
        <v>0</v>
      </c>
      <c r="P44" s="45">
        <f>('Total Revenues by County'!P44/'Total Revenues by County'!P$4)</f>
        <v>50.805541259221137</v>
      </c>
      <c r="Q44" s="45">
        <f>('Total Revenues by County'!Q44/'Total Revenues by County'!Q$4)</f>
        <v>0</v>
      </c>
      <c r="R44" s="45">
        <f>('Total Revenues by County'!R44/'Total Revenues by County'!R$4)</f>
        <v>38.371123879898754</v>
      </c>
      <c r="S44" s="45">
        <f>('Total Revenues by County'!S44/'Total Revenues by County'!S$4)</f>
        <v>0</v>
      </c>
      <c r="T44" s="45">
        <f>('Total Revenues by County'!T44/'Total Revenues by County'!T$4)</f>
        <v>0</v>
      </c>
      <c r="U44" s="45">
        <f>('Total Revenues by County'!U44/'Total Revenues by County'!U$4)</f>
        <v>0</v>
      </c>
      <c r="V44" s="45">
        <f>('Total Revenues by County'!V44/'Total Revenues by County'!V$4)</f>
        <v>0</v>
      </c>
      <c r="W44" s="45">
        <f>('Total Revenues by County'!W44/'Total Revenues by County'!W$4)</f>
        <v>0</v>
      </c>
      <c r="X44" s="45">
        <f>('Total Revenues by County'!X44/'Total Revenues by County'!X$4)</f>
        <v>0</v>
      </c>
      <c r="Y44" s="45">
        <f>('Total Revenues by County'!Y44/'Total Revenues by County'!Y$4)</f>
        <v>0</v>
      </c>
      <c r="Z44" s="45">
        <f>('Total Revenues by County'!Z44/'Total Revenues by County'!Z$4)</f>
        <v>0</v>
      </c>
      <c r="AA44" s="45">
        <f>('Total Revenues by County'!AA44/'Total Revenues by County'!AA$4)</f>
        <v>0</v>
      </c>
      <c r="AB44" s="45">
        <f>('Total Revenues by County'!AB44/'Total Revenues by County'!AB$4)</f>
        <v>0</v>
      </c>
      <c r="AC44" s="45">
        <f>('Total Revenues by County'!AC44/'Total Revenues by County'!AC$4)</f>
        <v>0</v>
      </c>
      <c r="AD44" s="45">
        <f>('Total Revenues by County'!AD44/'Total Revenues by County'!AD$4)</f>
        <v>0</v>
      </c>
      <c r="AE44" s="45">
        <f>('Total Revenues by County'!AE44/'Total Revenues by County'!AE$4)</f>
        <v>0</v>
      </c>
      <c r="AF44" s="45">
        <f>('Total Revenues by County'!AF44/'Total Revenues by County'!AF$4)</f>
        <v>53.726989349211173</v>
      </c>
      <c r="AG44" s="45">
        <f>('Total Revenues by County'!AG44/'Total Revenues by County'!AG$4)</f>
        <v>71.947960475276631</v>
      </c>
      <c r="AH44" s="45">
        <f>('Total Revenues by County'!AH44/'Total Revenues by County'!AH$4)</f>
        <v>0</v>
      </c>
      <c r="AI44" s="45">
        <f>('Total Revenues by County'!AI44/'Total Revenues by County'!AI$4)</f>
        <v>0</v>
      </c>
      <c r="AJ44" s="45">
        <f>('Total Revenues by County'!AJ44/'Total Revenues by County'!AJ$4)</f>
        <v>0</v>
      </c>
      <c r="AK44" s="45">
        <f>('Total Revenues by County'!AK44/'Total Revenues by County'!AK$4)</f>
        <v>32.380821709162049</v>
      </c>
      <c r="AL44" s="45">
        <f>('Total Revenues by County'!AL44/'Total Revenues by County'!AL$4)</f>
        <v>0</v>
      </c>
      <c r="AM44" s="45">
        <f>('Total Revenues by County'!AM44/'Total Revenues by County'!AM$4)</f>
        <v>0</v>
      </c>
      <c r="AN44" s="45">
        <f>('Total Revenues by County'!AN44/'Total Revenues by County'!AN$4)</f>
        <v>0</v>
      </c>
      <c r="AO44" s="45">
        <f>('Total Revenues by County'!AO44/'Total Revenues by County'!AO$4)</f>
        <v>0</v>
      </c>
      <c r="AP44" s="45">
        <f>('Total Revenues by County'!AP44/'Total Revenues by County'!AP$4)</f>
        <v>0</v>
      </c>
      <c r="AQ44" s="45">
        <f>('Total Revenues by County'!AQ44/'Total Revenues by County'!AQ$4)</f>
        <v>0</v>
      </c>
      <c r="AR44" s="45">
        <f>('Total Revenues by County'!AR44/'Total Revenues by County'!AR$4)</f>
        <v>72.620502680430093</v>
      </c>
      <c r="AS44" s="45">
        <f>('Total Revenues by County'!AS44/'Total Revenues by County'!AS$4)</f>
        <v>0</v>
      </c>
      <c r="AT44" s="45">
        <f>('Total Revenues by County'!AT44/'Total Revenues by County'!AT$4)</f>
        <v>0</v>
      </c>
      <c r="AU44" s="45">
        <f>('Total Revenues by County'!AU44/'Total Revenues by County'!AU$4)</f>
        <v>0</v>
      </c>
      <c r="AV44" s="45">
        <f>('Total Revenues by County'!AV44/'Total Revenues by County'!AV$4)</f>
        <v>0</v>
      </c>
      <c r="AW44" s="45">
        <f>('Total Revenues by County'!AW44/'Total Revenues by County'!AW$4)</f>
        <v>0</v>
      </c>
      <c r="AX44" s="45">
        <f>('Total Revenues by County'!AX44/'Total Revenues by County'!AX$4)</f>
        <v>0</v>
      </c>
      <c r="AY44" s="45">
        <f>('Total Revenues by County'!AY44/'Total Revenues by County'!AY$4)</f>
        <v>0</v>
      </c>
      <c r="AZ44" s="45">
        <f>('Total Revenues by County'!AZ44/'Total Revenues by County'!AZ$4)</f>
        <v>31.345486253831428</v>
      </c>
      <c r="BA44" s="45">
        <f>('Total Revenues by County'!BA44/'Total Revenues by County'!BA$4)</f>
        <v>0</v>
      </c>
      <c r="BB44" s="45">
        <f>('Total Revenues by County'!BB44/'Total Revenues by County'!BB$4)</f>
        <v>0</v>
      </c>
      <c r="BC44" s="45">
        <f>('Total Revenues by County'!BC44/'Total Revenues by County'!BC$4)</f>
        <v>0</v>
      </c>
      <c r="BD44" s="45">
        <f>('Total Revenues by County'!BD44/'Total Revenues by County'!BD$4)</f>
        <v>0</v>
      </c>
      <c r="BE44" s="45">
        <f>('Total Revenues by County'!BE44/'Total Revenues by County'!BE$4)</f>
        <v>0</v>
      </c>
      <c r="BF44" s="45">
        <f>('Total Revenues by County'!BF44/'Total Revenues by County'!BF$4)</f>
        <v>16.982019814013043</v>
      </c>
      <c r="BG44" s="45">
        <f>('Total Revenues by County'!BG44/'Total Revenues by County'!BG$4)</f>
        <v>39.258763537372026</v>
      </c>
      <c r="BH44" s="45">
        <f>('Total Revenues by County'!BH44/'Total Revenues by County'!BH$4)</f>
        <v>53.862783619079622</v>
      </c>
      <c r="BI44" s="45">
        <f>('Total Revenues by County'!BI44/'Total Revenues by County'!BI$4)</f>
        <v>0</v>
      </c>
      <c r="BJ44" s="45">
        <f>('Total Revenues by County'!BJ44/'Total Revenues by County'!BJ$4)</f>
        <v>0</v>
      </c>
      <c r="BK44" s="45">
        <f>('Total Revenues by County'!BK44/'Total Revenues by County'!BK$4)</f>
        <v>0</v>
      </c>
      <c r="BL44" s="45">
        <f>('Total Revenues by County'!BL44/'Total Revenues by County'!BL$4)</f>
        <v>0</v>
      </c>
      <c r="BM44" s="45">
        <f>('Total Revenues by County'!BM44/'Total Revenues by County'!BM$4)</f>
        <v>0</v>
      </c>
      <c r="BN44" s="45">
        <f>('Total Revenues by County'!BN44/'Total Revenues by County'!BN$4)</f>
        <v>0</v>
      </c>
      <c r="BO44" s="45">
        <f>('Total Revenues by County'!BO44/'Total Revenues by County'!BO$4)</f>
        <v>0</v>
      </c>
      <c r="BP44" s="45">
        <f>('Total Revenues by County'!BP44/'Total Revenues by County'!BP$4)</f>
        <v>0</v>
      </c>
      <c r="BQ44" s="14">
        <f>('Total Revenues by County'!BQ44/'Total Revenues by County'!BQ$4)</f>
        <v>79.268698278228811</v>
      </c>
    </row>
    <row r="45" spans="1:69" x14ac:dyDescent="0.25">
      <c r="A45" s="10"/>
      <c r="B45" s="11">
        <v>323.2</v>
      </c>
      <c r="C45" s="12" t="s">
        <v>13</v>
      </c>
      <c r="D45" s="45">
        <f>('Total Revenues by County'!D45/'Total Revenues by County'!D$4)</f>
        <v>0</v>
      </c>
      <c r="E45" s="45">
        <f>('Total Revenues by County'!E45/'Total Revenues by County'!E$4)</f>
        <v>0</v>
      </c>
      <c r="F45" s="45">
        <f>('Total Revenues by County'!F45/'Total Revenues by County'!F$4)</f>
        <v>0</v>
      </c>
      <c r="G45" s="45">
        <f>('Total Revenues by County'!G45/'Total Revenues by County'!G$4)</f>
        <v>0</v>
      </c>
      <c r="H45" s="45">
        <f>('Total Revenues by County'!H45/'Total Revenues by County'!H$4)</f>
        <v>0</v>
      </c>
      <c r="I45" s="45">
        <f>('Total Revenues by County'!I45/'Total Revenues by County'!I$4)</f>
        <v>0</v>
      </c>
      <c r="J45" s="45">
        <f>('Total Revenues by County'!J45/'Total Revenues by County'!J$4)</f>
        <v>0</v>
      </c>
      <c r="K45" s="45">
        <f>('Total Revenues by County'!K45/'Total Revenues by County'!K$4)</f>
        <v>0</v>
      </c>
      <c r="L45" s="45">
        <f>('Total Revenues by County'!L45/'Total Revenues by County'!L$4)</f>
        <v>0</v>
      </c>
      <c r="M45" s="45">
        <f>('Total Revenues by County'!M45/'Total Revenues by County'!M$4)</f>
        <v>0</v>
      </c>
      <c r="N45" s="45">
        <f>('Total Revenues by County'!N45/'Total Revenues by County'!N$4)</f>
        <v>0</v>
      </c>
      <c r="O45" s="45">
        <f>('Total Revenues by County'!O45/'Total Revenues by County'!O$4)</f>
        <v>0</v>
      </c>
      <c r="P45" s="45">
        <f>('Total Revenues by County'!P45/'Total Revenues by County'!P$4)</f>
        <v>0</v>
      </c>
      <c r="Q45" s="45">
        <f>('Total Revenues by County'!Q45/'Total Revenues by County'!Q$4)</f>
        <v>0</v>
      </c>
      <c r="R45" s="45">
        <f>('Total Revenues by County'!R45/'Total Revenues by County'!R$4)</f>
        <v>0</v>
      </c>
      <c r="S45" s="45">
        <f>('Total Revenues by County'!S45/'Total Revenues by County'!S$4)</f>
        <v>0</v>
      </c>
      <c r="T45" s="45">
        <f>('Total Revenues by County'!T45/'Total Revenues by County'!T$4)</f>
        <v>0</v>
      </c>
      <c r="U45" s="45">
        <f>('Total Revenues by County'!U45/'Total Revenues by County'!U$4)</f>
        <v>0</v>
      </c>
      <c r="V45" s="45">
        <f>('Total Revenues by County'!V45/'Total Revenues by County'!V$4)</f>
        <v>0</v>
      </c>
      <c r="W45" s="45">
        <f>('Total Revenues by County'!W45/'Total Revenues by County'!W$4)</f>
        <v>0</v>
      </c>
      <c r="X45" s="45">
        <f>('Total Revenues by County'!X45/'Total Revenues by County'!X$4)</f>
        <v>0</v>
      </c>
      <c r="Y45" s="45">
        <f>('Total Revenues by County'!Y45/'Total Revenues by County'!Y$4)</f>
        <v>0</v>
      </c>
      <c r="Z45" s="45">
        <f>('Total Revenues by County'!Z45/'Total Revenues by County'!Z$4)</f>
        <v>0</v>
      </c>
      <c r="AA45" s="45">
        <f>('Total Revenues by County'!AA45/'Total Revenues by County'!AA$4)</f>
        <v>0</v>
      </c>
      <c r="AB45" s="45">
        <f>('Total Revenues by County'!AB45/'Total Revenues by County'!AB$4)</f>
        <v>0</v>
      </c>
      <c r="AC45" s="45">
        <f>('Total Revenues by County'!AC45/'Total Revenues by County'!AC$4)</f>
        <v>0</v>
      </c>
      <c r="AD45" s="45">
        <f>('Total Revenues by County'!AD45/'Total Revenues by County'!AD$4)</f>
        <v>0</v>
      </c>
      <c r="AE45" s="45">
        <f>('Total Revenues by County'!AE45/'Total Revenues by County'!AE$4)</f>
        <v>0</v>
      </c>
      <c r="AF45" s="45">
        <f>('Total Revenues by County'!AF45/'Total Revenues by County'!AF$4)</f>
        <v>0</v>
      </c>
      <c r="AG45" s="45">
        <f>('Total Revenues by County'!AG45/'Total Revenues by County'!AG$4)</f>
        <v>0</v>
      </c>
      <c r="AH45" s="45">
        <f>('Total Revenues by County'!AH45/'Total Revenues by County'!AH$4)</f>
        <v>0</v>
      </c>
      <c r="AI45" s="45">
        <f>('Total Revenues by County'!AI45/'Total Revenues by County'!AI$4)</f>
        <v>0</v>
      </c>
      <c r="AJ45" s="45">
        <f>('Total Revenues by County'!AJ45/'Total Revenues by County'!AJ$4)</f>
        <v>0</v>
      </c>
      <c r="AK45" s="45">
        <f>('Total Revenues by County'!AK45/'Total Revenues by County'!AK$4)</f>
        <v>0</v>
      </c>
      <c r="AL45" s="45">
        <f>('Total Revenues by County'!AL45/'Total Revenues by County'!AL$4)</f>
        <v>0</v>
      </c>
      <c r="AM45" s="45">
        <f>('Total Revenues by County'!AM45/'Total Revenues by County'!AM$4)</f>
        <v>0</v>
      </c>
      <c r="AN45" s="45">
        <f>('Total Revenues by County'!AN45/'Total Revenues by County'!AN$4)</f>
        <v>0</v>
      </c>
      <c r="AO45" s="45">
        <f>('Total Revenues by County'!AO45/'Total Revenues by County'!AO$4)</f>
        <v>0</v>
      </c>
      <c r="AP45" s="45">
        <f>('Total Revenues by County'!AP45/'Total Revenues by County'!AP$4)</f>
        <v>0</v>
      </c>
      <c r="AQ45" s="45">
        <f>('Total Revenues by County'!AQ45/'Total Revenues by County'!AQ$4)</f>
        <v>0</v>
      </c>
      <c r="AR45" s="45">
        <f>('Total Revenues by County'!AR45/'Total Revenues by County'!AR$4)</f>
        <v>0</v>
      </c>
      <c r="AS45" s="45">
        <f>('Total Revenues by County'!AS45/'Total Revenues by County'!AS$4)</f>
        <v>0</v>
      </c>
      <c r="AT45" s="45">
        <f>('Total Revenues by County'!AT45/'Total Revenues by County'!AT$4)</f>
        <v>0</v>
      </c>
      <c r="AU45" s="45">
        <f>('Total Revenues by County'!AU45/'Total Revenues by County'!AU$4)</f>
        <v>0</v>
      </c>
      <c r="AV45" s="45">
        <f>('Total Revenues by County'!AV45/'Total Revenues by County'!AV$4)</f>
        <v>0</v>
      </c>
      <c r="AW45" s="45">
        <f>('Total Revenues by County'!AW45/'Total Revenues by County'!AW$4)</f>
        <v>0</v>
      </c>
      <c r="AX45" s="45">
        <f>('Total Revenues by County'!AX45/'Total Revenues by County'!AX$4)</f>
        <v>0</v>
      </c>
      <c r="AY45" s="45">
        <f>('Total Revenues by County'!AY45/'Total Revenues by County'!AY$4)</f>
        <v>2.2289783140759294</v>
      </c>
      <c r="AZ45" s="45">
        <f>('Total Revenues by County'!AZ45/'Total Revenues by County'!AZ$4)</f>
        <v>0</v>
      </c>
      <c r="BA45" s="45">
        <f>('Total Revenues by County'!BA45/'Total Revenues by County'!BA$4)</f>
        <v>0</v>
      </c>
      <c r="BB45" s="45">
        <f>('Total Revenues by County'!BB45/'Total Revenues by County'!BB$4)</f>
        <v>0</v>
      </c>
      <c r="BC45" s="45">
        <f>('Total Revenues by County'!BC45/'Total Revenues by County'!BC$4)</f>
        <v>0</v>
      </c>
      <c r="BD45" s="45">
        <f>('Total Revenues by County'!BD45/'Total Revenues by County'!BD$4)</f>
        <v>0</v>
      </c>
      <c r="BE45" s="45">
        <f>('Total Revenues by County'!BE45/'Total Revenues by County'!BE$4)</f>
        <v>0</v>
      </c>
      <c r="BF45" s="45">
        <f>('Total Revenues by County'!BF45/'Total Revenues by County'!BF$4)</f>
        <v>0</v>
      </c>
      <c r="BG45" s="45">
        <f>('Total Revenues by County'!BG45/'Total Revenues by County'!BG$4)</f>
        <v>0</v>
      </c>
      <c r="BH45" s="45">
        <f>('Total Revenues by County'!BH45/'Total Revenues by County'!BH$4)</f>
        <v>0</v>
      </c>
      <c r="BI45" s="45">
        <f>('Total Revenues by County'!BI45/'Total Revenues by County'!BI$4)</f>
        <v>0</v>
      </c>
      <c r="BJ45" s="45">
        <f>('Total Revenues by County'!BJ45/'Total Revenues by County'!BJ$4)</f>
        <v>0</v>
      </c>
      <c r="BK45" s="45">
        <f>('Total Revenues by County'!BK45/'Total Revenues by County'!BK$4)</f>
        <v>0</v>
      </c>
      <c r="BL45" s="45">
        <f>('Total Revenues by County'!BL45/'Total Revenues by County'!BL$4)</f>
        <v>0</v>
      </c>
      <c r="BM45" s="45">
        <f>('Total Revenues by County'!BM45/'Total Revenues by County'!BM$4)</f>
        <v>0</v>
      </c>
      <c r="BN45" s="45">
        <f>('Total Revenues by County'!BN45/'Total Revenues by County'!BN$4)</f>
        <v>0</v>
      </c>
      <c r="BO45" s="45">
        <f>('Total Revenues by County'!BO45/'Total Revenues by County'!BO$4)</f>
        <v>0</v>
      </c>
      <c r="BP45" s="45">
        <f>('Total Revenues by County'!BP45/'Total Revenues by County'!BP$4)</f>
        <v>0</v>
      </c>
      <c r="BQ45" s="14">
        <f>('Total Revenues by County'!BQ45/'Total Revenues by County'!BQ$4)</f>
        <v>0</v>
      </c>
    </row>
    <row r="46" spans="1:69" x14ac:dyDescent="0.25">
      <c r="A46" s="10"/>
      <c r="B46" s="11">
        <v>323.3</v>
      </c>
      <c r="C46" s="12" t="s">
        <v>14</v>
      </c>
      <c r="D46" s="45">
        <f>('Total Revenues by County'!D46/'Total Revenues by County'!D$4)</f>
        <v>0</v>
      </c>
      <c r="E46" s="45">
        <f>('Total Revenues by County'!E46/'Total Revenues by County'!E$4)</f>
        <v>0</v>
      </c>
      <c r="F46" s="45">
        <f>('Total Revenues by County'!F46/'Total Revenues by County'!F$4)</f>
        <v>0</v>
      </c>
      <c r="G46" s="45">
        <f>('Total Revenues by County'!G46/'Total Revenues by County'!G$4)</f>
        <v>0</v>
      </c>
      <c r="H46" s="45">
        <f>('Total Revenues by County'!H46/'Total Revenues by County'!H$4)</f>
        <v>0</v>
      </c>
      <c r="I46" s="45">
        <f>('Total Revenues by County'!I46/'Total Revenues by County'!I$4)</f>
        <v>0</v>
      </c>
      <c r="J46" s="45">
        <f>('Total Revenues by County'!J46/'Total Revenues by County'!J$4)</f>
        <v>0</v>
      </c>
      <c r="K46" s="45">
        <f>('Total Revenues by County'!K46/'Total Revenues by County'!K$4)</f>
        <v>0</v>
      </c>
      <c r="L46" s="45">
        <f>('Total Revenues by County'!L46/'Total Revenues by County'!L$4)</f>
        <v>0</v>
      </c>
      <c r="M46" s="45">
        <f>('Total Revenues by County'!M46/'Total Revenues by County'!M$4)</f>
        <v>0</v>
      </c>
      <c r="N46" s="45">
        <f>('Total Revenues by County'!N46/'Total Revenues by County'!N$4)</f>
        <v>0</v>
      </c>
      <c r="O46" s="45">
        <f>('Total Revenues by County'!O46/'Total Revenues by County'!O$4)</f>
        <v>0</v>
      </c>
      <c r="P46" s="45">
        <f>('Total Revenues by County'!P46/'Total Revenues by County'!P$4)</f>
        <v>0</v>
      </c>
      <c r="Q46" s="45">
        <f>('Total Revenues by County'!Q46/'Total Revenues by County'!Q$4)</f>
        <v>0</v>
      </c>
      <c r="R46" s="45">
        <f>('Total Revenues by County'!R46/'Total Revenues by County'!R$4)</f>
        <v>0</v>
      </c>
      <c r="S46" s="45">
        <f>('Total Revenues by County'!S46/'Total Revenues by County'!S$4)</f>
        <v>0</v>
      </c>
      <c r="T46" s="45">
        <f>('Total Revenues by County'!T46/'Total Revenues by County'!T$4)</f>
        <v>0</v>
      </c>
      <c r="U46" s="45">
        <f>('Total Revenues by County'!U46/'Total Revenues by County'!U$4)</f>
        <v>0</v>
      </c>
      <c r="V46" s="45">
        <f>('Total Revenues by County'!V46/'Total Revenues by County'!V$4)</f>
        <v>0</v>
      </c>
      <c r="W46" s="45">
        <f>('Total Revenues by County'!W46/'Total Revenues by County'!W$4)</f>
        <v>5.4449209752998176</v>
      </c>
      <c r="X46" s="45">
        <f>('Total Revenues by County'!X46/'Total Revenues by County'!X$4)</f>
        <v>0</v>
      </c>
      <c r="Y46" s="45">
        <f>('Total Revenues by County'!Y46/'Total Revenues by County'!Y$4)</f>
        <v>0</v>
      </c>
      <c r="Z46" s="45">
        <f>('Total Revenues by County'!Z46/'Total Revenues by County'!Z$4)</f>
        <v>0</v>
      </c>
      <c r="AA46" s="45">
        <f>('Total Revenues by County'!AA46/'Total Revenues by County'!AA$4)</f>
        <v>0</v>
      </c>
      <c r="AB46" s="45">
        <f>('Total Revenues by County'!AB46/'Total Revenues by County'!AB$4)</f>
        <v>0</v>
      </c>
      <c r="AC46" s="45">
        <f>('Total Revenues by County'!AC46/'Total Revenues by County'!AC$4)</f>
        <v>0</v>
      </c>
      <c r="AD46" s="45">
        <f>('Total Revenues by County'!AD46/'Total Revenues by County'!AD$4)</f>
        <v>1.5478118831213903E-3</v>
      </c>
      <c r="AE46" s="45">
        <f>('Total Revenues by County'!AE46/'Total Revenues by County'!AE$4)</f>
        <v>0</v>
      </c>
      <c r="AF46" s="45">
        <f>('Total Revenues by County'!AF46/'Total Revenues by County'!AF$4)</f>
        <v>12.943628897193365</v>
      </c>
      <c r="AG46" s="45">
        <f>('Total Revenues by County'!AG46/'Total Revenues by County'!AG$4)</f>
        <v>0</v>
      </c>
      <c r="AH46" s="45">
        <f>('Total Revenues by County'!AH46/'Total Revenues by County'!AH$4)</f>
        <v>0</v>
      </c>
      <c r="AI46" s="45">
        <f>('Total Revenues by County'!AI46/'Total Revenues by County'!AI$4)</f>
        <v>0</v>
      </c>
      <c r="AJ46" s="45">
        <f>('Total Revenues by County'!AJ46/'Total Revenues by County'!AJ$4)</f>
        <v>0</v>
      </c>
      <c r="AK46" s="45">
        <f>('Total Revenues by County'!AK46/'Total Revenues by County'!AK$4)</f>
        <v>0</v>
      </c>
      <c r="AL46" s="45">
        <f>('Total Revenues by County'!AL46/'Total Revenues by County'!AL$4)</f>
        <v>0</v>
      </c>
      <c r="AM46" s="45">
        <f>('Total Revenues by County'!AM46/'Total Revenues by County'!AM$4)</f>
        <v>0</v>
      </c>
      <c r="AN46" s="45">
        <f>('Total Revenues by County'!AN46/'Total Revenues by County'!AN$4)</f>
        <v>0</v>
      </c>
      <c r="AO46" s="45">
        <f>('Total Revenues by County'!AO46/'Total Revenues by County'!AO$4)</f>
        <v>0</v>
      </c>
      <c r="AP46" s="45">
        <f>('Total Revenues by County'!AP46/'Total Revenues by County'!AP$4)</f>
        <v>0</v>
      </c>
      <c r="AQ46" s="45">
        <f>('Total Revenues by County'!AQ46/'Total Revenues by County'!AQ$4)</f>
        <v>0</v>
      </c>
      <c r="AR46" s="45">
        <f>('Total Revenues by County'!AR46/'Total Revenues by County'!AR$4)</f>
        <v>0</v>
      </c>
      <c r="AS46" s="45">
        <f>('Total Revenues by County'!AS46/'Total Revenues by County'!AS$4)</f>
        <v>0</v>
      </c>
      <c r="AT46" s="45">
        <f>('Total Revenues by County'!AT46/'Total Revenues by County'!AT$4)</f>
        <v>0</v>
      </c>
      <c r="AU46" s="45">
        <f>('Total Revenues by County'!AU46/'Total Revenues by County'!AU$4)</f>
        <v>0</v>
      </c>
      <c r="AV46" s="45">
        <f>('Total Revenues by County'!AV46/'Total Revenues by County'!AV$4)</f>
        <v>0</v>
      </c>
      <c r="AW46" s="45">
        <f>('Total Revenues by County'!AW46/'Total Revenues by County'!AW$4)</f>
        <v>0</v>
      </c>
      <c r="AX46" s="45">
        <f>('Total Revenues by County'!AX46/'Total Revenues by County'!AX$4)</f>
        <v>0</v>
      </c>
      <c r="AY46" s="45">
        <f>('Total Revenues by County'!AY46/'Total Revenues by County'!AY$4)</f>
        <v>0</v>
      </c>
      <c r="AZ46" s="45">
        <f>('Total Revenues by County'!AZ46/'Total Revenues by County'!AZ$4)</f>
        <v>0</v>
      </c>
      <c r="BA46" s="45">
        <f>('Total Revenues by County'!BA46/'Total Revenues by County'!BA$4)</f>
        <v>0</v>
      </c>
      <c r="BB46" s="45">
        <f>('Total Revenues by County'!BB46/'Total Revenues by County'!BB$4)</f>
        <v>0</v>
      </c>
      <c r="BC46" s="45">
        <f>('Total Revenues by County'!BC46/'Total Revenues by County'!BC$4)</f>
        <v>0</v>
      </c>
      <c r="BD46" s="45">
        <f>('Total Revenues by County'!BD46/'Total Revenues by County'!BD$4)</f>
        <v>0</v>
      </c>
      <c r="BE46" s="45">
        <f>('Total Revenues by County'!BE46/'Total Revenues by County'!BE$4)</f>
        <v>0</v>
      </c>
      <c r="BF46" s="45">
        <f>('Total Revenues by County'!BF46/'Total Revenues by County'!BF$4)</f>
        <v>0</v>
      </c>
      <c r="BG46" s="45">
        <f>('Total Revenues by County'!BG46/'Total Revenues by County'!BG$4)</f>
        <v>0</v>
      </c>
      <c r="BH46" s="45">
        <f>('Total Revenues by County'!BH46/'Total Revenues by County'!BH$4)</f>
        <v>0</v>
      </c>
      <c r="BI46" s="45">
        <f>('Total Revenues by County'!BI46/'Total Revenues by County'!BI$4)</f>
        <v>0</v>
      </c>
      <c r="BJ46" s="45">
        <f>('Total Revenues by County'!BJ46/'Total Revenues by County'!BJ$4)</f>
        <v>0</v>
      </c>
      <c r="BK46" s="45">
        <f>('Total Revenues by County'!BK46/'Total Revenues by County'!BK$4)</f>
        <v>0</v>
      </c>
      <c r="BL46" s="45">
        <f>('Total Revenues by County'!BL46/'Total Revenues by County'!BL$4)</f>
        <v>0</v>
      </c>
      <c r="BM46" s="45">
        <f>('Total Revenues by County'!BM46/'Total Revenues by County'!BM$4)</f>
        <v>0</v>
      </c>
      <c r="BN46" s="45">
        <f>('Total Revenues by County'!BN46/'Total Revenues by County'!BN$4)</f>
        <v>0</v>
      </c>
      <c r="BO46" s="45">
        <f>('Total Revenues by County'!BO46/'Total Revenues by County'!BO$4)</f>
        <v>0</v>
      </c>
      <c r="BP46" s="45">
        <f>('Total Revenues by County'!BP46/'Total Revenues by County'!BP$4)</f>
        <v>0</v>
      </c>
      <c r="BQ46" s="14">
        <f>('Total Revenues by County'!BQ46/'Total Revenues by County'!BQ$4)</f>
        <v>0</v>
      </c>
    </row>
    <row r="47" spans="1:69" x14ac:dyDescent="0.25">
      <c r="A47" s="10"/>
      <c r="B47" s="11">
        <v>323.39999999999998</v>
      </c>
      <c r="C47" s="12" t="s">
        <v>15</v>
      </c>
      <c r="D47" s="45">
        <f>('Total Revenues by County'!D47/'Total Revenues by County'!D$4)</f>
        <v>0</v>
      </c>
      <c r="E47" s="45">
        <f>('Total Revenues by County'!E47/'Total Revenues by County'!E$4)</f>
        <v>0</v>
      </c>
      <c r="F47" s="45">
        <f>('Total Revenues by County'!F47/'Total Revenues by County'!F$4)</f>
        <v>0</v>
      </c>
      <c r="G47" s="45">
        <f>('Total Revenues by County'!G47/'Total Revenues by County'!G$4)</f>
        <v>0</v>
      </c>
      <c r="H47" s="45">
        <f>('Total Revenues by County'!H47/'Total Revenues by County'!H$4)</f>
        <v>0</v>
      </c>
      <c r="I47" s="45">
        <f>('Total Revenues by County'!I47/'Total Revenues by County'!I$4)</f>
        <v>0</v>
      </c>
      <c r="J47" s="45">
        <f>('Total Revenues by County'!J47/'Total Revenues by County'!J$4)</f>
        <v>0</v>
      </c>
      <c r="K47" s="45">
        <f>('Total Revenues by County'!K47/'Total Revenues by County'!K$4)</f>
        <v>0</v>
      </c>
      <c r="L47" s="45">
        <f>('Total Revenues by County'!L47/'Total Revenues by County'!L$4)</f>
        <v>0</v>
      </c>
      <c r="M47" s="45">
        <f>('Total Revenues by County'!M47/'Total Revenues by County'!M$4)</f>
        <v>0</v>
      </c>
      <c r="N47" s="45">
        <f>('Total Revenues by County'!N47/'Total Revenues by County'!N$4)</f>
        <v>0</v>
      </c>
      <c r="O47" s="45">
        <f>('Total Revenues by County'!O47/'Total Revenues by County'!O$4)</f>
        <v>0</v>
      </c>
      <c r="P47" s="45">
        <f>('Total Revenues by County'!P47/'Total Revenues by County'!P$4)</f>
        <v>0</v>
      </c>
      <c r="Q47" s="45">
        <f>('Total Revenues by County'!Q47/'Total Revenues by County'!Q$4)</f>
        <v>0</v>
      </c>
      <c r="R47" s="45">
        <f>('Total Revenues by County'!R47/'Total Revenues by County'!R$4)</f>
        <v>4.7552961145832082</v>
      </c>
      <c r="S47" s="45">
        <f>('Total Revenues by County'!S47/'Total Revenues by County'!S$4)</f>
        <v>0</v>
      </c>
      <c r="T47" s="45">
        <f>('Total Revenues by County'!T47/'Total Revenues by County'!T$4)</f>
        <v>0</v>
      </c>
      <c r="U47" s="45">
        <f>('Total Revenues by County'!U47/'Total Revenues by County'!U$4)</f>
        <v>0</v>
      </c>
      <c r="V47" s="45">
        <f>('Total Revenues by County'!V47/'Total Revenues by County'!V$4)</f>
        <v>0</v>
      </c>
      <c r="W47" s="45">
        <f>('Total Revenues by County'!W47/'Total Revenues by County'!W$4)</f>
        <v>0</v>
      </c>
      <c r="X47" s="45">
        <f>('Total Revenues by County'!X47/'Total Revenues by County'!X$4)</f>
        <v>0</v>
      </c>
      <c r="Y47" s="45">
        <f>('Total Revenues by County'!Y47/'Total Revenues by County'!Y$4)</f>
        <v>0</v>
      </c>
      <c r="Z47" s="45">
        <f>('Total Revenues by County'!Z47/'Total Revenues by County'!Z$4)</f>
        <v>0</v>
      </c>
      <c r="AA47" s="45">
        <f>('Total Revenues by County'!AA47/'Total Revenues by County'!AA$4)</f>
        <v>0</v>
      </c>
      <c r="AB47" s="45">
        <f>('Total Revenues by County'!AB47/'Total Revenues by County'!AB$4)</f>
        <v>0</v>
      </c>
      <c r="AC47" s="45">
        <f>('Total Revenues by County'!AC47/'Total Revenues by County'!AC$4)</f>
        <v>0</v>
      </c>
      <c r="AD47" s="45">
        <f>('Total Revenues by County'!AD47/'Total Revenues by County'!AD$4)</f>
        <v>0</v>
      </c>
      <c r="AE47" s="45">
        <f>('Total Revenues by County'!AE47/'Total Revenues by County'!AE$4)</f>
        <v>0</v>
      </c>
      <c r="AF47" s="45">
        <f>('Total Revenues by County'!AF47/'Total Revenues by County'!AF$4)</f>
        <v>0.92571864513860325</v>
      </c>
      <c r="AG47" s="45">
        <f>('Total Revenues by County'!AG47/'Total Revenues by County'!AG$4)</f>
        <v>0</v>
      </c>
      <c r="AH47" s="45">
        <f>('Total Revenues by County'!AH47/'Total Revenues by County'!AH$4)</f>
        <v>0</v>
      </c>
      <c r="AI47" s="45">
        <f>('Total Revenues by County'!AI47/'Total Revenues by County'!AI$4)</f>
        <v>0</v>
      </c>
      <c r="AJ47" s="45">
        <f>('Total Revenues by County'!AJ47/'Total Revenues by County'!AJ$4)</f>
        <v>0</v>
      </c>
      <c r="AK47" s="45">
        <f>('Total Revenues by County'!AK47/'Total Revenues by County'!AK$4)</f>
        <v>0</v>
      </c>
      <c r="AL47" s="45">
        <f>('Total Revenues by County'!AL47/'Total Revenues by County'!AL$4)</f>
        <v>0</v>
      </c>
      <c r="AM47" s="45">
        <f>('Total Revenues by County'!AM47/'Total Revenues by County'!AM$4)</f>
        <v>0</v>
      </c>
      <c r="AN47" s="45">
        <f>('Total Revenues by County'!AN47/'Total Revenues by County'!AN$4)</f>
        <v>0</v>
      </c>
      <c r="AO47" s="45">
        <f>('Total Revenues by County'!AO47/'Total Revenues by County'!AO$4)</f>
        <v>0</v>
      </c>
      <c r="AP47" s="45">
        <f>('Total Revenues by County'!AP47/'Total Revenues by County'!AP$4)</f>
        <v>0</v>
      </c>
      <c r="AQ47" s="45">
        <f>('Total Revenues by County'!AQ47/'Total Revenues by County'!AQ$4)</f>
        <v>0</v>
      </c>
      <c r="AR47" s="45">
        <f>('Total Revenues by County'!AR47/'Total Revenues by County'!AR$4)</f>
        <v>0</v>
      </c>
      <c r="AS47" s="45">
        <f>('Total Revenues by County'!AS47/'Total Revenues by County'!AS$4)</f>
        <v>0</v>
      </c>
      <c r="AT47" s="45">
        <f>('Total Revenues by County'!AT47/'Total Revenues by County'!AT$4)</f>
        <v>0</v>
      </c>
      <c r="AU47" s="45">
        <f>('Total Revenues by County'!AU47/'Total Revenues by County'!AU$4)</f>
        <v>0</v>
      </c>
      <c r="AV47" s="45">
        <f>('Total Revenues by County'!AV47/'Total Revenues by County'!AV$4)</f>
        <v>0</v>
      </c>
      <c r="AW47" s="45">
        <f>('Total Revenues by County'!AW47/'Total Revenues by County'!AW$4)</f>
        <v>0</v>
      </c>
      <c r="AX47" s="45">
        <f>('Total Revenues by County'!AX47/'Total Revenues by County'!AX$4)</f>
        <v>0</v>
      </c>
      <c r="AY47" s="45">
        <f>('Total Revenues by County'!AY47/'Total Revenues by County'!AY$4)</f>
        <v>0</v>
      </c>
      <c r="AZ47" s="45">
        <f>('Total Revenues by County'!AZ47/'Total Revenues by County'!AZ$4)</f>
        <v>0</v>
      </c>
      <c r="BA47" s="45">
        <f>('Total Revenues by County'!BA47/'Total Revenues by County'!BA$4)</f>
        <v>0</v>
      </c>
      <c r="BB47" s="45">
        <f>('Total Revenues by County'!BB47/'Total Revenues by County'!BB$4)</f>
        <v>0</v>
      </c>
      <c r="BC47" s="45">
        <f>('Total Revenues by County'!BC47/'Total Revenues by County'!BC$4)</f>
        <v>0</v>
      </c>
      <c r="BD47" s="45">
        <f>('Total Revenues by County'!BD47/'Total Revenues by County'!BD$4)</f>
        <v>0</v>
      </c>
      <c r="BE47" s="45">
        <f>('Total Revenues by County'!BE47/'Total Revenues by County'!BE$4)</f>
        <v>0</v>
      </c>
      <c r="BF47" s="45">
        <f>('Total Revenues by County'!BF47/'Total Revenues by County'!BF$4)</f>
        <v>0</v>
      </c>
      <c r="BG47" s="45">
        <f>('Total Revenues by County'!BG47/'Total Revenues by County'!BG$4)</f>
        <v>0</v>
      </c>
      <c r="BH47" s="45">
        <f>('Total Revenues by County'!BH47/'Total Revenues by County'!BH$4)</f>
        <v>0</v>
      </c>
      <c r="BI47" s="45">
        <f>('Total Revenues by County'!BI47/'Total Revenues by County'!BI$4)</f>
        <v>0</v>
      </c>
      <c r="BJ47" s="45">
        <f>('Total Revenues by County'!BJ47/'Total Revenues by County'!BJ$4)</f>
        <v>0</v>
      </c>
      <c r="BK47" s="45">
        <f>('Total Revenues by County'!BK47/'Total Revenues by County'!BK$4)</f>
        <v>0</v>
      </c>
      <c r="BL47" s="45">
        <f>('Total Revenues by County'!BL47/'Total Revenues by County'!BL$4)</f>
        <v>0</v>
      </c>
      <c r="BM47" s="45">
        <f>('Total Revenues by County'!BM47/'Total Revenues by County'!BM$4)</f>
        <v>0</v>
      </c>
      <c r="BN47" s="45">
        <f>('Total Revenues by County'!BN47/'Total Revenues by County'!BN$4)</f>
        <v>0</v>
      </c>
      <c r="BO47" s="45">
        <f>('Total Revenues by County'!BO47/'Total Revenues by County'!BO$4)</f>
        <v>0</v>
      </c>
      <c r="BP47" s="45">
        <f>('Total Revenues by County'!BP47/'Total Revenues by County'!BP$4)</f>
        <v>0</v>
      </c>
      <c r="BQ47" s="14">
        <f>('Total Revenues by County'!BQ47/'Total Revenues by County'!BQ$4)</f>
        <v>0</v>
      </c>
    </row>
    <row r="48" spans="1:69" x14ac:dyDescent="0.25">
      <c r="A48" s="10"/>
      <c r="B48" s="11">
        <v>323.5</v>
      </c>
      <c r="C48" s="12" t="s">
        <v>297</v>
      </c>
      <c r="D48" s="45">
        <f>('Total Revenues by County'!D48/'Total Revenues by County'!D$4)</f>
        <v>0</v>
      </c>
      <c r="E48" s="45">
        <f>('Total Revenues by County'!E48/'Total Revenues by County'!E$4)</f>
        <v>0</v>
      </c>
      <c r="F48" s="45">
        <f>('Total Revenues by County'!F48/'Total Revenues by County'!F$4)</f>
        <v>0</v>
      </c>
      <c r="G48" s="45">
        <f>('Total Revenues by County'!G48/'Total Revenues by County'!G$4)</f>
        <v>0</v>
      </c>
      <c r="H48" s="45">
        <f>('Total Revenues by County'!H48/'Total Revenues by County'!H$4)</f>
        <v>0</v>
      </c>
      <c r="I48" s="45">
        <f>('Total Revenues by County'!I48/'Total Revenues by County'!I$4)</f>
        <v>0</v>
      </c>
      <c r="J48" s="45">
        <f>('Total Revenues by County'!J48/'Total Revenues by County'!J$4)</f>
        <v>0</v>
      </c>
      <c r="K48" s="45">
        <f>('Total Revenues by County'!K48/'Total Revenues by County'!K$4)</f>
        <v>0</v>
      </c>
      <c r="L48" s="45">
        <f>('Total Revenues by County'!L48/'Total Revenues by County'!L$4)</f>
        <v>0</v>
      </c>
      <c r="M48" s="45">
        <f>('Total Revenues by County'!M48/'Total Revenues by County'!M$4)</f>
        <v>0</v>
      </c>
      <c r="N48" s="45">
        <f>('Total Revenues by County'!N48/'Total Revenues by County'!N$4)</f>
        <v>0</v>
      </c>
      <c r="O48" s="45">
        <f>('Total Revenues by County'!O48/'Total Revenues by County'!O$4)</f>
        <v>0</v>
      </c>
      <c r="P48" s="45">
        <f>('Total Revenues by County'!P48/'Total Revenues by County'!P$4)</f>
        <v>0</v>
      </c>
      <c r="Q48" s="45">
        <f>('Total Revenues by County'!Q48/'Total Revenues by County'!Q$4)</f>
        <v>0</v>
      </c>
      <c r="R48" s="45">
        <f>('Total Revenues by County'!R48/'Total Revenues by County'!R$4)</f>
        <v>0</v>
      </c>
      <c r="S48" s="45">
        <f>('Total Revenues by County'!S48/'Total Revenues by County'!S$4)</f>
        <v>0</v>
      </c>
      <c r="T48" s="45">
        <f>('Total Revenues by County'!T48/'Total Revenues by County'!T$4)</f>
        <v>0</v>
      </c>
      <c r="U48" s="45">
        <f>('Total Revenues by County'!U48/'Total Revenues by County'!U$4)</f>
        <v>0</v>
      </c>
      <c r="V48" s="45">
        <f>('Total Revenues by County'!V48/'Total Revenues by County'!V$4)</f>
        <v>0</v>
      </c>
      <c r="W48" s="45">
        <f>('Total Revenues by County'!W48/'Total Revenues by County'!W$4)</f>
        <v>0</v>
      </c>
      <c r="X48" s="45">
        <f>('Total Revenues by County'!X48/'Total Revenues by County'!X$4)</f>
        <v>0</v>
      </c>
      <c r="Y48" s="45">
        <f>('Total Revenues by County'!Y48/'Total Revenues by County'!Y$4)</f>
        <v>0</v>
      </c>
      <c r="Z48" s="45">
        <f>('Total Revenues by County'!Z48/'Total Revenues by County'!Z$4)</f>
        <v>0</v>
      </c>
      <c r="AA48" s="45">
        <f>('Total Revenues by County'!AA48/'Total Revenues by County'!AA$4)</f>
        <v>0</v>
      </c>
      <c r="AB48" s="45">
        <f>('Total Revenues by County'!AB48/'Total Revenues by County'!AB$4)</f>
        <v>0</v>
      </c>
      <c r="AC48" s="45">
        <f>('Total Revenues by County'!AC48/'Total Revenues by County'!AC$4)</f>
        <v>0</v>
      </c>
      <c r="AD48" s="45">
        <f>('Total Revenues by County'!AD48/'Total Revenues by County'!AD$4)</f>
        <v>0</v>
      </c>
      <c r="AE48" s="45">
        <f>('Total Revenues by County'!AE48/'Total Revenues by County'!AE$4)</f>
        <v>0</v>
      </c>
      <c r="AF48" s="45">
        <f>('Total Revenues by County'!AF48/'Total Revenues by County'!AF$4)</f>
        <v>0</v>
      </c>
      <c r="AG48" s="45">
        <f>('Total Revenues by County'!AG48/'Total Revenues by County'!AG$4)</f>
        <v>0</v>
      </c>
      <c r="AH48" s="45">
        <f>('Total Revenues by County'!AH48/'Total Revenues by County'!AH$4)</f>
        <v>0</v>
      </c>
      <c r="AI48" s="45">
        <f>('Total Revenues by County'!AI48/'Total Revenues by County'!AI$4)</f>
        <v>0</v>
      </c>
      <c r="AJ48" s="45">
        <f>('Total Revenues by County'!AJ48/'Total Revenues by County'!AJ$4)</f>
        <v>0</v>
      </c>
      <c r="AK48" s="45">
        <f>('Total Revenues by County'!AK48/'Total Revenues by County'!AK$4)</f>
        <v>0</v>
      </c>
      <c r="AL48" s="45">
        <f>('Total Revenues by County'!AL48/'Total Revenues by County'!AL$4)</f>
        <v>0</v>
      </c>
      <c r="AM48" s="45">
        <f>('Total Revenues by County'!AM48/'Total Revenues by County'!AM$4)</f>
        <v>0</v>
      </c>
      <c r="AN48" s="45">
        <f>('Total Revenues by County'!AN48/'Total Revenues by County'!AN$4)</f>
        <v>0</v>
      </c>
      <c r="AO48" s="45">
        <f>('Total Revenues by County'!AO48/'Total Revenues by County'!AO$4)</f>
        <v>0</v>
      </c>
      <c r="AP48" s="45">
        <f>('Total Revenues by County'!AP48/'Total Revenues by County'!AP$4)</f>
        <v>0</v>
      </c>
      <c r="AQ48" s="45">
        <f>('Total Revenues by County'!AQ48/'Total Revenues by County'!AQ$4)</f>
        <v>0</v>
      </c>
      <c r="AR48" s="45">
        <f>('Total Revenues by County'!AR48/'Total Revenues by County'!AR$4)</f>
        <v>0</v>
      </c>
      <c r="AS48" s="45">
        <f>('Total Revenues by County'!AS48/'Total Revenues by County'!AS$4)</f>
        <v>0</v>
      </c>
      <c r="AT48" s="45">
        <f>('Total Revenues by County'!AT48/'Total Revenues by County'!AT$4)</f>
        <v>0</v>
      </c>
      <c r="AU48" s="45">
        <f>('Total Revenues by County'!AU48/'Total Revenues by County'!AU$4)</f>
        <v>0</v>
      </c>
      <c r="AV48" s="45">
        <f>('Total Revenues by County'!AV48/'Total Revenues by County'!AV$4)</f>
        <v>0</v>
      </c>
      <c r="AW48" s="45">
        <f>('Total Revenues by County'!AW48/'Total Revenues by County'!AW$4)</f>
        <v>0</v>
      </c>
      <c r="AX48" s="45">
        <f>('Total Revenues by County'!AX48/'Total Revenues by County'!AX$4)</f>
        <v>0</v>
      </c>
      <c r="AY48" s="45">
        <f>('Total Revenues by County'!AY48/'Total Revenues by County'!AY$4)</f>
        <v>0</v>
      </c>
      <c r="AZ48" s="45">
        <f>('Total Revenues by County'!AZ48/'Total Revenues by County'!AZ$4)</f>
        <v>0</v>
      </c>
      <c r="BA48" s="45">
        <f>('Total Revenues by County'!BA48/'Total Revenues by County'!BA$4)</f>
        <v>0</v>
      </c>
      <c r="BB48" s="45">
        <f>('Total Revenues by County'!BB48/'Total Revenues by County'!BB$4)</f>
        <v>0</v>
      </c>
      <c r="BC48" s="45">
        <f>('Total Revenues by County'!BC48/'Total Revenues by County'!BC$4)</f>
        <v>0</v>
      </c>
      <c r="BD48" s="45">
        <f>('Total Revenues by County'!BD48/'Total Revenues by County'!BD$4)</f>
        <v>0</v>
      </c>
      <c r="BE48" s="45">
        <f>('Total Revenues by County'!BE48/'Total Revenues by County'!BE$4)</f>
        <v>0</v>
      </c>
      <c r="BF48" s="45">
        <f>('Total Revenues by County'!BF48/'Total Revenues by County'!BF$4)</f>
        <v>0</v>
      </c>
      <c r="BG48" s="45">
        <f>('Total Revenues by County'!BG48/'Total Revenues by County'!BG$4)</f>
        <v>0</v>
      </c>
      <c r="BH48" s="45">
        <f>('Total Revenues by County'!BH48/'Total Revenues by County'!BH$4)</f>
        <v>0</v>
      </c>
      <c r="BI48" s="45">
        <f>('Total Revenues by County'!BI48/'Total Revenues by County'!BI$4)</f>
        <v>0</v>
      </c>
      <c r="BJ48" s="45">
        <f>('Total Revenues by County'!BJ48/'Total Revenues by County'!BJ$4)</f>
        <v>0</v>
      </c>
      <c r="BK48" s="45">
        <f>('Total Revenues by County'!BK48/'Total Revenues by County'!BK$4)</f>
        <v>0</v>
      </c>
      <c r="BL48" s="45">
        <f>('Total Revenues by County'!BL48/'Total Revenues by County'!BL$4)</f>
        <v>0</v>
      </c>
      <c r="BM48" s="45">
        <f>('Total Revenues by County'!BM48/'Total Revenues by County'!BM$4)</f>
        <v>0</v>
      </c>
      <c r="BN48" s="45">
        <f>('Total Revenues by County'!BN48/'Total Revenues by County'!BN$4)</f>
        <v>0</v>
      </c>
      <c r="BO48" s="45">
        <f>('Total Revenues by County'!BO48/'Total Revenues by County'!BO$4)</f>
        <v>0</v>
      </c>
      <c r="BP48" s="45">
        <f>('Total Revenues by County'!BP48/'Total Revenues by County'!BP$4)</f>
        <v>0</v>
      </c>
      <c r="BQ48" s="14">
        <f>('Total Revenues by County'!BQ48/'Total Revenues by County'!BQ$4)</f>
        <v>0</v>
      </c>
    </row>
    <row r="49" spans="1:69" x14ac:dyDescent="0.25">
      <c r="A49" s="10"/>
      <c r="B49" s="11">
        <v>323.60000000000002</v>
      </c>
      <c r="C49" s="12" t="s">
        <v>16</v>
      </c>
      <c r="D49" s="45">
        <f>('Total Revenues by County'!D49/'Total Revenues by County'!D$4)</f>
        <v>0</v>
      </c>
      <c r="E49" s="45">
        <f>('Total Revenues by County'!E49/'Total Revenues by County'!E$4)</f>
        <v>0</v>
      </c>
      <c r="F49" s="45">
        <f>('Total Revenues by County'!F49/'Total Revenues by County'!F$4)</f>
        <v>0</v>
      </c>
      <c r="G49" s="45">
        <f>('Total Revenues by County'!G49/'Total Revenues by County'!G$4)</f>
        <v>0</v>
      </c>
      <c r="H49" s="45">
        <f>('Total Revenues by County'!H49/'Total Revenues by County'!H$4)</f>
        <v>0</v>
      </c>
      <c r="I49" s="45">
        <f>('Total Revenues by County'!I49/'Total Revenues by County'!I$4)</f>
        <v>0</v>
      </c>
      <c r="J49" s="45">
        <f>('Total Revenues by County'!J49/'Total Revenues by County'!J$4)</f>
        <v>0</v>
      </c>
      <c r="K49" s="45">
        <f>('Total Revenues by County'!K49/'Total Revenues by County'!K$4)</f>
        <v>0</v>
      </c>
      <c r="L49" s="45">
        <f>('Total Revenues by County'!L49/'Total Revenues by County'!L$4)</f>
        <v>0</v>
      </c>
      <c r="M49" s="45">
        <f>('Total Revenues by County'!M49/'Total Revenues by County'!M$4)</f>
        <v>0</v>
      </c>
      <c r="N49" s="45">
        <f>('Total Revenues by County'!N49/'Total Revenues by County'!N$4)</f>
        <v>0</v>
      </c>
      <c r="O49" s="45">
        <f>('Total Revenues by County'!O49/'Total Revenues by County'!O$4)</f>
        <v>0</v>
      </c>
      <c r="P49" s="45">
        <f>('Total Revenues by County'!P49/'Total Revenues by County'!P$4)</f>
        <v>0</v>
      </c>
      <c r="Q49" s="45">
        <f>('Total Revenues by County'!Q49/'Total Revenues by County'!Q$4)</f>
        <v>0</v>
      </c>
      <c r="R49" s="45">
        <f>('Total Revenues by County'!R49/'Total Revenues by County'!R$4)</f>
        <v>0</v>
      </c>
      <c r="S49" s="45">
        <f>('Total Revenues by County'!S49/'Total Revenues by County'!S$4)</f>
        <v>0</v>
      </c>
      <c r="T49" s="45">
        <f>('Total Revenues by County'!T49/'Total Revenues by County'!T$4)</f>
        <v>0</v>
      </c>
      <c r="U49" s="45">
        <f>('Total Revenues by County'!U49/'Total Revenues by County'!U$4)</f>
        <v>0</v>
      </c>
      <c r="V49" s="45">
        <f>('Total Revenues by County'!V49/'Total Revenues by County'!V$4)</f>
        <v>0</v>
      </c>
      <c r="W49" s="45">
        <f>('Total Revenues by County'!W49/'Total Revenues by County'!W$4)</f>
        <v>0</v>
      </c>
      <c r="X49" s="45">
        <f>('Total Revenues by County'!X49/'Total Revenues by County'!X$4)</f>
        <v>0</v>
      </c>
      <c r="Y49" s="45">
        <f>('Total Revenues by County'!Y49/'Total Revenues by County'!Y$4)</f>
        <v>0</v>
      </c>
      <c r="Z49" s="45">
        <f>('Total Revenues by County'!Z49/'Total Revenues by County'!Z$4)</f>
        <v>0</v>
      </c>
      <c r="AA49" s="45">
        <f>('Total Revenues by County'!AA49/'Total Revenues by County'!AA$4)</f>
        <v>0</v>
      </c>
      <c r="AB49" s="45">
        <f>('Total Revenues by County'!AB49/'Total Revenues by County'!AB$4)</f>
        <v>0</v>
      </c>
      <c r="AC49" s="45">
        <f>('Total Revenues by County'!AC49/'Total Revenues by County'!AC$4)</f>
        <v>0</v>
      </c>
      <c r="AD49" s="45">
        <f>('Total Revenues by County'!AD49/'Total Revenues by County'!AD$4)</f>
        <v>4.2853500837803458E-3</v>
      </c>
      <c r="AE49" s="45">
        <f>('Total Revenues by County'!AE49/'Total Revenues by County'!AE$4)</f>
        <v>0</v>
      </c>
      <c r="AF49" s="45">
        <f>('Total Revenues by County'!AF49/'Total Revenues by County'!AF$4)</f>
        <v>0</v>
      </c>
      <c r="AG49" s="45">
        <f>('Total Revenues by County'!AG49/'Total Revenues by County'!AG$4)</f>
        <v>0</v>
      </c>
      <c r="AH49" s="45">
        <f>('Total Revenues by County'!AH49/'Total Revenues by County'!AH$4)</f>
        <v>0</v>
      </c>
      <c r="AI49" s="45">
        <f>('Total Revenues by County'!AI49/'Total Revenues by County'!AI$4)</f>
        <v>0</v>
      </c>
      <c r="AJ49" s="45">
        <f>('Total Revenues by County'!AJ49/'Total Revenues by County'!AJ$4)</f>
        <v>0</v>
      </c>
      <c r="AK49" s="45">
        <f>('Total Revenues by County'!AK49/'Total Revenues by County'!AK$4)</f>
        <v>0</v>
      </c>
      <c r="AL49" s="45">
        <f>('Total Revenues by County'!AL49/'Total Revenues by County'!AL$4)</f>
        <v>0</v>
      </c>
      <c r="AM49" s="45">
        <f>('Total Revenues by County'!AM49/'Total Revenues by County'!AM$4)</f>
        <v>0</v>
      </c>
      <c r="AN49" s="45">
        <f>('Total Revenues by County'!AN49/'Total Revenues by County'!AN$4)</f>
        <v>0</v>
      </c>
      <c r="AO49" s="45">
        <f>('Total Revenues by County'!AO49/'Total Revenues by County'!AO$4)</f>
        <v>0</v>
      </c>
      <c r="AP49" s="45">
        <f>('Total Revenues by County'!AP49/'Total Revenues by County'!AP$4)</f>
        <v>0</v>
      </c>
      <c r="AQ49" s="45">
        <f>('Total Revenues by County'!AQ49/'Total Revenues by County'!AQ$4)</f>
        <v>0</v>
      </c>
      <c r="AR49" s="45">
        <f>('Total Revenues by County'!AR49/'Total Revenues by County'!AR$4)</f>
        <v>0</v>
      </c>
      <c r="AS49" s="45">
        <f>('Total Revenues by County'!AS49/'Total Revenues by County'!AS$4)</f>
        <v>0</v>
      </c>
      <c r="AT49" s="45">
        <f>('Total Revenues by County'!AT49/'Total Revenues by County'!AT$4)</f>
        <v>0</v>
      </c>
      <c r="AU49" s="45">
        <f>('Total Revenues by County'!AU49/'Total Revenues by County'!AU$4)</f>
        <v>0</v>
      </c>
      <c r="AV49" s="45">
        <f>('Total Revenues by County'!AV49/'Total Revenues by County'!AV$4)</f>
        <v>0</v>
      </c>
      <c r="AW49" s="45">
        <f>('Total Revenues by County'!AW49/'Total Revenues by County'!AW$4)</f>
        <v>0</v>
      </c>
      <c r="AX49" s="45">
        <f>('Total Revenues by County'!AX49/'Total Revenues by County'!AX$4)</f>
        <v>0</v>
      </c>
      <c r="AY49" s="45">
        <f>('Total Revenues by County'!AY49/'Total Revenues by County'!AY$4)</f>
        <v>0</v>
      </c>
      <c r="AZ49" s="45">
        <f>('Total Revenues by County'!AZ49/'Total Revenues by County'!AZ$4)</f>
        <v>0</v>
      </c>
      <c r="BA49" s="45">
        <f>('Total Revenues by County'!BA49/'Total Revenues by County'!BA$4)</f>
        <v>0</v>
      </c>
      <c r="BB49" s="45">
        <f>('Total Revenues by County'!BB49/'Total Revenues by County'!BB$4)</f>
        <v>0</v>
      </c>
      <c r="BC49" s="45">
        <f>('Total Revenues by County'!BC49/'Total Revenues by County'!BC$4)</f>
        <v>0</v>
      </c>
      <c r="BD49" s="45">
        <f>('Total Revenues by County'!BD49/'Total Revenues by County'!BD$4)</f>
        <v>0</v>
      </c>
      <c r="BE49" s="45">
        <f>('Total Revenues by County'!BE49/'Total Revenues by County'!BE$4)</f>
        <v>0</v>
      </c>
      <c r="BF49" s="45">
        <f>('Total Revenues by County'!BF49/'Total Revenues by County'!BF$4)</f>
        <v>0</v>
      </c>
      <c r="BG49" s="45">
        <f>('Total Revenues by County'!BG49/'Total Revenues by County'!BG$4)</f>
        <v>0</v>
      </c>
      <c r="BH49" s="45">
        <f>('Total Revenues by County'!BH49/'Total Revenues by County'!BH$4)</f>
        <v>0</v>
      </c>
      <c r="BI49" s="45">
        <f>('Total Revenues by County'!BI49/'Total Revenues by County'!BI$4)</f>
        <v>0</v>
      </c>
      <c r="BJ49" s="45">
        <f>('Total Revenues by County'!BJ49/'Total Revenues by County'!BJ$4)</f>
        <v>0</v>
      </c>
      <c r="BK49" s="45">
        <f>('Total Revenues by County'!BK49/'Total Revenues by County'!BK$4)</f>
        <v>0</v>
      </c>
      <c r="BL49" s="45">
        <f>('Total Revenues by County'!BL49/'Total Revenues by County'!BL$4)</f>
        <v>0</v>
      </c>
      <c r="BM49" s="45">
        <f>('Total Revenues by County'!BM49/'Total Revenues by County'!BM$4)</f>
        <v>0</v>
      </c>
      <c r="BN49" s="45">
        <f>('Total Revenues by County'!BN49/'Total Revenues by County'!BN$4)</f>
        <v>0</v>
      </c>
      <c r="BO49" s="45">
        <f>('Total Revenues by County'!BO49/'Total Revenues by County'!BO$4)</f>
        <v>0</v>
      </c>
      <c r="BP49" s="45">
        <f>('Total Revenues by County'!BP49/'Total Revenues by County'!BP$4)</f>
        <v>0</v>
      </c>
      <c r="BQ49" s="14">
        <f>('Total Revenues by County'!BQ49/'Total Revenues by County'!BQ$4)</f>
        <v>0</v>
      </c>
    </row>
    <row r="50" spans="1:69" x14ac:dyDescent="0.25">
      <c r="A50" s="10"/>
      <c r="B50" s="11">
        <v>323.7</v>
      </c>
      <c r="C50" s="12" t="s">
        <v>17</v>
      </c>
      <c r="D50" s="45">
        <f>('Total Revenues by County'!D50/'Total Revenues by County'!D$4)</f>
        <v>1.9097119847119848</v>
      </c>
      <c r="E50" s="45">
        <f>('Total Revenues by County'!E50/'Total Revenues by County'!E$4)</f>
        <v>0</v>
      </c>
      <c r="F50" s="45">
        <f>('Total Revenues by County'!F50/'Total Revenues by County'!F$4)</f>
        <v>0</v>
      </c>
      <c r="G50" s="45">
        <f>('Total Revenues by County'!G50/'Total Revenues by County'!G$4)</f>
        <v>0</v>
      </c>
      <c r="H50" s="45">
        <f>('Total Revenues by County'!H50/'Total Revenues by County'!H$4)</f>
        <v>0</v>
      </c>
      <c r="I50" s="45">
        <f>('Total Revenues by County'!I50/'Total Revenues by County'!I$4)</f>
        <v>0</v>
      </c>
      <c r="J50" s="45">
        <f>('Total Revenues by County'!J50/'Total Revenues by County'!J$4)</f>
        <v>0</v>
      </c>
      <c r="K50" s="45">
        <f>('Total Revenues by County'!K50/'Total Revenues by County'!K$4)</f>
        <v>0</v>
      </c>
      <c r="L50" s="45">
        <f>('Total Revenues by County'!L50/'Total Revenues by County'!L$4)</f>
        <v>0</v>
      </c>
      <c r="M50" s="45">
        <f>('Total Revenues by County'!M50/'Total Revenues by County'!M$4)</f>
        <v>10.526289592368487</v>
      </c>
      <c r="N50" s="45">
        <f>('Total Revenues by County'!N50/'Total Revenues by County'!N$4)</f>
        <v>0</v>
      </c>
      <c r="O50" s="45">
        <f>('Total Revenues by County'!O50/'Total Revenues by County'!O$4)</f>
        <v>7.4244573423279911</v>
      </c>
      <c r="P50" s="45">
        <f>('Total Revenues by County'!P50/'Total Revenues by County'!P$4)</f>
        <v>0</v>
      </c>
      <c r="Q50" s="45">
        <f>('Total Revenues by County'!Q50/'Total Revenues by County'!Q$4)</f>
        <v>0</v>
      </c>
      <c r="R50" s="45">
        <f>('Total Revenues by County'!R50/'Total Revenues by County'!R$4)</f>
        <v>6.8791250314887904</v>
      </c>
      <c r="S50" s="45">
        <f>('Total Revenues by County'!S50/'Total Revenues by County'!S$4)</f>
        <v>1.5471718315029521</v>
      </c>
      <c r="T50" s="45">
        <f>('Total Revenues by County'!T50/'Total Revenues by County'!T$4)</f>
        <v>0</v>
      </c>
      <c r="U50" s="45">
        <f>('Total Revenues by County'!U50/'Total Revenues by County'!U$4)</f>
        <v>5.085004840053128</v>
      </c>
      <c r="V50" s="45">
        <f>('Total Revenues by County'!V50/'Total Revenues by County'!V$4)</f>
        <v>0</v>
      </c>
      <c r="W50" s="45">
        <f>('Total Revenues by County'!W50/'Total Revenues by County'!W$4)</f>
        <v>0</v>
      </c>
      <c r="X50" s="45">
        <f>('Total Revenues by County'!X50/'Total Revenues by County'!X$4)</f>
        <v>0</v>
      </c>
      <c r="Y50" s="45">
        <f>('Total Revenues by County'!Y50/'Total Revenues by County'!Y$4)</f>
        <v>0</v>
      </c>
      <c r="Z50" s="45">
        <f>('Total Revenues by County'!Z50/'Total Revenues by County'!Z$4)</f>
        <v>0</v>
      </c>
      <c r="AA50" s="45">
        <f>('Total Revenues by County'!AA50/'Total Revenues by County'!AA$4)</f>
        <v>0</v>
      </c>
      <c r="AB50" s="45">
        <f>('Total Revenues by County'!AB50/'Total Revenues by County'!AB$4)</f>
        <v>0.18603284948473797</v>
      </c>
      <c r="AC50" s="45">
        <f>('Total Revenues by County'!AC50/'Total Revenues by County'!AC$4)</f>
        <v>0</v>
      </c>
      <c r="AD50" s="45">
        <f>('Total Revenues by County'!AD50/'Total Revenues by County'!AD$4)</f>
        <v>0</v>
      </c>
      <c r="AE50" s="45">
        <f>('Total Revenues by County'!AE50/'Total Revenues by County'!AE$4)</f>
        <v>0.10045203415369161</v>
      </c>
      <c r="AF50" s="45">
        <f>('Total Revenues by County'!AF50/'Total Revenues by County'!AF$4)</f>
        <v>4.0624921773025555</v>
      </c>
      <c r="AG50" s="45">
        <f>('Total Revenues by County'!AG50/'Total Revenues by County'!AG$4)</f>
        <v>46.743558858356131</v>
      </c>
      <c r="AH50" s="45">
        <f>('Total Revenues by County'!AH50/'Total Revenues by County'!AH$4)</f>
        <v>0</v>
      </c>
      <c r="AI50" s="45">
        <f>('Total Revenues by County'!AI50/'Total Revenues by County'!AI$4)</f>
        <v>0</v>
      </c>
      <c r="AJ50" s="45">
        <f>('Total Revenues by County'!AJ50/'Total Revenues by County'!AJ$4)</f>
        <v>0</v>
      </c>
      <c r="AK50" s="45">
        <f>('Total Revenues by County'!AK50/'Total Revenues by County'!AK$4)</f>
        <v>3.7766461212326261</v>
      </c>
      <c r="AL50" s="45">
        <f>('Total Revenues by County'!AL50/'Total Revenues by County'!AL$4)</f>
        <v>1.0171514364120853</v>
      </c>
      <c r="AM50" s="45">
        <f>('Total Revenues by County'!AM50/'Total Revenues by County'!AM$4)</f>
        <v>0</v>
      </c>
      <c r="AN50" s="45">
        <f>('Total Revenues by County'!AN50/'Total Revenues by County'!AN$4)</f>
        <v>0</v>
      </c>
      <c r="AO50" s="45">
        <f>('Total Revenues by County'!AO50/'Total Revenues by County'!AO$4)</f>
        <v>0</v>
      </c>
      <c r="AP50" s="45">
        <f>('Total Revenues by County'!AP50/'Total Revenues by County'!AP$4)</f>
        <v>0</v>
      </c>
      <c r="AQ50" s="45">
        <f>('Total Revenues by County'!AQ50/'Total Revenues by County'!AQ$4)</f>
        <v>0</v>
      </c>
      <c r="AR50" s="45">
        <f>('Total Revenues by County'!AR50/'Total Revenues by County'!AR$4)</f>
        <v>8.9493082463907836</v>
      </c>
      <c r="AS50" s="45">
        <f>('Total Revenues by County'!AS50/'Total Revenues by County'!AS$4)</f>
        <v>0</v>
      </c>
      <c r="AT50" s="45">
        <f>('Total Revenues by County'!AT50/'Total Revenues by County'!AT$4)</f>
        <v>8.83247151258416</v>
      </c>
      <c r="AU50" s="45">
        <f>('Total Revenues by County'!AU50/'Total Revenues by County'!AU$4)</f>
        <v>0</v>
      </c>
      <c r="AV50" s="45">
        <f>('Total Revenues by County'!AV50/'Total Revenues by County'!AV$4)</f>
        <v>0</v>
      </c>
      <c r="AW50" s="45">
        <f>('Total Revenues by County'!AW50/'Total Revenues by County'!AW$4)</f>
        <v>15.941855472203278</v>
      </c>
      <c r="AX50" s="45">
        <f>('Total Revenues by County'!AX50/'Total Revenues by County'!AX$4)</f>
        <v>5.3417694217693682E-3</v>
      </c>
      <c r="AY50" s="45">
        <f>('Total Revenues by County'!AY50/'Total Revenues by County'!AY$4)</f>
        <v>12.844478342535147</v>
      </c>
      <c r="AZ50" s="45">
        <f>('Total Revenues by County'!AZ50/'Total Revenues by County'!AZ$4)</f>
        <v>1.4165365057368675</v>
      </c>
      <c r="BA50" s="45">
        <f>('Total Revenues by County'!BA50/'Total Revenues by County'!BA$4)</f>
        <v>0</v>
      </c>
      <c r="BB50" s="45">
        <f>('Total Revenues by County'!BB50/'Total Revenues by County'!BB$4)</f>
        <v>0</v>
      </c>
      <c r="BC50" s="45">
        <f>('Total Revenues by County'!BC50/'Total Revenues by County'!BC$4)</f>
        <v>0.27787807666847203</v>
      </c>
      <c r="BD50" s="45">
        <f>('Total Revenues by County'!BD50/'Total Revenues by County'!BD$4)</f>
        <v>0</v>
      </c>
      <c r="BE50" s="45">
        <f>('Total Revenues by County'!BE50/'Total Revenues by County'!BE$4)</f>
        <v>6.6762940152291188</v>
      </c>
      <c r="BF50" s="45">
        <f>('Total Revenues by County'!BF50/'Total Revenues by County'!BF$4)</f>
        <v>1.5036730796358388</v>
      </c>
      <c r="BG50" s="45">
        <f>('Total Revenues by County'!BG50/'Total Revenues by County'!BG$4)</f>
        <v>0</v>
      </c>
      <c r="BH50" s="45">
        <f>('Total Revenues by County'!BH50/'Total Revenues by County'!BH$4)</f>
        <v>0</v>
      </c>
      <c r="BI50" s="45">
        <f>('Total Revenues by County'!BI50/'Total Revenues by County'!BI$4)</f>
        <v>0.29245808162452064</v>
      </c>
      <c r="BJ50" s="45">
        <f>('Total Revenues by County'!BJ50/'Total Revenues by County'!BJ$4)</f>
        <v>0</v>
      </c>
      <c r="BK50" s="45">
        <f>('Total Revenues by County'!BK50/'Total Revenues by County'!BK$4)</f>
        <v>0</v>
      </c>
      <c r="BL50" s="45">
        <f>('Total Revenues by County'!BL50/'Total Revenues by County'!BL$4)</f>
        <v>0</v>
      </c>
      <c r="BM50" s="45">
        <f>('Total Revenues by County'!BM50/'Total Revenues by County'!BM$4)</f>
        <v>0</v>
      </c>
      <c r="BN50" s="45">
        <f>('Total Revenues by County'!BN50/'Total Revenues by County'!BN$4)</f>
        <v>0.8941243005629772</v>
      </c>
      <c r="BO50" s="45">
        <f>('Total Revenues by County'!BO50/'Total Revenues by County'!BO$4)</f>
        <v>0</v>
      </c>
      <c r="BP50" s="45">
        <f>('Total Revenues by County'!BP50/'Total Revenues by County'!BP$4)</f>
        <v>0</v>
      </c>
      <c r="BQ50" s="14">
        <f>('Total Revenues by County'!BQ50/'Total Revenues by County'!BQ$4)</f>
        <v>0</v>
      </c>
    </row>
    <row r="51" spans="1:69" x14ac:dyDescent="0.25">
      <c r="A51" s="10"/>
      <c r="B51" s="11">
        <v>323.89999999999998</v>
      </c>
      <c r="C51" s="12" t="s">
        <v>18</v>
      </c>
      <c r="D51" s="45">
        <f>('Total Revenues by County'!D51/'Total Revenues by County'!D$4)</f>
        <v>0</v>
      </c>
      <c r="E51" s="45">
        <f>('Total Revenues by County'!E51/'Total Revenues by County'!E$4)</f>
        <v>0</v>
      </c>
      <c r="F51" s="45">
        <f>('Total Revenues by County'!F51/'Total Revenues by County'!F$4)</f>
        <v>0</v>
      </c>
      <c r="G51" s="45">
        <f>('Total Revenues by County'!G51/'Total Revenues by County'!G$4)</f>
        <v>0</v>
      </c>
      <c r="H51" s="45">
        <f>('Total Revenues by County'!H51/'Total Revenues by County'!H$4)</f>
        <v>0</v>
      </c>
      <c r="I51" s="45">
        <f>('Total Revenues by County'!I51/'Total Revenues by County'!I$4)</f>
        <v>0</v>
      </c>
      <c r="J51" s="45">
        <f>('Total Revenues by County'!J51/'Total Revenues by County'!J$4)</f>
        <v>0</v>
      </c>
      <c r="K51" s="45">
        <f>('Total Revenues by County'!K51/'Total Revenues by County'!K$4)</f>
        <v>0</v>
      </c>
      <c r="L51" s="45">
        <f>('Total Revenues by County'!L51/'Total Revenues by County'!L$4)</f>
        <v>0</v>
      </c>
      <c r="M51" s="45">
        <f>('Total Revenues by County'!M51/'Total Revenues by County'!M$4)</f>
        <v>0</v>
      </c>
      <c r="N51" s="45">
        <f>('Total Revenues by County'!N51/'Total Revenues by County'!N$4)</f>
        <v>0</v>
      </c>
      <c r="O51" s="45">
        <f>('Total Revenues by County'!O51/'Total Revenues by County'!O$4)</f>
        <v>0</v>
      </c>
      <c r="P51" s="45">
        <f>('Total Revenues by County'!P51/'Total Revenues by County'!P$4)</f>
        <v>0</v>
      </c>
      <c r="Q51" s="45">
        <f>('Total Revenues by County'!Q51/'Total Revenues by County'!Q$4)</f>
        <v>0</v>
      </c>
      <c r="R51" s="45">
        <f>('Total Revenues by County'!R51/'Total Revenues by County'!R$4)</f>
        <v>6.5376725885584732E-4</v>
      </c>
      <c r="S51" s="45">
        <f>('Total Revenues by County'!S51/'Total Revenues by County'!S$4)</f>
        <v>0</v>
      </c>
      <c r="T51" s="45">
        <f>('Total Revenues by County'!T51/'Total Revenues by County'!T$4)</f>
        <v>0</v>
      </c>
      <c r="U51" s="45">
        <f>('Total Revenues by County'!U51/'Total Revenues by County'!U$4)</f>
        <v>0</v>
      </c>
      <c r="V51" s="45">
        <f>('Total Revenues by County'!V51/'Total Revenues by County'!V$4)</f>
        <v>0</v>
      </c>
      <c r="W51" s="45">
        <f>('Total Revenues by County'!W51/'Total Revenues by County'!W$4)</f>
        <v>0</v>
      </c>
      <c r="X51" s="45">
        <f>('Total Revenues by County'!X51/'Total Revenues by County'!X$4)</f>
        <v>0</v>
      </c>
      <c r="Y51" s="45">
        <f>('Total Revenues by County'!Y51/'Total Revenues by County'!Y$4)</f>
        <v>0</v>
      </c>
      <c r="Z51" s="45">
        <f>('Total Revenues by County'!Z51/'Total Revenues by County'!Z$4)</f>
        <v>0</v>
      </c>
      <c r="AA51" s="45">
        <f>('Total Revenues by County'!AA51/'Total Revenues by County'!AA$4)</f>
        <v>0</v>
      </c>
      <c r="AB51" s="45">
        <f>('Total Revenues by County'!AB51/'Total Revenues by County'!AB$4)</f>
        <v>0</v>
      </c>
      <c r="AC51" s="45">
        <f>('Total Revenues by County'!AC51/'Total Revenues by County'!AC$4)</f>
        <v>0</v>
      </c>
      <c r="AD51" s="45">
        <f>('Total Revenues by County'!AD51/'Total Revenues by County'!AD$4)</f>
        <v>0</v>
      </c>
      <c r="AE51" s="45">
        <f>('Total Revenues by County'!AE51/'Total Revenues by County'!AE$4)</f>
        <v>0</v>
      </c>
      <c r="AF51" s="45">
        <f>('Total Revenues by County'!AF51/'Total Revenues by County'!AF$4)</f>
        <v>0</v>
      </c>
      <c r="AG51" s="45">
        <f>('Total Revenues by County'!AG51/'Total Revenues by County'!AG$4)</f>
        <v>0</v>
      </c>
      <c r="AH51" s="45">
        <f>('Total Revenues by County'!AH51/'Total Revenues by County'!AH$4)</f>
        <v>0</v>
      </c>
      <c r="AI51" s="45">
        <f>('Total Revenues by County'!AI51/'Total Revenues by County'!AI$4)</f>
        <v>0</v>
      </c>
      <c r="AJ51" s="45">
        <f>('Total Revenues by County'!AJ51/'Total Revenues by County'!AJ$4)</f>
        <v>0</v>
      </c>
      <c r="AK51" s="45">
        <f>('Total Revenues by County'!AK51/'Total Revenues by County'!AK$4)</f>
        <v>0</v>
      </c>
      <c r="AL51" s="45">
        <f>('Total Revenues by County'!AL51/'Total Revenues by County'!AL$4)</f>
        <v>0</v>
      </c>
      <c r="AM51" s="45">
        <f>('Total Revenues by County'!AM51/'Total Revenues by County'!AM$4)</f>
        <v>0</v>
      </c>
      <c r="AN51" s="45">
        <f>('Total Revenues by County'!AN51/'Total Revenues by County'!AN$4)</f>
        <v>0</v>
      </c>
      <c r="AO51" s="45">
        <f>('Total Revenues by County'!AO51/'Total Revenues by County'!AO$4)</f>
        <v>0</v>
      </c>
      <c r="AP51" s="45">
        <f>('Total Revenues by County'!AP51/'Total Revenues by County'!AP$4)</f>
        <v>0</v>
      </c>
      <c r="AQ51" s="45">
        <f>('Total Revenues by County'!AQ51/'Total Revenues by County'!AQ$4)</f>
        <v>0</v>
      </c>
      <c r="AR51" s="45">
        <f>('Total Revenues by County'!AR51/'Total Revenues by County'!AR$4)</f>
        <v>0</v>
      </c>
      <c r="AS51" s="45">
        <f>('Total Revenues by County'!AS51/'Total Revenues by County'!AS$4)</f>
        <v>0</v>
      </c>
      <c r="AT51" s="45">
        <f>('Total Revenues by County'!AT51/'Total Revenues by County'!AT$4)</f>
        <v>0</v>
      </c>
      <c r="AU51" s="45">
        <f>('Total Revenues by County'!AU51/'Total Revenues by County'!AU$4)</f>
        <v>0</v>
      </c>
      <c r="AV51" s="45">
        <f>('Total Revenues by County'!AV51/'Total Revenues by County'!AV$4)</f>
        <v>0</v>
      </c>
      <c r="AW51" s="45">
        <f>('Total Revenues by County'!AW51/'Total Revenues by County'!AW$4)</f>
        <v>0</v>
      </c>
      <c r="AX51" s="45">
        <f>('Total Revenues by County'!AX51/'Total Revenues by County'!AX$4)</f>
        <v>0</v>
      </c>
      <c r="AY51" s="45">
        <f>('Total Revenues by County'!AY51/'Total Revenues by County'!AY$4)</f>
        <v>0</v>
      </c>
      <c r="AZ51" s="45">
        <f>('Total Revenues by County'!AZ51/'Total Revenues by County'!AZ$4)</f>
        <v>0</v>
      </c>
      <c r="BA51" s="45">
        <f>('Total Revenues by County'!BA51/'Total Revenues by County'!BA$4)</f>
        <v>0</v>
      </c>
      <c r="BB51" s="45">
        <f>('Total Revenues by County'!BB51/'Total Revenues by County'!BB$4)</f>
        <v>0</v>
      </c>
      <c r="BC51" s="45">
        <f>('Total Revenues by County'!BC51/'Total Revenues by County'!BC$4)</f>
        <v>0</v>
      </c>
      <c r="BD51" s="45">
        <f>('Total Revenues by County'!BD51/'Total Revenues by County'!BD$4)</f>
        <v>0</v>
      </c>
      <c r="BE51" s="45">
        <f>('Total Revenues by County'!BE51/'Total Revenues by County'!BE$4)</f>
        <v>7.6081340365410046</v>
      </c>
      <c r="BF51" s="45">
        <f>('Total Revenues by County'!BF51/'Total Revenues by County'!BF$4)</f>
        <v>0.79152424666601562</v>
      </c>
      <c r="BG51" s="45">
        <f>('Total Revenues by County'!BG51/'Total Revenues by County'!BG$4)</f>
        <v>0</v>
      </c>
      <c r="BH51" s="45">
        <f>('Total Revenues by County'!BH51/'Total Revenues by County'!BH$4)</f>
        <v>0</v>
      </c>
      <c r="BI51" s="45">
        <f>('Total Revenues by County'!BI51/'Total Revenues by County'!BI$4)</f>
        <v>0</v>
      </c>
      <c r="BJ51" s="45">
        <f>('Total Revenues by County'!BJ51/'Total Revenues by County'!BJ$4)</f>
        <v>0</v>
      </c>
      <c r="BK51" s="45">
        <f>('Total Revenues by County'!BK51/'Total Revenues by County'!BK$4)</f>
        <v>0</v>
      </c>
      <c r="BL51" s="45">
        <f>('Total Revenues by County'!BL51/'Total Revenues by County'!BL$4)</f>
        <v>0</v>
      </c>
      <c r="BM51" s="45">
        <f>('Total Revenues by County'!BM51/'Total Revenues by County'!BM$4)</f>
        <v>9.1459379066741029</v>
      </c>
      <c r="BN51" s="45">
        <f>('Total Revenues by County'!BN51/'Total Revenues by County'!BN$4)</f>
        <v>0.70693481632548139</v>
      </c>
      <c r="BO51" s="45">
        <f>('Total Revenues by County'!BO51/'Total Revenues by County'!BO$4)</f>
        <v>0</v>
      </c>
      <c r="BP51" s="45">
        <f>('Total Revenues by County'!BP51/'Total Revenues by County'!BP$4)</f>
        <v>0</v>
      </c>
      <c r="BQ51" s="14">
        <f>('Total Revenues by County'!BQ51/'Total Revenues by County'!BQ$4)</f>
        <v>0</v>
      </c>
    </row>
    <row r="52" spans="1:69" x14ac:dyDescent="0.25">
      <c r="A52" s="10"/>
      <c r="B52" s="11">
        <v>324.11</v>
      </c>
      <c r="C52" s="12" t="s">
        <v>19</v>
      </c>
      <c r="D52" s="45">
        <f>('Total Revenues by County'!D52/'Total Revenues by County'!D$4)</f>
        <v>0.38125511875511875</v>
      </c>
      <c r="E52" s="45">
        <f>('Total Revenues by County'!E52/'Total Revenues by County'!E$4)</f>
        <v>0</v>
      </c>
      <c r="F52" s="45">
        <f>('Total Revenues by County'!F52/'Total Revenues by County'!F$4)</f>
        <v>1.3312218400917113</v>
      </c>
      <c r="G52" s="45">
        <f>('Total Revenues by County'!G52/'Total Revenues by County'!G$4)</f>
        <v>0</v>
      </c>
      <c r="H52" s="45">
        <f>('Total Revenues by County'!H52/'Total Revenues by County'!H$4)</f>
        <v>1.2000177910117935</v>
      </c>
      <c r="I52" s="45">
        <f>('Total Revenues by County'!I52/'Total Revenues by County'!I$4)</f>
        <v>0</v>
      </c>
      <c r="J52" s="45">
        <f>('Total Revenues by County'!J52/'Total Revenues by County'!J$4)</f>
        <v>0</v>
      </c>
      <c r="K52" s="45">
        <f>('Total Revenues by County'!K52/'Total Revenues by County'!K$4)</f>
        <v>10.981320360953529</v>
      </c>
      <c r="L52" s="45">
        <f>('Total Revenues by County'!L52/'Total Revenues by County'!L$4)</f>
        <v>6.3934541420118345</v>
      </c>
      <c r="M52" s="45">
        <f>('Total Revenues by County'!M52/'Total Revenues by County'!M$4)</f>
        <v>0</v>
      </c>
      <c r="N52" s="45">
        <f>('Total Revenues by County'!N52/'Total Revenues by County'!N$4)</f>
        <v>9.2191398818464005</v>
      </c>
      <c r="O52" s="45">
        <f>('Total Revenues by County'!O52/'Total Revenues by County'!O$4)</f>
        <v>0</v>
      </c>
      <c r="P52" s="45">
        <f>('Total Revenues by County'!P52/'Total Revenues by County'!P$4)</f>
        <v>0</v>
      </c>
      <c r="Q52" s="45">
        <f>('Total Revenues by County'!Q52/'Total Revenues by County'!Q$4)</f>
        <v>0</v>
      </c>
      <c r="R52" s="45">
        <f>('Total Revenues by County'!R52/'Total Revenues by County'!R$4)</f>
        <v>0</v>
      </c>
      <c r="S52" s="45">
        <f>('Total Revenues by County'!S52/'Total Revenues by County'!S$4)</f>
        <v>4.8466380127871762</v>
      </c>
      <c r="T52" s="45">
        <f>('Total Revenues by County'!T52/'Total Revenues by County'!T$4)</f>
        <v>0</v>
      </c>
      <c r="U52" s="45">
        <f>('Total Revenues by County'!U52/'Total Revenues by County'!U$4)</f>
        <v>0</v>
      </c>
      <c r="V52" s="45">
        <f>('Total Revenues by County'!V52/'Total Revenues by County'!V$4)</f>
        <v>0</v>
      </c>
      <c r="W52" s="45">
        <f>('Total Revenues by County'!W52/'Total Revenues by County'!W$4)</f>
        <v>0</v>
      </c>
      <c r="X52" s="45">
        <f>('Total Revenues by County'!X52/'Total Revenues by County'!X$4)</f>
        <v>0</v>
      </c>
      <c r="Y52" s="45">
        <f>('Total Revenues by County'!Y52/'Total Revenues by County'!Y$4)</f>
        <v>0</v>
      </c>
      <c r="Z52" s="45">
        <f>('Total Revenues by County'!Z52/'Total Revenues by County'!Z$4)</f>
        <v>0</v>
      </c>
      <c r="AA52" s="45">
        <f>('Total Revenues by County'!AA52/'Total Revenues by County'!AA$4)</f>
        <v>0</v>
      </c>
      <c r="AB52" s="45">
        <f>('Total Revenues by County'!AB52/'Total Revenues by County'!AB$4)</f>
        <v>1.7793944141189142</v>
      </c>
      <c r="AC52" s="45">
        <f>('Total Revenues by County'!AC52/'Total Revenues by County'!AC$4)</f>
        <v>0</v>
      </c>
      <c r="AD52" s="45">
        <f>('Total Revenues by County'!AD52/'Total Revenues by County'!AD$4)</f>
        <v>1.3001872813456232</v>
      </c>
      <c r="AE52" s="45">
        <f>('Total Revenues by County'!AE52/'Total Revenues by County'!AE$4)</f>
        <v>0</v>
      </c>
      <c r="AF52" s="45">
        <f>('Total Revenues by County'!AF52/'Total Revenues by County'!AF$4)</f>
        <v>2.0774879157949946</v>
      </c>
      <c r="AG52" s="45">
        <f>('Total Revenues by County'!AG52/'Total Revenues by County'!AG$4)</f>
        <v>0</v>
      </c>
      <c r="AH52" s="45">
        <f>('Total Revenues by County'!AH52/'Total Revenues by County'!AH$4)</f>
        <v>0</v>
      </c>
      <c r="AI52" s="45">
        <f>('Total Revenues by County'!AI52/'Total Revenues by County'!AI$4)</f>
        <v>0</v>
      </c>
      <c r="AJ52" s="45">
        <f>('Total Revenues by County'!AJ52/'Total Revenues by County'!AJ$4)</f>
        <v>2.9758408097427602</v>
      </c>
      <c r="AK52" s="45">
        <f>('Total Revenues by County'!AK52/'Total Revenues by County'!AK$4)</f>
        <v>4.6727970047029359</v>
      </c>
      <c r="AL52" s="45">
        <f>('Total Revenues by County'!AL52/'Total Revenues by County'!AL$4)</f>
        <v>0</v>
      </c>
      <c r="AM52" s="45">
        <f>('Total Revenues by County'!AM52/'Total Revenues by County'!AM$4)</f>
        <v>0.64024026676677781</v>
      </c>
      <c r="AN52" s="45">
        <f>('Total Revenues by County'!AN52/'Total Revenues by County'!AN$4)</f>
        <v>0</v>
      </c>
      <c r="AO52" s="45">
        <f>('Total Revenues by County'!AO52/'Total Revenues by County'!AO$4)</f>
        <v>0</v>
      </c>
      <c r="AP52" s="45">
        <f>('Total Revenues by County'!AP52/'Total Revenues by County'!AP$4)</f>
        <v>13.422330207522874</v>
      </c>
      <c r="AQ52" s="45">
        <f>('Total Revenues by County'!AQ52/'Total Revenues by County'!AQ$4)</f>
        <v>0</v>
      </c>
      <c r="AR52" s="45">
        <f>('Total Revenues by County'!AR52/'Total Revenues by County'!AR$4)</f>
        <v>4.3891382708923103</v>
      </c>
      <c r="AS52" s="45">
        <f>('Total Revenues by County'!AS52/'Total Revenues by County'!AS$4)</f>
        <v>2.0892365853676154</v>
      </c>
      <c r="AT52" s="45">
        <f>('Total Revenues by County'!AT52/'Total Revenues by County'!AT$4)</f>
        <v>9.3076640910650682E-2</v>
      </c>
      <c r="AU52" s="45">
        <f>('Total Revenues by County'!AU52/'Total Revenues by County'!AU$4)</f>
        <v>9.0956799618907738</v>
      </c>
      <c r="AV52" s="45">
        <f>('Total Revenues by County'!AV52/'Total Revenues by County'!AV$4)</f>
        <v>0</v>
      </c>
      <c r="AW52" s="45">
        <f>('Total Revenues by County'!AW52/'Total Revenues by County'!AW$4)</f>
        <v>0</v>
      </c>
      <c r="AX52" s="45">
        <f>('Total Revenues by County'!AX52/'Total Revenues by County'!AX$4)</f>
        <v>2.5416728345404502</v>
      </c>
      <c r="AY52" s="45">
        <f>('Total Revenues by County'!AY52/'Total Revenues by County'!AY$4)</f>
        <v>6.7528373840286866</v>
      </c>
      <c r="AZ52" s="45">
        <f>('Total Revenues by County'!AZ52/'Total Revenues by County'!AZ$4)</f>
        <v>0.31204826980566547</v>
      </c>
      <c r="BA52" s="45">
        <f>('Total Revenues by County'!BA52/'Total Revenues by County'!BA$4)</f>
        <v>0.98215288591109517</v>
      </c>
      <c r="BB52" s="45">
        <f>('Total Revenues by County'!BB52/'Total Revenues by County'!BB$4)</f>
        <v>0</v>
      </c>
      <c r="BC52" s="45">
        <f>('Total Revenues by County'!BC52/'Total Revenues by County'!BC$4)</f>
        <v>7.3933735030390562</v>
      </c>
      <c r="BD52" s="45">
        <f>('Total Revenues by County'!BD52/'Total Revenues by County'!BD$4)</f>
        <v>0</v>
      </c>
      <c r="BE52" s="45">
        <f>('Total Revenues by County'!BE52/'Total Revenues by County'!BE$4)</f>
        <v>19.460527025184181</v>
      </c>
      <c r="BF52" s="45">
        <f>('Total Revenues by County'!BF52/'Total Revenues by County'!BF$4)</f>
        <v>2.7642474255889407</v>
      </c>
      <c r="BG52" s="45">
        <f>('Total Revenues by County'!BG52/'Total Revenues by County'!BG$4)</f>
        <v>0</v>
      </c>
      <c r="BH52" s="45">
        <f>('Total Revenues by County'!BH52/'Total Revenues by County'!BH$4)</f>
        <v>16.043698825779853</v>
      </c>
      <c r="BI52" s="45">
        <f>('Total Revenues by County'!BI52/'Total Revenues by County'!BI$4)</f>
        <v>0.65807792719975189</v>
      </c>
      <c r="BJ52" s="45">
        <f>('Total Revenues by County'!BJ52/'Total Revenues by County'!BJ$4)</f>
        <v>0</v>
      </c>
      <c r="BK52" s="45">
        <f>('Total Revenues by County'!BK52/'Total Revenues by County'!BK$4)</f>
        <v>0</v>
      </c>
      <c r="BL52" s="45">
        <f>('Total Revenues by County'!BL52/'Total Revenues by County'!BL$4)</f>
        <v>0</v>
      </c>
      <c r="BM52" s="45">
        <f>('Total Revenues by County'!BM52/'Total Revenues by County'!BM$4)</f>
        <v>0</v>
      </c>
      <c r="BN52" s="45">
        <f>('Total Revenues by County'!BN52/'Total Revenues by County'!BN$4)</f>
        <v>0.60031704955398835</v>
      </c>
      <c r="BO52" s="45">
        <f>('Total Revenues by County'!BO52/'Total Revenues by County'!BO$4)</f>
        <v>0</v>
      </c>
      <c r="BP52" s="45">
        <f>('Total Revenues by County'!BP52/'Total Revenues by County'!BP$4)</f>
        <v>0</v>
      </c>
      <c r="BQ52" s="14">
        <f>('Total Revenues by County'!BQ52/'Total Revenues by County'!BQ$4)</f>
        <v>0</v>
      </c>
    </row>
    <row r="53" spans="1:69" x14ac:dyDescent="0.25">
      <c r="A53" s="10"/>
      <c r="B53" s="11">
        <v>324.12</v>
      </c>
      <c r="C53" s="12" t="s">
        <v>20</v>
      </c>
      <c r="D53" s="45">
        <f>('Total Revenues by County'!D53/'Total Revenues by County'!D$4)</f>
        <v>3.2777095277095276E-2</v>
      </c>
      <c r="E53" s="45">
        <f>('Total Revenues by County'!E53/'Total Revenues by County'!E$4)</f>
        <v>0</v>
      </c>
      <c r="F53" s="45">
        <f>('Total Revenues by County'!F53/'Total Revenues by County'!F$4)</f>
        <v>0.35148364392545789</v>
      </c>
      <c r="G53" s="45">
        <f>('Total Revenues by County'!G53/'Total Revenues by County'!G$4)</f>
        <v>0</v>
      </c>
      <c r="H53" s="45">
        <f>('Total Revenues by County'!H53/'Total Revenues by County'!H$4)</f>
        <v>0.18524344814778401</v>
      </c>
      <c r="I53" s="45">
        <f>('Total Revenues by County'!I53/'Total Revenues by County'!I$4)</f>
        <v>0</v>
      </c>
      <c r="J53" s="45">
        <f>('Total Revenues by County'!J53/'Total Revenues by County'!J$4)</f>
        <v>0</v>
      </c>
      <c r="K53" s="45">
        <f>('Total Revenues by County'!K53/'Total Revenues by County'!K$4)</f>
        <v>1.8426756023240547</v>
      </c>
      <c r="L53" s="45">
        <f>('Total Revenues by County'!L53/'Total Revenues by County'!L$4)</f>
        <v>0.14474235700197238</v>
      </c>
      <c r="M53" s="45">
        <f>('Total Revenues by County'!M53/'Total Revenues by County'!M$4)</f>
        <v>0</v>
      </c>
      <c r="N53" s="45">
        <f>('Total Revenues by County'!N53/'Total Revenues by County'!N$4)</f>
        <v>1.1671698207669972</v>
      </c>
      <c r="O53" s="45">
        <f>('Total Revenues by County'!O53/'Total Revenues by County'!O$4)</f>
        <v>0</v>
      </c>
      <c r="P53" s="45">
        <f>('Total Revenues by County'!P53/'Total Revenues by County'!P$4)</f>
        <v>0</v>
      </c>
      <c r="Q53" s="45">
        <f>('Total Revenues by County'!Q53/'Total Revenues by County'!Q$4)</f>
        <v>0</v>
      </c>
      <c r="R53" s="45">
        <f>('Total Revenues by County'!R53/'Total Revenues by County'!R$4)</f>
        <v>0</v>
      </c>
      <c r="S53" s="45">
        <f>('Total Revenues by County'!S53/'Total Revenues by County'!S$4)</f>
        <v>1.3347762244179999</v>
      </c>
      <c r="T53" s="45">
        <f>('Total Revenues by County'!T53/'Total Revenues by County'!T$4)</f>
        <v>0</v>
      </c>
      <c r="U53" s="45">
        <f>('Total Revenues by County'!U53/'Total Revenues by County'!U$4)</f>
        <v>0</v>
      </c>
      <c r="V53" s="45">
        <f>('Total Revenues by County'!V53/'Total Revenues by County'!V$4)</f>
        <v>0</v>
      </c>
      <c r="W53" s="45">
        <f>('Total Revenues by County'!W53/'Total Revenues by County'!W$4)</f>
        <v>0</v>
      </c>
      <c r="X53" s="45">
        <f>('Total Revenues by County'!X53/'Total Revenues by County'!X$4)</f>
        <v>0</v>
      </c>
      <c r="Y53" s="45">
        <f>('Total Revenues by County'!Y53/'Total Revenues by County'!Y$4)</f>
        <v>0</v>
      </c>
      <c r="Z53" s="45">
        <f>('Total Revenues by County'!Z53/'Total Revenues by County'!Z$4)</f>
        <v>0</v>
      </c>
      <c r="AA53" s="45">
        <f>('Total Revenues by County'!AA53/'Total Revenues by County'!AA$4)</f>
        <v>0</v>
      </c>
      <c r="AB53" s="45">
        <f>('Total Revenues by County'!AB53/'Total Revenues by County'!AB$4)</f>
        <v>0.94095904829510679</v>
      </c>
      <c r="AC53" s="45">
        <f>('Total Revenues by County'!AC53/'Total Revenues by County'!AC$4)</f>
        <v>0</v>
      </c>
      <c r="AD53" s="45">
        <f>('Total Revenues by County'!AD53/'Total Revenues by County'!AD$4)</f>
        <v>0.23507538933696437</v>
      </c>
      <c r="AE53" s="45">
        <f>('Total Revenues by County'!AE53/'Total Revenues by County'!AE$4)</f>
        <v>0</v>
      </c>
      <c r="AF53" s="45">
        <f>('Total Revenues by County'!AF53/'Total Revenues by County'!AF$4)</f>
        <v>0.2563937513782848</v>
      </c>
      <c r="AG53" s="45">
        <f>('Total Revenues by County'!AG53/'Total Revenues by County'!AG$4)</f>
        <v>0</v>
      </c>
      <c r="AH53" s="45">
        <f>('Total Revenues by County'!AH53/'Total Revenues by County'!AH$4)</f>
        <v>0</v>
      </c>
      <c r="AI53" s="45">
        <f>('Total Revenues by County'!AI53/'Total Revenues by County'!AI$4)</f>
        <v>0</v>
      </c>
      <c r="AJ53" s="45">
        <f>('Total Revenues by County'!AJ53/'Total Revenues by County'!AJ$4)</f>
        <v>0.16897689928125204</v>
      </c>
      <c r="AK53" s="45">
        <f>('Total Revenues by County'!AK53/'Total Revenues by County'!AK$4)</f>
        <v>1.0444737693026995</v>
      </c>
      <c r="AL53" s="45">
        <f>('Total Revenues by County'!AL53/'Total Revenues by County'!AL$4)</f>
        <v>0</v>
      </c>
      <c r="AM53" s="45">
        <f>('Total Revenues by County'!AM53/'Total Revenues by County'!AM$4)</f>
        <v>0.1467217278007199</v>
      </c>
      <c r="AN53" s="45">
        <f>('Total Revenues by County'!AN53/'Total Revenues by County'!AN$4)</f>
        <v>0</v>
      </c>
      <c r="AO53" s="45">
        <f>('Total Revenues by County'!AO53/'Total Revenues by County'!AO$4)</f>
        <v>0</v>
      </c>
      <c r="AP53" s="45">
        <f>('Total Revenues by County'!AP53/'Total Revenues by County'!AP$4)</f>
        <v>1.5265056897030254</v>
      </c>
      <c r="AQ53" s="45">
        <f>('Total Revenues by County'!AQ53/'Total Revenues by County'!AQ$4)</f>
        <v>0</v>
      </c>
      <c r="AR53" s="45">
        <f>('Total Revenues by County'!AR53/'Total Revenues by County'!AR$4)</f>
        <v>2.0905696758306878</v>
      </c>
      <c r="AS53" s="45">
        <f>('Total Revenues by County'!AS53/'Total Revenues by County'!AS$4)</f>
        <v>1.9729471851103342</v>
      </c>
      <c r="AT53" s="45">
        <f>('Total Revenues by County'!AT53/'Total Revenues by County'!AT$4)</f>
        <v>0</v>
      </c>
      <c r="AU53" s="45">
        <f>('Total Revenues by County'!AU53/'Total Revenues by County'!AU$4)</f>
        <v>0.91241824876194633</v>
      </c>
      <c r="AV53" s="45">
        <f>('Total Revenues by County'!AV53/'Total Revenues by County'!AV$4)</f>
        <v>0</v>
      </c>
      <c r="AW53" s="45">
        <f>('Total Revenues by County'!AW53/'Total Revenues by County'!AW$4)</f>
        <v>0</v>
      </c>
      <c r="AX53" s="45">
        <f>('Total Revenues by County'!AX53/'Total Revenues by County'!AX$4)</f>
        <v>0.86211871655533234</v>
      </c>
      <c r="AY53" s="45">
        <f>('Total Revenues by County'!AY53/'Total Revenues by County'!AY$4)</f>
        <v>1.2857077807501849</v>
      </c>
      <c r="AZ53" s="45">
        <f>('Total Revenues by County'!AZ53/'Total Revenues by County'!AZ$4)</f>
        <v>0.6801570804283632</v>
      </c>
      <c r="BA53" s="45">
        <f>('Total Revenues by County'!BA53/'Total Revenues by County'!BA$4)</f>
        <v>2.2709715870669003</v>
      </c>
      <c r="BB53" s="45">
        <f>('Total Revenues by County'!BB53/'Total Revenues by County'!BB$4)</f>
        <v>0</v>
      </c>
      <c r="BC53" s="45">
        <f>('Total Revenues by County'!BC53/'Total Revenues by County'!BC$4)</f>
        <v>0.6192277988405448</v>
      </c>
      <c r="BD53" s="45">
        <f>('Total Revenues by County'!BD53/'Total Revenues by County'!BD$4)</f>
        <v>0</v>
      </c>
      <c r="BE53" s="45">
        <f>('Total Revenues by County'!BE53/'Total Revenues by County'!BE$4)</f>
        <v>1.603725774379434</v>
      </c>
      <c r="BF53" s="45">
        <f>('Total Revenues by County'!BF53/'Total Revenues by County'!BF$4)</f>
        <v>0.35081437112753239</v>
      </c>
      <c r="BG53" s="45">
        <f>('Total Revenues by County'!BG53/'Total Revenues by County'!BG$4)</f>
        <v>0</v>
      </c>
      <c r="BH53" s="45">
        <f>('Total Revenues by County'!BH53/'Total Revenues by County'!BH$4)</f>
        <v>3.9748138286987071</v>
      </c>
      <c r="BI53" s="45">
        <f>('Total Revenues by County'!BI53/'Total Revenues by County'!BI$4)</f>
        <v>0.18941991089456678</v>
      </c>
      <c r="BJ53" s="45">
        <f>('Total Revenues by County'!BJ53/'Total Revenues by County'!BJ$4)</f>
        <v>0</v>
      </c>
      <c r="BK53" s="45">
        <f>('Total Revenues by County'!BK53/'Total Revenues by County'!BK$4)</f>
        <v>0</v>
      </c>
      <c r="BL53" s="45">
        <f>('Total Revenues by County'!BL53/'Total Revenues by County'!BL$4)</f>
        <v>0</v>
      </c>
      <c r="BM53" s="45">
        <f>('Total Revenues by County'!BM53/'Total Revenues by County'!BM$4)</f>
        <v>0</v>
      </c>
      <c r="BN53" s="45">
        <f>('Total Revenues by County'!BN53/'Total Revenues by County'!BN$4)</f>
        <v>2.9564442464074858E-2</v>
      </c>
      <c r="BO53" s="45">
        <f>('Total Revenues by County'!BO53/'Total Revenues by County'!BO$4)</f>
        <v>0</v>
      </c>
      <c r="BP53" s="45">
        <f>('Total Revenues by County'!BP53/'Total Revenues by County'!BP$4)</f>
        <v>0</v>
      </c>
      <c r="BQ53" s="14">
        <f>('Total Revenues by County'!BQ53/'Total Revenues by County'!BQ$4)</f>
        <v>0</v>
      </c>
    </row>
    <row r="54" spans="1:69" x14ac:dyDescent="0.25">
      <c r="A54" s="10"/>
      <c r="B54" s="11">
        <v>324.20999999999998</v>
      </c>
      <c r="C54" s="12" t="s">
        <v>21</v>
      </c>
      <c r="D54" s="45">
        <f>('Total Revenues by County'!D54/'Total Revenues by County'!D$4)</f>
        <v>0</v>
      </c>
      <c r="E54" s="45">
        <f>('Total Revenues by County'!E54/'Total Revenues by County'!E$4)</f>
        <v>0</v>
      </c>
      <c r="F54" s="45">
        <f>('Total Revenues by County'!F54/'Total Revenues by County'!F$4)</f>
        <v>20.294761257298248</v>
      </c>
      <c r="G54" s="45">
        <f>('Total Revenues by County'!G54/'Total Revenues by County'!G$4)</f>
        <v>0</v>
      </c>
      <c r="H54" s="45">
        <f>('Total Revenues by County'!H54/'Total Revenues by County'!H$4)</f>
        <v>6.3429872981539486</v>
      </c>
      <c r="I54" s="45">
        <f>('Total Revenues by County'!I54/'Total Revenues by County'!I$4)</f>
        <v>0</v>
      </c>
      <c r="J54" s="45">
        <f>('Total Revenues by County'!J54/'Total Revenues by County'!J$4)</f>
        <v>0</v>
      </c>
      <c r="K54" s="45">
        <f>('Total Revenues by County'!K54/'Total Revenues by County'!K$4)</f>
        <v>0</v>
      </c>
      <c r="L54" s="45">
        <f>('Total Revenues by County'!L54/'Total Revenues by County'!L$4)</f>
        <v>0</v>
      </c>
      <c r="M54" s="45">
        <f>('Total Revenues by County'!M54/'Total Revenues by County'!M$4)</f>
        <v>0</v>
      </c>
      <c r="N54" s="45">
        <f>('Total Revenues by County'!N54/'Total Revenues by County'!N$4)</f>
        <v>42.059264543907076</v>
      </c>
      <c r="O54" s="45">
        <f>('Total Revenues by County'!O54/'Total Revenues by County'!O$4)</f>
        <v>0</v>
      </c>
      <c r="P54" s="45">
        <f>('Total Revenues by County'!P54/'Total Revenues by County'!P$4)</f>
        <v>0</v>
      </c>
      <c r="Q54" s="45">
        <f>('Total Revenues by County'!Q54/'Total Revenues by County'!Q$4)</f>
        <v>0</v>
      </c>
      <c r="R54" s="45">
        <f>('Total Revenues by County'!R54/'Total Revenues by County'!R$4)</f>
        <v>0</v>
      </c>
      <c r="S54" s="45">
        <f>('Total Revenues by County'!S54/'Total Revenues by County'!S$4)</f>
        <v>0</v>
      </c>
      <c r="T54" s="45">
        <f>('Total Revenues by County'!T54/'Total Revenues by County'!T$4)</f>
        <v>0</v>
      </c>
      <c r="U54" s="45">
        <f>('Total Revenues by County'!U54/'Total Revenues by County'!U$4)</f>
        <v>0</v>
      </c>
      <c r="V54" s="45">
        <f>('Total Revenues by County'!V54/'Total Revenues by County'!V$4)</f>
        <v>0</v>
      </c>
      <c r="W54" s="45">
        <f>('Total Revenues by County'!W54/'Total Revenues by County'!W$4)</f>
        <v>0</v>
      </c>
      <c r="X54" s="45">
        <f>('Total Revenues by County'!X54/'Total Revenues by County'!X$4)</f>
        <v>0</v>
      </c>
      <c r="Y54" s="45">
        <f>('Total Revenues by County'!Y54/'Total Revenues by County'!Y$4)</f>
        <v>0</v>
      </c>
      <c r="Z54" s="45">
        <f>('Total Revenues by County'!Z54/'Total Revenues by County'!Z$4)</f>
        <v>0</v>
      </c>
      <c r="AA54" s="45">
        <f>('Total Revenues by County'!AA54/'Total Revenues by County'!AA$4)</f>
        <v>0</v>
      </c>
      <c r="AB54" s="45">
        <f>('Total Revenues by County'!AB54/'Total Revenues by County'!AB$4)</f>
        <v>0</v>
      </c>
      <c r="AC54" s="45">
        <f>('Total Revenues by County'!AC54/'Total Revenues by County'!AC$4)</f>
        <v>0</v>
      </c>
      <c r="AD54" s="45">
        <f>('Total Revenues by County'!AD54/'Total Revenues by County'!AD$4)</f>
        <v>0</v>
      </c>
      <c r="AE54" s="45">
        <f>('Total Revenues by County'!AE54/'Total Revenues by County'!AE$4)</f>
        <v>0</v>
      </c>
      <c r="AF54" s="45">
        <f>('Total Revenues by County'!AF54/'Total Revenues by County'!AF$4)</f>
        <v>0</v>
      </c>
      <c r="AG54" s="45">
        <f>('Total Revenues by County'!AG54/'Total Revenues by County'!AG$4)</f>
        <v>0</v>
      </c>
      <c r="AH54" s="45">
        <f>('Total Revenues by County'!AH54/'Total Revenues by County'!AH$4)</f>
        <v>0</v>
      </c>
      <c r="AI54" s="45">
        <f>('Total Revenues by County'!AI54/'Total Revenues by County'!AI$4)</f>
        <v>0</v>
      </c>
      <c r="AJ54" s="45">
        <f>('Total Revenues by County'!AJ54/'Total Revenues by County'!AJ$4)</f>
        <v>0</v>
      </c>
      <c r="AK54" s="45">
        <f>('Total Revenues by County'!AK54/'Total Revenues by County'!AK$4)</f>
        <v>0</v>
      </c>
      <c r="AL54" s="45">
        <f>('Total Revenues by County'!AL54/'Total Revenues by County'!AL$4)</f>
        <v>0</v>
      </c>
      <c r="AM54" s="45">
        <f>('Total Revenues by County'!AM54/'Total Revenues by County'!AM$4)</f>
        <v>0</v>
      </c>
      <c r="AN54" s="45">
        <f>('Total Revenues by County'!AN54/'Total Revenues by County'!AN$4)</f>
        <v>0</v>
      </c>
      <c r="AO54" s="45">
        <f>('Total Revenues by County'!AO54/'Total Revenues by County'!AO$4)</f>
        <v>0</v>
      </c>
      <c r="AP54" s="45">
        <f>('Total Revenues by County'!AP54/'Total Revenues by County'!AP$4)</f>
        <v>0</v>
      </c>
      <c r="AQ54" s="45">
        <f>('Total Revenues by County'!AQ54/'Total Revenues by County'!AQ$4)</f>
        <v>0</v>
      </c>
      <c r="AR54" s="45">
        <f>('Total Revenues by County'!AR54/'Total Revenues by County'!AR$4)</f>
        <v>0</v>
      </c>
      <c r="AS54" s="45">
        <f>('Total Revenues by County'!AS54/'Total Revenues by County'!AS$4)</f>
        <v>0</v>
      </c>
      <c r="AT54" s="45">
        <f>('Total Revenues by County'!AT54/'Total Revenues by County'!AT$4)</f>
        <v>0</v>
      </c>
      <c r="AU54" s="45">
        <f>('Total Revenues by County'!AU54/'Total Revenues by County'!AU$4)</f>
        <v>0.58798368448736138</v>
      </c>
      <c r="AV54" s="45">
        <f>('Total Revenues by County'!AV54/'Total Revenues by County'!AV$4)</f>
        <v>0</v>
      </c>
      <c r="AW54" s="45">
        <f>('Total Revenues by County'!AW54/'Total Revenues by County'!AW$4)</f>
        <v>0</v>
      </c>
      <c r="AX54" s="45">
        <f>('Total Revenues by County'!AX54/'Total Revenues by County'!AX$4)</f>
        <v>0</v>
      </c>
      <c r="AY54" s="45">
        <f>('Total Revenues by County'!AY54/'Total Revenues by County'!AY$4)</f>
        <v>0</v>
      </c>
      <c r="AZ54" s="45">
        <f>('Total Revenues by County'!AZ54/'Total Revenues by County'!AZ$4)</f>
        <v>0.53576130768999908</v>
      </c>
      <c r="BA54" s="45">
        <f>('Total Revenues by County'!BA54/'Total Revenues by County'!BA$4)</f>
        <v>0</v>
      </c>
      <c r="BB54" s="45">
        <f>('Total Revenues by County'!BB54/'Total Revenues by County'!BB$4)</f>
        <v>0</v>
      </c>
      <c r="BC54" s="45">
        <f>('Total Revenues by County'!BC54/'Total Revenues by County'!BC$4)</f>
        <v>0</v>
      </c>
      <c r="BD54" s="45">
        <f>('Total Revenues by County'!BD54/'Total Revenues by County'!BD$4)</f>
        <v>0</v>
      </c>
      <c r="BE54" s="45">
        <f>('Total Revenues by County'!BE54/'Total Revenues by County'!BE$4)</f>
        <v>0</v>
      </c>
      <c r="BF54" s="45">
        <f>('Total Revenues by County'!BF54/'Total Revenues by County'!BF$4)</f>
        <v>10.469435311479323</v>
      </c>
      <c r="BG54" s="45">
        <f>('Total Revenues by County'!BG54/'Total Revenues by County'!BG$4)</f>
        <v>0</v>
      </c>
      <c r="BH54" s="45">
        <f>('Total Revenues by County'!BH54/'Total Revenues by County'!BH$4)</f>
        <v>33.363863918849347</v>
      </c>
      <c r="BI54" s="45">
        <f>('Total Revenues by County'!BI54/'Total Revenues by County'!BI$4)</f>
        <v>0</v>
      </c>
      <c r="BJ54" s="45">
        <f>('Total Revenues by County'!BJ54/'Total Revenues by County'!BJ$4)</f>
        <v>0</v>
      </c>
      <c r="BK54" s="45">
        <f>('Total Revenues by County'!BK54/'Total Revenues by County'!BK$4)</f>
        <v>0</v>
      </c>
      <c r="BL54" s="45">
        <f>('Total Revenues by County'!BL54/'Total Revenues by County'!BL$4)</f>
        <v>0</v>
      </c>
      <c r="BM54" s="45">
        <f>('Total Revenues by County'!BM54/'Total Revenues by County'!BM$4)</f>
        <v>0</v>
      </c>
      <c r="BN54" s="45">
        <f>('Total Revenues by County'!BN54/'Total Revenues by County'!BN$4)</f>
        <v>0</v>
      </c>
      <c r="BO54" s="45">
        <f>('Total Revenues by County'!BO54/'Total Revenues by County'!BO$4)</f>
        <v>0</v>
      </c>
      <c r="BP54" s="45">
        <f>('Total Revenues by County'!BP54/'Total Revenues by County'!BP$4)</f>
        <v>0</v>
      </c>
      <c r="BQ54" s="14">
        <f>('Total Revenues by County'!BQ54/'Total Revenues by County'!BQ$4)</f>
        <v>0</v>
      </c>
    </row>
    <row r="55" spans="1:69" x14ac:dyDescent="0.25">
      <c r="A55" s="10"/>
      <c r="B55" s="11">
        <v>324.22000000000003</v>
      </c>
      <c r="C55" s="12" t="s">
        <v>22</v>
      </c>
      <c r="D55" s="45">
        <f>('Total Revenues by County'!D55/'Total Revenues by County'!D$4)</f>
        <v>0</v>
      </c>
      <c r="E55" s="45">
        <f>('Total Revenues by County'!E55/'Total Revenues by County'!E$4)</f>
        <v>0</v>
      </c>
      <c r="F55" s="45">
        <f>('Total Revenues by County'!F55/'Total Revenues by County'!F$4)</f>
        <v>3.9816364072622572</v>
      </c>
      <c r="G55" s="45">
        <f>('Total Revenues by County'!G55/'Total Revenues by County'!G$4)</f>
        <v>0</v>
      </c>
      <c r="H55" s="45">
        <f>('Total Revenues by County'!H55/'Total Revenues by County'!H$4)</f>
        <v>2.1748887671609136</v>
      </c>
      <c r="I55" s="45">
        <f>('Total Revenues by County'!I55/'Total Revenues by County'!I$4)</f>
        <v>0</v>
      </c>
      <c r="J55" s="45">
        <f>('Total Revenues by County'!J55/'Total Revenues by County'!J$4)</f>
        <v>0</v>
      </c>
      <c r="K55" s="45">
        <f>('Total Revenues by County'!K55/'Total Revenues by County'!K$4)</f>
        <v>0</v>
      </c>
      <c r="L55" s="45">
        <f>('Total Revenues by County'!L55/'Total Revenues by County'!L$4)</f>
        <v>0</v>
      </c>
      <c r="M55" s="45">
        <f>('Total Revenues by County'!M55/'Total Revenues by County'!M$4)</f>
        <v>2.3915045749257713</v>
      </c>
      <c r="N55" s="45">
        <f>('Total Revenues by County'!N55/'Total Revenues by County'!N$4)</f>
        <v>1.8648793431460899</v>
      </c>
      <c r="O55" s="45">
        <f>('Total Revenues by County'!O55/'Total Revenues by County'!O$4)</f>
        <v>0</v>
      </c>
      <c r="P55" s="45">
        <f>('Total Revenues by County'!P55/'Total Revenues by County'!P$4)</f>
        <v>0</v>
      </c>
      <c r="Q55" s="45">
        <f>('Total Revenues by County'!Q55/'Total Revenues by County'!Q$4)</f>
        <v>0</v>
      </c>
      <c r="R55" s="45">
        <f>('Total Revenues by County'!R55/'Total Revenues by County'!R$4)</f>
        <v>0</v>
      </c>
      <c r="S55" s="45">
        <f>('Total Revenues by County'!S55/'Total Revenues by County'!S$4)</f>
        <v>0</v>
      </c>
      <c r="T55" s="45">
        <f>('Total Revenues by County'!T55/'Total Revenues by County'!T$4)</f>
        <v>0</v>
      </c>
      <c r="U55" s="45">
        <f>('Total Revenues by County'!U55/'Total Revenues by County'!U$4)</f>
        <v>0</v>
      </c>
      <c r="V55" s="45">
        <f>('Total Revenues by County'!V55/'Total Revenues by County'!V$4)</f>
        <v>0</v>
      </c>
      <c r="W55" s="45">
        <f>('Total Revenues by County'!W55/'Total Revenues by County'!W$4)</f>
        <v>0</v>
      </c>
      <c r="X55" s="45">
        <f>('Total Revenues by County'!X55/'Total Revenues by County'!X$4)</f>
        <v>0</v>
      </c>
      <c r="Y55" s="45">
        <f>('Total Revenues by County'!Y55/'Total Revenues by County'!Y$4)</f>
        <v>0</v>
      </c>
      <c r="Z55" s="45">
        <f>('Total Revenues by County'!Z55/'Total Revenues by County'!Z$4)</f>
        <v>0</v>
      </c>
      <c r="AA55" s="45">
        <f>('Total Revenues by County'!AA55/'Total Revenues by County'!AA$4)</f>
        <v>0</v>
      </c>
      <c r="AB55" s="45">
        <f>('Total Revenues by County'!AB55/'Total Revenues by County'!AB$4)</f>
        <v>0</v>
      </c>
      <c r="AC55" s="45">
        <f>('Total Revenues by County'!AC55/'Total Revenues by County'!AC$4)</f>
        <v>0</v>
      </c>
      <c r="AD55" s="45">
        <f>('Total Revenues by County'!AD55/'Total Revenues by County'!AD$4)</f>
        <v>0</v>
      </c>
      <c r="AE55" s="45">
        <f>('Total Revenues by County'!AE55/'Total Revenues by County'!AE$4)</f>
        <v>0</v>
      </c>
      <c r="AF55" s="45">
        <f>('Total Revenues by County'!AF55/'Total Revenues by County'!AF$4)</f>
        <v>0</v>
      </c>
      <c r="AG55" s="45">
        <f>('Total Revenues by County'!AG55/'Total Revenues by County'!AG$4)</f>
        <v>0</v>
      </c>
      <c r="AH55" s="45">
        <f>('Total Revenues by County'!AH55/'Total Revenues by County'!AH$4)</f>
        <v>0</v>
      </c>
      <c r="AI55" s="45">
        <f>('Total Revenues by County'!AI55/'Total Revenues by County'!AI$4)</f>
        <v>0</v>
      </c>
      <c r="AJ55" s="45">
        <f>('Total Revenues by County'!AJ55/'Total Revenues by County'!AJ$4)</f>
        <v>0</v>
      </c>
      <c r="AK55" s="45">
        <f>('Total Revenues by County'!AK55/'Total Revenues by County'!AK$4)</f>
        <v>0</v>
      </c>
      <c r="AL55" s="45">
        <f>('Total Revenues by County'!AL55/'Total Revenues by County'!AL$4)</f>
        <v>0</v>
      </c>
      <c r="AM55" s="45">
        <f>('Total Revenues by County'!AM55/'Total Revenues by County'!AM$4)</f>
        <v>0</v>
      </c>
      <c r="AN55" s="45">
        <f>('Total Revenues by County'!AN55/'Total Revenues by County'!AN$4)</f>
        <v>0</v>
      </c>
      <c r="AO55" s="45">
        <f>('Total Revenues by County'!AO55/'Total Revenues by County'!AO$4)</f>
        <v>0</v>
      </c>
      <c r="AP55" s="45">
        <f>('Total Revenues by County'!AP55/'Total Revenues by County'!AP$4)</f>
        <v>0</v>
      </c>
      <c r="AQ55" s="45">
        <f>('Total Revenues by County'!AQ55/'Total Revenues by County'!AQ$4)</f>
        <v>0</v>
      </c>
      <c r="AR55" s="45">
        <f>('Total Revenues by County'!AR55/'Total Revenues by County'!AR$4)</f>
        <v>0</v>
      </c>
      <c r="AS55" s="45">
        <f>('Total Revenues by County'!AS55/'Total Revenues by County'!AS$4)</f>
        <v>0</v>
      </c>
      <c r="AT55" s="45">
        <f>('Total Revenues by County'!AT55/'Total Revenues by County'!AT$4)</f>
        <v>0</v>
      </c>
      <c r="AU55" s="45">
        <f>('Total Revenues by County'!AU55/'Total Revenues by County'!AU$4)</f>
        <v>0</v>
      </c>
      <c r="AV55" s="45">
        <f>('Total Revenues by County'!AV55/'Total Revenues by County'!AV$4)</f>
        <v>0</v>
      </c>
      <c r="AW55" s="45">
        <f>('Total Revenues by County'!AW55/'Total Revenues by County'!AW$4)</f>
        <v>0</v>
      </c>
      <c r="AX55" s="45">
        <f>('Total Revenues by County'!AX55/'Total Revenues by County'!AX$4)</f>
        <v>0</v>
      </c>
      <c r="AY55" s="45">
        <f>('Total Revenues by County'!AY55/'Total Revenues by County'!AY$4)</f>
        <v>0</v>
      </c>
      <c r="AZ55" s="45">
        <f>('Total Revenues by County'!AZ55/'Total Revenues by County'!AZ$4)</f>
        <v>0.43753319266818813</v>
      </c>
      <c r="BA55" s="45">
        <f>('Total Revenues by County'!BA55/'Total Revenues by County'!BA$4)</f>
        <v>0</v>
      </c>
      <c r="BB55" s="45">
        <f>('Total Revenues by County'!BB55/'Total Revenues by County'!BB$4)</f>
        <v>0</v>
      </c>
      <c r="BC55" s="45">
        <f>('Total Revenues by County'!BC55/'Total Revenues by County'!BC$4)</f>
        <v>0</v>
      </c>
      <c r="BD55" s="45">
        <f>('Total Revenues by County'!BD55/'Total Revenues by County'!BD$4)</f>
        <v>0</v>
      </c>
      <c r="BE55" s="45">
        <f>('Total Revenues by County'!BE55/'Total Revenues by County'!BE$4)</f>
        <v>0</v>
      </c>
      <c r="BF55" s="45">
        <f>('Total Revenues by County'!BF55/'Total Revenues by County'!BF$4)</f>
        <v>4.2134618097377299E-2</v>
      </c>
      <c r="BG55" s="45">
        <f>('Total Revenues by County'!BG55/'Total Revenues by County'!BG$4)</f>
        <v>0</v>
      </c>
      <c r="BH55" s="45">
        <f>('Total Revenues by County'!BH55/'Total Revenues by County'!BH$4)</f>
        <v>7.8344179413773123</v>
      </c>
      <c r="BI55" s="45">
        <f>('Total Revenues by County'!BI55/'Total Revenues by County'!BI$4)</f>
        <v>0</v>
      </c>
      <c r="BJ55" s="45">
        <f>('Total Revenues by County'!BJ55/'Total Revenues by County'!BJ$4)</f>
        <v>0</v>
      </c>
      <c r="BK55" s="45">
        <f>('Total Revenues by County'!BK55/'Total Revenues by County'!BK$4)</f>
        <v>0</v>
      </c>
      <c r="BL55" s="45">
        <f>('Total Revenues by County'!BL55/'Total Revenues by County'!BL$4)</f>
        <v>0</v>
      </c>
      <c r="BM55" s="45">
        <f>('Total Revenues by County'!BM55/'Total Revenues by County'!BM$4)</f>
        <v>0</v>
      </c>
      <c r="BN55" s="45">
        <f>('Total Revenues by County'!BN55/'Total Revenues by County'!BN$4)</f>
        <v>0</v>
      </c>
      <c r="BO55" s="45">
        <f>('Total Revenues by County'!BO55/'Total Revenues by County'!BO$4)</f>
        <v>0</v>
      </c>
      <c r="BP55" s="45">
        <f>('Total Revenues by County'!BP55/'Total Revenues by County'!BP$4)</f>
        <v>0</v>
      </c>
      <c r="BQ55" s="14">
        <f>('Total Revenues by County'!BQ55/'Total Revenues by County'!BQ$4)</f>
        <v>0</v>
      </c>
    </row>
    <row r="56" spans="1:69" x14ac:dyDescent="0.25">
      <c r="A56" s="10"/>
      <c r="B56" s="11">
        <v>324.31</v>
      </c>
      <c r="C56" s="12" t="s">
        <v>23</v>
      </c>
      <c r="D56" s="45">
        <f>('Total Revenues by County'!D56/'Total Revenues by County'!D$4)</f>
        <v>10.244266994266994</v>
      </c>
      <c r="E56" s="45">
        <f>('Total Revenues by County'!E56/'Total Revenues by County'!E$4)</f>
        <v>0</v>
      </c>
      <c r="F56" s="45">
        <f>('Total Revenues by County'!F56/'Total Revenues by County'!F$4)</f>
        <v>0</v>
      </c>
      <c r="G56" s="45">
        <f>('Total Revenues by County'!G56/'Total Revenues by County'!G$4)</f>
        <v>0</v>
      </c>
      <c r="H56" s="45">
        <f>('Total Revenues by County'!H56/'Total Revenues by County'!H$4)</f>
        <v>19.065143194235713</v>
      </c>
      <c r="I56" s="45">
        <f>('Total Revenues by County'!I56/'Total Revenues by County'!I$4)</f>
        <v>1.774500539375419</v>
      </c>
      <c r="J56" s="45">
        <f>('Total Revenues by County'!J56/'Total Revenues by County'!J$4)</f>
        <v>0</v>
      </c>
      <c r="K56" s="45">
        <f>('Total Revenues by County'!K56/'Total Revenues by County'!K$4)</f>
        <v>73.568766350195475</v>
      </c>
      <c r="L56" s="45">
        <f>('Total Revenues by County'!L56/'Total Revenues by County'!L$4)</f>
        <v>14.865187376725839</v>
      </c>
      <c r="M56" s="45">
        <f>('Total Revenues by County'!M56/'Total Revenues by County'!M$4)</f>
        <v>29.339933864838429</v>
      </c>
      <c r="N56" s="45">
        <f>('Total Revenues by County'!N56/'Total Revenues by County'!N$4)</f>
        <v>57.888142084710125</v>
      </c>
      <c r="O56" s="45">
        <f>('Total Revenues by County'!O56/'Total Revenues by County'!O$4)</f>
        <v>0</v>
      </c>
      <c r="P56" s="45">
        <f>('Total Revenues by County'!P56/'Total Revenues by County'!P$4)</f>
        <v>0</v>
      </c>
      <c r="Q56" s="45">
        <f>('Total Revenues by County'!Q56/'Total Revenues by County'!Q$4)</f>
        <v>0</v>
      </c>
      <c r="R56" s="45">
        <f>('Total Revenues by County'!R56/'Total Revenues by County'!R$4)</f>
        <v>0</v>
      </c>
      <c r="S56" s="45">
        <f>('Total Revenues by County'!S56/'Total Revenues by County'!S$4)</f>
        <v>2.4171051424026433</v>
      </c>
      <c r="T56" s="45">
        <f>('Total Revenues by County'!T56/'Total Revenues by County'!T$4)</f>
        <v>0</v>
      </c>
      <c r="U56" s="45">
        <f>('Total Revenues by County'!U56/'Total Revenues by County'!U$4)</f>
        <v>0</v>
      </c>
      <c r="V56" s="45">
        <f>('Total Revenues by County'!V56/'Total Revenues by County'!V$4)</f>
        <v>0</v>
      </c>
      <c r="W56" s="45">
        <f>('Total Revenues by County'!W56/'Total Revenues by County'!W$4)</f>
        <v>0</v>
      </c>
      <c r="X56" s="45">
        <f>('Total Revenues by County'!X56/'Total Revenues by County'!X$4)</f>
        <v>0</v>
      </c>
      <c r="Y56" s="45">
        <f>('Total Revenues by County'!Y56/'Total Revenues by County'!Y$4)</f>
        <v>0</v>
      </c>
      <c r="Z56" s="45">
        <f>('Total Revenues by County'!Z56/'Total Revenues by County'!Z$4)</f>
        <v>0</v>
      </c>
      <c r="AA56" s="45">
        <f>('Total Revenues by County'!AA56/'Total Revenues by County'!AA$4)</f>
        <v>0</v>
      </c>
      <c r="AB56" s="45">
        <f>('Total Revenues by County'!AB56/'Total Revenues by County'!AB$4)</f>
        <v>7.1106063202212813</v>
      </c>
      <c r="AC56" s="45">
        <f>('Total Revenues by County'!AC56/'Total Revenues by County'!AC$4)</f>
        <v>0</v>
      </c>
      <c r="AD56" s="45">
        <f>('Total Revenues by County'!AD56/'Total Revenues by County'!AD$4)</f>
        <v>27.992408196786183</v>
      </c>
      <c r="AE56" s="45">
        <f>('Total Revenues by County'!AE56/'Total Revenues by County'!AE$4)</f>
        <v>0</v>
      </c>
      <c r="AF56" s="45">
        <f>('Total Revenues by County'!AF56/'Total Revenues by County'!AF$4)</f>
        <v>31.902414456940893</v>
      </c>
      <c r="AG56" s="45">
        <f>('Total Revenues by County'!AG56/'Total Revenues by County'!AG$4)</f>
        <v>0</v>
      </c>
      <c r="AH56" s="45">
        <f>('Total Revenues by County'!AH56/'Total Revenues by County'!AH$4)</f>
        <v>0</v>
      </c>
      <c r="AI56" s="45">
        <f>('Total Revenues by County'!AI56/'Total Revenues by County'!AI$4)</f>
        <v>0</v>
      </c>
      <c r="AJ56" s="45">
        <f>('Total Revenues by County'!AJ56/'Total Revenues by County'!AJ$4)</f>
        <v>20.126845393237836</v>
      </c>
      <c r="AK56" s="45">
        <f>('Total Revenues by County'!AK56/'Total Revenues by County'!AK$4)</f>
        <v>33.962225448788935</v>
      </c>
      <c r="AL56" s="45">
        <f>('Total Revenues by County'!AL56/'Total Revenues by County'!AL$4)</f>
        <v>0</v>
      </c>
      <c r="AM56" s="45">
        <f>('Total Revenues by County'!AM56/'Total Revenues by County'!AM$4)</f>
        <v>9.4035289181370487</v>
      </c>
      <c r="AN56" s="45">
        <f>('Total Revenues by County'!AN56/'Total Revenues by County'!AN$4)</f>
        <v>0</v>
      </c>
      <c r="AO56" s="45">
        <f>('Total Revenues by County'!AO56/'Total Revenues by County'!AO$4)</f>
        <v>0</v>
      </c>
      <c r="AP56" s="45">
        <f>('Total Revenues by County'!AP56/'Total Revenues by County'!AP$4)</f>
        <v>78.431907836365866</v>
      </c>
      <c r="AQ56" s="45">
        <f>('Total Revenues by County'!AQ56/'Total Revenues by County'!AQ$4)</f>
        <v>22.339461736878846</v>
      </c>
      <c r="AR56" s="45">
        <f>('Total Revenues by County'!AR56/'Total Revenues by County'!AR$4)</f>
        <v>26.572076857418313</v>
      </c>
      <c r="AS56" s="45">
        <f>('Total Revenues by County'!AS56/'Total Revenues by County'!AS$4)</f>
        <v>24.465917454750059</v>
      </c>
      <c r="AT56" s="45">
        <f>('Total Revenues by County'!AT56/'Total Revenues by County'!AT$4)</f>
        <v>0.66000875625658195</v>
      </c>
      <c r="AU56" s="45">
        <f>('Total Revenues by County'!AU56/'Total Revenues by County'!AU$4)</f>
        <v>47.655607713148676</v>
      </c>
      <c r="AV56" s="45">
        <f>('Total Revenues by County'!AV56/'Total Revenues by County'!AV$4)</f>
        <v>0</v>
      </c>
      <c r="AW56" s="45">
        <f>('Total Revenues by County'!AW56/'Total Revenues by County'!AW$4)</f>
        <v>0</v>
      </c>
      <c r="AX56" s="45">
        <f>('Total Revenues by County'!AX56/'Total Revenues by County'!AX$4)</f>
        <v>25.133595141434647</v>
      </c>
      <c r="AY56" s="45">
        <f>('Total Revenues by County'!AY56/'Total Revenues by County'!AY$4)</f>
        <v>100.71191075189253</v>
      </c>
      <c r="AZ56" s="45">
        <f>('Total Revenues by County'!AZ56/'Total Revenues by County'!AZ$4)</f>
        <v>4.4359771334322424</v>
      </c>
      <c r="BA56" s="45">
        <f>('Total Revenues by County'!BA56/'Total Revenues by County'!BA$4)</f>
        <v>44.559936012365263</v>
      </c>
      <c r="BB56" s="45">
        <f>('Total Revenues by County'!BB56/'Total Revenues by County'!BB$4)</f>
        <v>0.87627951069520638</v>
      </c>
      <c r="BC56" s="45">
        <f>('Total Revenues by County'!BC56/'Total Revenues by County'!BC$4)</f>
        <v>26.902443030230085</v>
      </c>
      <c r="BD56" s="45">
        <f>('Total Revenues by County'!BD56/'Total Revenues by County'!BD$4)</f>
        <v>0</v>
      </c>
      <c r="BE56" s="45">
        <f>('Total Revenues by County'!BE56/'Total Revenues by County'!BE$4)</f>
        <v>79.010608371892417</v>
      </c>
      <c r="BF56" s="45">
        <f>('Total Revenues by County'!BF56/'Total Revenues by County'!BF$4)</f>
        <v>25.552331890143993</v>
      </c>
      <c r="BG56" s="45">
        <f>('Total Revenues by County'!BG56/'Total Revenues by County'!BG$4)</f>
        <v>0</v>
      </c>
      <c r="BH56" s="45">
        <f>('Total Revenues by County'!BH56/'Total Revenues by County'!BH$4)</f>
        <v>31.424410251107766</v>
      </c>
      <c r="BI56" s="45">
        <f>('Total Revenues by County'!BI56/'Total Revenues by County'!BI$4)</f>
        <v>4.8415163945370026</v>
      </c>
      <c r="BJ56" s="45">
        <f>('Total Revenues by County'!BJ56/'Total Revenues by County'!BJ$4)</f>
        <v>22.869062182103814</v>
      </c>
      <c r="BK56" s="45">
        <f>('Total Revenues by County'!BK56/'Total Revenues by County'!BK$4)</f>
        <v>0</v>
      </c>
      <c r="BL56" s="45">
        <f>('Total Revenues by County'!BL56/'Total Revenues by County'!BL$4)</f>
        <v>0</v>
      </c>
      <c r="BM56" s="45">
        <f>('Total Revenues by County'!BM56/'Total Revenues by County'!BM$4)</f>
        <v>0</v>
      </c>
      <c r="BN56" s="45">
        <f>('Total Revenues by County'!BN56/'Total Revenues by County'!BN$4)</f>
        <v>26.988149201806326</v>
      </c>
      <c r="BO56" s="45">
        <f>('Total Revenues by County'!BO56/'Total Revenues by County'!BO$4)</f>
        <v>0</v>
      </c>
      <c r="BP56" s="45">
        <f>('Total Revenues by County'!BP56/'Total Revenues by County'!BP$4)</f>
        <v>0</v>
      </c>
      <c r="BQ56" s="14">
        <f>('Total Revenues by County'!BQ56/'Total Revenues by County'!BQ$4)</f>
        <v>0</v>
      </c>
    </row>
    <row r="57" spans="1:69" x14ac:dyDescent="0.25">
      <c r="A57" s="10"/>
      <c r="B57" s="11">
        <v>324.32</v>
      </c>
      <c r="C57" s="12" t="s">
        <v>24</v>
      </c>
      <c r="D57" s="45">
        <f>('Total Revenues by County'!D57/'Total Revenues by County'!D$4)</f>
        <v>1.2967649467649467</v>
      </c>
      <c r="E57" s="45">
        <f>('Total Revenues by County'!E57/'Total Revenues by County'!E$4)</f>
        <v>0</v>
      </c>
      <c r="F57" s="45">
        <f>('Total Revenues by County'!F57/'Total Revenues by County'!F$4)</f>
        <v>0</v>
      </c>
      <c r="G57" s="45">
        <f>('Total Revenues by County'!G57/'Total Revenues by County'!G$4)</f>
        <v>0</v>
      </c>
      <c r="H57" s="45">
        <f>('Total Revenues by County'!H57/'Total Revenues by County'!H$4)</f>
        <v>4.749382386586201</v>
      </c>
      <c r="I57" s="45">
        <f>('Total Revenues by County'!I57/'Total Revenues by County'!I$4)</f>
        <v>1.7014155501249253</v>
      </c>
      <c r="J57" s="45">
        <f>('Total Revenues by County'!J57/'Total Revenues by County'!J$4)</f>
        <v>0</v>
      </c>
      <c r="K57" s="45">
        <f>('Total Revenues by County'!K57/'Total Revenues by County'!K$4)</f>
        <v>13.669552139364901</v>
      </c>
      <c r="L57" s="45">
        <f>('Total Revenues by County'!L57/'Total Revenues by County'!L$4)</f>
        <v>0.21160626232741617</v>
      </c>
      <c r="M57" s="45">
        <f>('Total Revenues by County'!M57/'Total Revenues by County'!M$4)</f>
        <v>0</v>
      </c>
      <c r="N57" s="45">
        <f>('Total Revenues by County'!N57/'Total Revenues by County'!N$4)</f>
        <v>10.198931110443576</v>
      </c>
      <c r="O57" s="45">
        <f>('Total Revenues by County'!O57/'Total Revenues by County'!O$4)</f>
        <v>0</v>
      </c>
      <c r="P57" s="45">
        <f>('Total Revenues by County'!P57/'Total Revenues by County'!P$4)</f>
        <v>0</v>
      </c>
      <c r="Q57" s="45">
        <f>('Total Revenues by County'!Q57/'Total Revenues by County'!Q$4)</f>
        <v>0</v>
      </c>
      <c r="R57" s="45">
        <f>('Total Revenues by County'!R57/'Total Revenues by County'!R$4)</f>
        <v>0</v>
      </c>
      <c r="S57" s="45">
        <f>('Total Revenues by County'!S57/'Total Revenues by County'!S$4)</f>
        <v>1.6132338095383769</v>
      </c>
      <c r="T57" s="45">
        <f>('Total Revenues by County'!T57/'Total Revenues by County'!T$4)</f>
        <v>0</v>
      </c>
      <c r="U57" s="45">
        <f>('Total Revenues by County'!U57/'Total Revenues by County'!U$4)</f>
        <v>0</v>
      </c>
      <c r="V57" s="45">
        <f>('Total Revenues by County'!V57/'Total Revenues by County'!V$4)</f>
        <v>0</v>
      </c>
      <c r="W57" s="45">
        <f>('Total Revenues by County'!W57/'Total Revenues by County'!W$4)</f>
        <v>0</v>
      </c>
      <c r="X57" s="45">
        <f>('Total Revenues by County'!X57/'Total Revenues by County'!X$4)</f>
        <v>0</v>
      </c>
      <c r="Y57" s="45">
        <f>('Total Revenues by County'!Y57/'Total Revenues by County'!Y$4)</f>
        <v>0</v>
      </c>
      <c r="Z57" s="45">
        <f>('Total Revenues by County'!Z57/'Total Revenues by County'!Z$4)</f>
        <v>0</v>
      </c>
      <c r="AA57" s="45">
        <f>('Total Revenues by County'!AA57/'Total Revenues by County'!AA$4)</f>
        <v>0</v>
      </c>
      <c r="AB57" s="45">
        <f>('Total Revenues by County'!AB57/'Total Revenues by County'!AB$4)</f>
        <v>3.1780383325581965</v>
      </c>
      <c r="AC57" s="45">
        <f>('Total Revenues by County'!AC57/'Total Revenues by County'!AC$4)</f>
        <v>0</v>
      </c>
      <c r="AD57" s="45">
        <f>('Total Revenues by County'!AD57/'Total Revenues by County'!AD$4)</f>
        <v>7.4081954887705797</v>
      </c>
      <c r="AE57" s="45">
        <f>('Total Revenues by County'!AE57/'Total Revenues by County'!AE$4)</f>
        <v>0</v>
      </c>
      <c r="AF57" s="45">
        <f>('Total Revenues by County'!AF57/'Total Revenues by County'!AF$4)</f>
        <v>4.7700335556469442</v>
      </c>
      <c r="AG57" s="45">
        <f>('Total Revenues by County'!AG57/'Total Revenues by County'!AG$4)</f>
        <v>0</v>
      </c>
      <c r="AH57" s="45">
        <f>('Total Revenues by County'!AH57/'Total Revenues by County'!AH$4)</f>
        <v>0</v>
      </c>
      <c r="AI57" s="45">
        <f>('Total Revenues by County'!AI57/'Total Revenues by County'!AI$4)</f>
        <v>0</v>
      </c>
      <c r="AJ57" s="45">
        <f>('Total Revenues by County'!AJ57/'Total Revenues by County'!AJ$4)</f>
        <v>4.699902832797668</v>
      </c>
      <c r="AK57" s="45">
        <f>('Total Revenues by County'!AK57/'Total Revenues by County'!AK$4)</f>
        <v>8.4000104870354022</v>
      </c>
      <c r="AL57" s="45">
        <f>('Total Revenues by County'!AL57/'Total Revenues by County'!AL$4)</f>
        <v>0</v>
      </c>
      <c r="AM57" s="45">
        <f>('Total Revenues by County'!AM57/'Total Revenues by County'!AM$4)</f>
        <v>2.796612415255173</v>
      </c>
      <c r="AN57" s="45">
        <f>('Total Revenues by County'!AN57/'Total Revenues by County'!AN$4)</f>
        <v>0</v>
      </c>
      <c r="AO57" s="45">
        <f>('Total Revenues by County'!AO57/'Total Revenues by County'!AO$4)</f>
        <v>0</v>
      </c>
      <c r="AP57" s="45">
        <f>('Total Revenues by County'!AP57/'Total Revenues by County'!AP$4)</f>
        <v>10.583166122948544</v>
      </c>
      <c r="AQ57" s="45">
        <f>('Total Revenues by County'!AQ57/'Total Revenues by County'!AQ$4)</f>
        <v>1.8106969398414718</v>
      </c>
      <c r="AR57" s="45">
        <f>('Total Revenues by County'!AR57/'Total Revenues by County'!AR$4)</f>
        <v>1.0488065484780194</v>
      </c>
      <c r="AS57" s="45">
        <f>('Total Revenues by County'!AS57/'Total Revenues by County'!AS$4)</f>
        <v>25.179183186141771</v>
      </c>
      <c r="AT57" s="45">
        <f>('Total Revenues by County'!AT57/'Total Revenues by County'!AT$4)</f>
        <v>0</v>
      </c>
      <c r="AU57" s="45">
        <f>('Total Revenues by County'!AU57/'Total Revenues by County'!AU$4)</f>
        <v>8.8489227196490781</v>
      </c>
      <c r="AV57" s="45">
        <f>('Total Revenues by County'!AV57/'Total Revenues by County'!AV$4)</f>
        <v>0</v>
      </c>
      <c r="AW57" s="45">
        <f>('Total Revenues by County'!AW57/'Total Revenues by County'!AW$4)</f>
        <v>0</v>
      </c>
      <c r="AX57" s="45">
        <f>('Total Revenues by County'!AX57/'Total Revenues by County'!AX$4)</f>
        <v>7.9226752920892913</v>
      </c>
      <c r="AY57" s="45">
        <f>('Total Revenues by County'!AY57/'Total Revenues by County'!AY$4)</f>
        <v>15.627603164665034</v>
      </c>
      <c r="AZ57" s="45">
        <f>('Total Revenues by County'!AZ57/'Total Revenues by County'!AZ$4)</f>
        <v>6.9648193601171249</v>
      </c>
      <c r="BA57" s="45">
        <f>('Total Revenues by County'!BA57/'Total Revenues by County'!BA$4)</f>
        <v>6.2699122216709808</v>
      </c>
      <c r="BB57" s="45">
        <f>('Total Revenues by County'!BB57/'Total Revenues by County'!BB$4)</f>
        <v>1.0672973635693026</v>
      </c>
      <c r="BC57" s="45">
        <f>('Total Revenues by County'!BC57/'Total Revenues by County'!BC$4)</f>
        <v>4.7474900202603756</v>
      </c>
      <c r="BD57" s="45">
        <f>('Total Revenues by County'!BD57/'Total Revenues by County'!BD$4)</f>
        <v>0</v>
      </c>
      <c r="BE57" s="45">
        <f>('Total Revenues by County'!BE57/'Total Revenues by County'!BE$4)</f>
        <v>7.9707151850360116</v>
      </c>
      <c r="BF57" s="45">
        <f>('Total Revenues by County'!BF57/'Total Revenues by County'!BF$4)</f>
        <v>0</v>
      </c>
      <c r="BG57" s="45">
        <f>('Total Revenues by County'!BG57/'Total Revenues by County'!BG$4)</f>
        <v>0</v>
      </c>
      <c r="BH57" s="45">
        <f>('Total Revenues by County'!BH57/'Total Revenues by County'!BH$4)</f>
        <v>5.520687255909337</v>
      </c>
      <c r="BI57" s="45">
        <f>('Total Revenues by County'!BI57/'Total Revenues by County'!BI$4)</f>
        <v>2.8795227991183943</v>
      </c>
      <c r="BJ57" s="45">
        <f>('Total Revenues by County'!BJ57/'Total Revenues by County'!BJ$4)</f>
        <v>15.56208552775596</v>
      </c>
      <c r="BK57" s="45">
        <f>('Total Revenues by County'!BK57/'Total Revenues by County'!BK$4)</f>
        <v>0</v>
      </c>
      <c r="BL57" s="45">
        <f>('Total Revenues by County'!BL57/'Total Revenues by County'!BL$4)</f>
        <v>0</v>
      </c>
      <c r="BM57" s="45">
        <f>('Total Revenues by County'!BM57/'Total Revenues by County'!BM$4)</f>
        <v>0</v>
      </c>
      <c r="BN57" s="45">
        <f>('Total Revenues by County'!BN57/'Total Revenues by County'!BN$4)</f>
        <v>6.3156305430116282</v>
      </c>
      <c r="BO57" s="45">
        <f>('Total Revenues by County'!BO57/'Total Revenues by County'!BO$4)</f>
        <v>0</v>
      </c>
      <c r="BP57" s="45">
        <f>('Total Revenues by County'!BP57/'Total Revenues by County'!BP$4)</f>
        <v>0</v>
      </c>
      <c r="BQ57" s="14">
        <f>('Total Revenues by County'!BQ57/'Total Revenues by County'!BQ$4)</f>
        <v>0</v>
      </c>
    </row>
    <row r="58" spans="1:69" x14ac:dyDescent="0.25">
      <c r="A58" s="10"/>
      <c r="B58" s="11">
        <v>324.41000000000003</v>
      </c>
      <c r="C58" s="12" t="s">
        <v>368</v>
      </c>
      <c r="D58" s="45">
        <f>('Total Revenues by County'!D58/'Total Revenues by County'!D$4)</f>
        <v>0</v>
      </c>
      <c r="E58" s="45">
        <f>('Total Revenues by County'!E58/'Total Revenues by County'!E$4)</f>
        <v>0</v>
      </c>
      <c r="F58" s="45">
        <f>('Total Revenues by County'!F58/'Total Revenues by County'!F$4)</f>
        <v>0</v>
      </c>
      <c r="G58" s="45">
        <f>('Total Revenues by County'!G58/'Total Revenues by County'!G$4)</f>
        <v>0</v>
      </c>
      <c r="H58" s="45">
        <f>('Total Revenues by County'!H58/'Total Revenues by County'!H$4)</f>
        <v>0</v>
      </c>
      <c r="I58" s="45">
        <f>('Total Revenues by County'!I58/'Total Revenues by County'!I$4)</f>
        <v>0</v>
      </c>
      <c r="J58" s="45">
        <f>('Total Revenues by County'!J58/'Total Revenues by County'!J$4)</f>
        <v>0</v>
      </c>
      <c r="K58" s="45">
        <f>('Total Revenues by County'!K58/'Total Revenues by County'!K$4)</f>
        <v>0</v>
      </c>
      <c r="L58" s="45">
        <f>('Total Revenues by County'!L58/'Total Revenues by County'!L$4)</f>
        <v>0</v>
      </c>
      <c r="M58" s="45">
        <f>('Total Revenues by County'!M58/'Total Revenues by County'!M$4)</f>
        <v>0</v>
      </c>
      <c r="N58" s="45">
        <f>('Total Revenues by County'!N58/'Total Revenues by County'!N$4)</f>
        <v>9.4147391609091819E-3</v>
      </c>
      <c r="O58" s="45">
        <f>('Total Revenues by County'!O58/'Total Revenues by County'!O$4)</f>
        <v>0</v>
      </c>
      <c r="P58" s="45">
        <f>('Total Revenues by County'!P58/'Total Revenues by County'!P$4)</f>
        <v>0</v>
      </c>
      <c r="Q58" s="45">
        <f>('Total Revenues by County'!Q58/'Total Revenues by County'!Q$4)</f>
        <v>0</v>
      </c>
      <c r="R58" s="45">
        <f>('Total Revenues by County'!R58/'Total Revenues by County'!R$4)</f>
        <v>0</v>
      </c>
      <c r="S58" s="45">
        <f>('Total Revenues by County'!S58/'Total Revenues by County'!S$4)</f>
        <v>0</v>
      </c>
      <c r="T58" s="45">
        <f>('Total Revenues by County'!T58/'Total Revenues by County'!T$4)</f>
        <v>0</v>
      </c>
      <c r="U58" s="45">
        <f>('Total Revenues by County'!U58/'Total Revenues by County'!U$4)</f>
        <v>0</v>
      </c>
      <c r="V58" s="45">
        <f>('Total Revenues by County'!V58/'Total Revenues by County'!V$4)</f>
        <v>0</v>
      </c>
      <c r="W58" s="45">
        <f>('Total Revenues by County'!W58/'Total Revenues by County'!W$4)</f>
        <v>0</v>
      </c>
      <c r="X58" s="45">
        <f>('Total Revenues by County'!X58/'Total Revenues by County'!X$4)</f>
        <v>0</v>
      </c>
      <c r="Y58" s="45">
        <f>('Total Revenues by County'!Y58/'Total Revenues by County'!Y$4)</f>
        <v>0</v>
      </c>
      <c r="Z58" s="45">
        <f>('Total Revenues by County'!Z58/'Total Revenues by County'!Z$4)</f>
        <v>0</v>
      </c>
      <c r="AA58" s="45">
        <f>('Total Revenues by County'!AA58/'Total Revenues by County'!AA$4)</f>
        <v>0</v>
      </c>
      <c r="AB58" s="45">
        <f>('Total Revenues by County'!AB58/'Total Revenues by County'!AB$4)</f>
        <v>0</v>
      </c>
      <c r="AC58" s="45">
        <f>('Total Revenues by County'!AC58/'Total Revenues by County'!AC$4)</f>
        <v>0</v>
      </c>
      <c r="AD58" s="45">
        <f>('Total Revenues by County'!AD58/'Total Revenues by County'!AD$4)</f>
        <v>0</v>
      </c>
      <c r="AE58" s="45">
        <f>('Total Revenues by County'!AE58/'Total Revenues by County'!AE$4)</f>
        <v>0</v>
      </c>
      <c r="AF58" s="45">
        <f>('Total Revenues by County'!AF58/'Total Revenues by County'!AF$4)</f>
        <v>0</v>
      </c>
      <c r="AG58" s="45">
        <f>('Total Revenues by County'!AG58/'Total Revenues by County'!AG$4)</f>
        <v>0</v>
      </c>
      <c r="AH58" s="45">
        <f>('Total Revenues by County'!AH58/'Total Revenues by County'!AH$4)</f>
        <v>0</v>
      </c>
      <c r="AI58" s="45">
        <f>('Total Revenues by County'!AI58/'Total Revenues by County'!AI$4)</f>
        <v>0</v>
      </c>
      <c r="AJ58" s="45">
        <f>('Total Revenues by County'!AJ58/'Total Revenues by County'!AJ$4)</f>
        <v>0</v>
      </c>
      <c r="AK58" s="45">
        <f>('Total Revenues by County'!AK58/'Total Revenues by County'!AK$4)</f>
        <v>0</v>
      </c>
      <c r="AL58" s="45">
        <f>('Total Revenues by County'!AL58/'Total Revenues by County'!AL$4)</f>
        <v>0</v>
      </c>
      <c r="AM58" s="45">
        <f>('Total Revenues by County'!AM58/'Total Revenues by County'!AM$4)</f>
        <v>0</v>
      </c>
      <c r="AN58" s="45">
        <f>('Total Revenues by County'!AN58/'Total Revenues by County'!AN$4)</f>
        <v>0</v>
      </c>
      <c r="AO58" s="45">
        <f>('Total Revenues by County'!AO58/'Total Revenues by County'!AO$4)</f>
        <v>0</v>
      </c>
      <c r="AP58" s="45">
        <f>('Total Revenues by County'!AP58/'Total Revenues by County'!AP$4)</f>
        <v>0</v>
      </c>
      <c r="AQ58" s="45">
        <f>('Total Revenues by County'!AQ58/'Total Revenues by County'!AQ$4)</f>
        <v>0</v>
      </c>
      <c r="AR58" s="45">
        <f>('Total Revenues by County'!AR58/'Total Revenues by County'!AR$4)</f>
        <v>0</v>
      </c>
      <c r="AS58" s="45">
        <f>('Total Revenues by County'!AS58/'Total Revenues by County'!AS$4)</f>
        <v>0</v>
      </c>
      <c r="AT58" s="45">
        <f>('Total Revenues by County'!AT58/'Total Revenues by County'!AT$4)</f>
        <v>0</v>
      </c>
      <c r="AU58" s="45">
        <f>('Total Revenues by County'!AU58/'Total Revenues by County'!AU$4)</f>
        <v>0</v>
      </c>
      <c r="AV58" s="45">
        <f>('Total Revenues by County'!AV58/'Total Revenues by County'!AV$4)</f>
        <v>0</v>
      </c>
      <c r="AW58" s="45">
        <f>('Total Revenues by County'!AW58/'Total Revenues by County'!AW$4)</f>
        <v>0</v>
      </c>
      <c r="AX58" s="45">
        <f>('Total Revenues by County'!AX58/'Total Revenues by County'!AX$4)</f>
        <v>0</v>
      </c>
      <c r="AY58" s="45">
        <f>('Total Revenues by County'!AY58/'Total Revenues by County'!AY$4)</f>
        <v>0</v>
      </c>
      <c r="AZ58" s="45">
        <f>('Total Revenues by County'!AZ58/'Total Revenues by County'!AZ$4)</f>
        <v>0</v>
      </c>
      <c r="BA58" s="45">
        <f>('Total Revenues by County'!BA58/'Total Revenues by County'!BA$4)</f>
        <v>0</v>
      </c>
      <c r="BB58" s="45">
        <f>('Total Revenues by County'!BB58/'Total Revenues by County'!BB$4)</f>
        <v>0</v>
      </c>
      <c r="BC58" s="45">
        <f>('Total Revenues by County'!BC58/'Total Revenues by County'!BC$4)</f>
        <v>3.7230020460973701</v>
      </c>
      <c r="BD58" s="45">
        <f>('Total Revenues by County'!BD58/'Total Revenues by County'!BD$4)</f>
        <v>0</v>
      </c>
      <c r="BE58" s="45">
        <f>('Total Revenues by County'!BE58/'Total Revenues by County'!BE$4)</f>
        <v>0</v>
      </c>
      <c r="BF58" s="45">
        <f>('Total Revenues by County'!BF58/'Total Revenues by County'!BF$4)</f>
        <v>4.9615357487765444</v>
      </c>
      <c r="BG58" s="45">
        <f>('Total Revenues by County'!BG58/'Total Revenues by County'!BG$4)</f>
        <v>0</v>
      </c>
      <c r="BH58" s="45">
        <f>('Total Revenues by County'!BH58/'Total Revenues by County'!BH$4)</f>
        <v>0</v>
      </c>
      <c r="BI58" s="45">
        <f>('Total Revenues by County'!BI58/'Total Revenues by County'!BI$4)</f>
        <v>0</v>
      </c>
      <c r="BJ58" s="45">
        <f>('Total Revenues by County'!BJ58/'Total Revenues by County'!BJ$4)</f>
        <v>0</v>
      </c>
      <c r="BK58" s="45">
        <f>('Total Revenues by County'!BK58/'Total Revenues by County'!BK$4)</f>
        <v>0</v>
      </c>
      <c r="BL58" s="45">
        <f>('Total Revenues by County'!BL58/'Total Revenues by County'!BL$4)</f>
        <v>0</v>
      </c>
      <c r="BM58" s="45">
        <f>('Total Revenues by County'!BM58/'Total Revenues by County'!BM$4)</f>
        <v>0</v>
      </c>
      <c r="BN58" s="45">
        <f>('Total Revenues by County'!BN58/'Total Revenues by County'!BN$4)</f>
        <v>0</v>
      </c>
      <c r="BO58" s="45">
        <f>('Total Revenues by County'!BO58/'Total Revenues by County'!BO$4)</f>
        <v>0</v>
      </c>
      <c r="BP58" s="45">
        <f>('Total Revenues by County'!BP58/'Total Revenues by County'!BP$4)</f>
        <v>0</v>
      </c>
      <c r="BQ58" s="14">
        <f>('Total Revenues by County'!BQ58/'Total Revenues by County'!BQ$4)</f>
        <v>0</v>
      </c>
    </row>
    <row r="59" spans="1:69" x14ac:dyDescent="0.25">
      <c r="A59" s="10"/>
      <c r="B59" s="11">
        <v>324.42</v>
      </c>
      <c r="C59" s="12" t="s">
        <v>369</v>
      </c>
      <c r="D59" s="45">
        <f>('Total Revenues by County'!D59/'Total Revenues by County'!D$4)</f>
        <v>0</v>
      </c>
      <c r="E59" s="45">
        <f>('Total Revenues by County'!E59/'Total Revenues by County'!E$4)</f>
        <v>0</v>
      </c>
      <c r="F59" s="45">
        <f>('Total Revenues by County'!F59/'Total Revenues by County'!F$4)</f>
        <v>0</v>
      </c>
      <c r="G59" s="45">
        <f>('Total Revenues by County'!G59/'Total Revenues by County'!G$4)</f>
        <v>0</v>
      </c>
      <c r="H59" s="45">
        <f>('Total Revenues by County'!H59/'Total Revenues by County'!H$4)</f>
        <v>0</v>
      </c>
      <c r="I59" s="45">
        <f>('Total Revenues by County'!I59/'Total Revenues by County'!I$4)</f>
        <v>0</v>
      </c>
      <c r="J59" s="45">
        <f>('Total Revenues by County'!J59/'Total Revenues by County'!J$4)</f>
        <v>0</v>
      </c>
      <c r="K59" s="45">
        <f>('Total Revenues by County'!K59/'Total Revenues by County'!K$4)</f>
        <v>0</v>
      </c>
      <c r="L59" s="45">
        <f>('Total Revenues by County'!L59/'Total Revenues by County'!L$4)</f>
        <v>0</v>
      </c>
      <c r="M59" s="45">
        <f>('Total Revenues by County'!M59/'Total Revenues by County'!M$4)</f>
        <v>0</v>
      </c>
      <c r="N59" s="45">
        <f>('Total Revenues by County'!N59/'Total Revenues by County'!N$4)</f>
        <v>0</v>
      </c>
      <c r="O59" s="45">
        <f>('Total Revenues by County'!O59/'Total Revenues by County'!O$4)</f>
        <v>0</v>
      </c>
      <c r="P59" s="45">
        <f>('Total Revenues by County'!P59/'Total Revenues by County'!P$4)</f>
        <v>0</v>
      </c>
      <c r="Q59" s="45">
        <f>('Total Revenues by County'!Q59/'Total Revenues by County'!Q$4)</f>
        <v>0</v>
      </c>
      <c r="R59" s="45">
        <f>('Total Revenues by County'!R59/'Total Revenues by County'!R$4)</f>
        <v>0</v>
      </c>
      <c r="S59" s="45">
        <f>('Total Revenues by County'!S59/'Total Revenues by County'!S$4)</f>
        <v>0</v>
      </c>
      <c r="T59" s="45">
        <f>('Total Revenues by County'!T59/'Total Revenues by County'!T$4)</f>
        <v>0</v>
      </c>
      <c r="U59" s="45">
        <f>('Total Revenues by County'!U59/'Total Revenues by County'!U$4)</f>
        <v>0</v>
      </c>
      <c r="V59" s="45">
        <f>('Total Revenues by County'!V59/'Total Revenues by County'!V$4)</f>
        <v>0</v>
      </c>
      <c r="W59" s="45">
        <f>('Total Revenues by County'!W59/'Total Revenues by County'!W$4)</f>
        <v>0</v>
      </c>
      <c r="X59" s="45">
        <f>('Total Revenues by County'!X59/'Total Revenues by County'!X$4)</f>
        <v>0</v>
      </c>
      <c r="Y59" s="45">
        <f>('Total Revenues by County'!Y59/'Total Revenues by County'!Y$4)</f>
        <v>0</v>
      </c>
      <c r="Z59" s="45">
        <f>('Total Revenues by County'!Z59/'Total Revenues by County'!Z$4)</f>
        <v>0</v>
      </c>
      <c r="AA59" s="45">
        <f>('Total Revenues by County'!AA59/'Total Revenues by County'!AA$4)</f>
        <v>0</v>
      </c>
      <c r="AB59" s="45">
        <f>('Total Revenues by County'!AB59/'Total Revenues by County'!AB$4)</f>
        <v>0</v>
      </c>
      <c r="AC59" s="45">
        <f>('Total Revenues by County'!AC59/'Total Revenues by County'!AC$4)</f>
        <v>0</v>
      </c>
      <c r="AD59" s="45">
        <f>('Total Revenues by County'!AD59/'Total Revenues by County'!AD$4)</f>
        <v>0</v>
      </c>
      <c r="AE59" s="45">
        <f>('Total Revenues by County'!AE59/'Total Revenues by County'!AE$4)</f>
        <v>0</v>
      </c>
      <c r="AF59" s="45">
        <f>('Total Revenues by County'!AF59/'Total Revenues by County'!AF$4)</f>
        <v>0</v>
      </c>
      <c r="AG59" s="45">
        <f>('Total Revenues by County'!AG59/'Total Revenues by County'!AG$4)</f>
        <v>0</v>
      </c>
      <c r="AH59" s="45">
        <f>('Total Revenues by County'!AH59/'Total Revenues by County'!AH$4)</f>
        <v>0</v>
      </c>
      <c r="AI59" s="45">
        <f>('Total Revenues by County'!AI59/'Total Revenues by County'!AI$4)</f>
        <v>0</v>
      </c>
      <c r="AJ59" s="45">
        <f>('Total Revenues by County'!AJ59/'Total Revenues by County'!AJ$4)</f>
        <v>0</v>
      </c>
      <c r="AK59" s="45">
        <f>('Total Revenues by County'!AK59/'Total Revenues by County'!AK$4)</f>
        <v>0</v>
      </c>
      <c r="AL59" s="45">
        <f>('Total Revenues by County'!AL59/'Total Revenues by County'!AL$4)</f>
        <v>0</v>
      </c>
      <c r="AM59" s="45">
        <f>('Total Revenues by County'!AM59/'Total Revenues by County'!AM$4)</f>
        <v>0</v>
      </c>
      <c r="AN59" s="45">
        <f>('Total Revenues by County'!AN59/'Total Revenues by County'!AN$4)</f>
        <v>0</v>
      </c>
      <c r="AO59" s="45">
        <f>('Total Revenues by County'!AO59/'Total Revenues by County'!AO$4)</f>
        <v>0</v>
      </c>
      <c r="AP59" s="45">
        <f>('Total Revenues by County'!AP59/'Total Revenues by County'!AP$4)</f>
        <v>0</v>
      </c>
      <c r="AQ59" s="45">
        <f>('Total Revenues by County'!AQ59/'Total Revenues by County'!AQ$4)</f>
        <v>0</v>
      </c>
      <c r="AR59" s="45">
        <f>('Total Revenues by County'!AR59/'Total Revenues by County'!AR$4)</f>
        <v>0</v>
      </c>
      <c r="AS59" s="45">
        <f>('Total Revenues by County'!AS59/'Total Revenues by County'!AS$4)</f>
        <v>0</v>
      </c>
      <c r="AT59" s="45">
        <f>('Total Revenues by County'!AT59/'Total Revenues by County'!AT$4)</f>
        <v>0</v>
      </c>
      <c r="AU59" s="45">
        <f>('Total Revenues by County'!AU59/'Total Revenues by County'!AU$4)</f>
        <v>0</v>
      </c>
      <c r="AV59" s="45">
        <f>('Total Revenues by County'!AV59/'Total Revenues by County'!AV$4)</f>
        <v>0</v>
      </c>
      <c r="AW59" s="45">
        <f>('Total Revenues by County'!AW59/'Total Revenues by County'!AW$4)</f>
        <v>0</v>
      </c>
      <c r="AX59" s="45">
        <f>('Total Revenues by County'!AX59/'Total Revenues by County'!AX$4)</f>
        <v>0</v>
      </c>
      <c r="AY59" s="45">
        <f>('Total Revenues by County'!AY59/'Total Revenues by County'!AY$4)</f>
        <v>0</v>
      </c>
      <c r="AZ59" s="45">
        <f>('Total Revenues by County'!AZ59/'Total Revenues by County'!AZ$4)</f>
        <v>0</v>
      </c>
      <c r="BA59" s="45">
        <f>('Total Revenues by County'!BA59/'Total Revenues by County'!BA$4)</f>
        <v>0</v>
      </c>
      <c r="BB59" s="45">
        <f>('Total Revenues by County'!BB59/'Total Revenues by County'!BB$4)</f>
        <v>0</v>
      </c>
      <c r="BC59" s="45">
        <f>('Total Revenues by County'!BC59/'Total Revenues by County'!BC$4)</f>
        <v>0</v>
      </c>
      <c r="BD59" s="45">
        <f>('Total Revenues by County'!BD59/'Total Revenues by County'!BD$4)</f>
        <v>0</v>
      </c>
      <c r="BE59" s="45">
        <f>('Total Revenues by County'!BE59/'Total Revenues by County'!BE$4)</f>
        <v>0</v>
      </c>
      <c r="BF59" s="45">
        <f>('Total Revenues by County'!BF59/'Total Revenues by County'!BF$4)</f>
        <v>0</v>
      </c>
      <c r="BG59" s="45">
        <f>('Total Revenues by County'!BG59/'Total Revenues by County'!BG$4)</f>
        <v>0</v>
      </c>
      <c r="BH59" s="45">
        <f>('Total Revenues by County'!BH59/'Total Revenues by County'!BH$4)</f>
        <v>0</v>
      </c>
      <c r="BI59" s="45">
        <f>('Total Revenues by County'!BI59/'Total Revenues by County'!BI$4)</f>
        <v>0</v>
      </c>
      <c r="BJ59" s="45">
        <f>('Total Revenues by County'!BJ59/'Total Revenues by County'!BJ$4)</f>
        <v>0</v>
      </c>
      <c r="BK59" s="45">
        <f>('Total Revenues by County'!BK59/'Total Revenues by County'!BK$4)</f>
        <v>0</v>
      </c>
      <c r="BL59" s="45">
        <f>('Total Revenues by County'!BL59/'Total Revenues by County'!BL$4)</f>
        <v>0</v>
      </c>
      <c r="BM59" s="45">
        <f>('Total Revenues by County'!BM59/'Total Revenues by County'!BM$4)</f>
        <v>0</v>
      </c>
      <c r="BN59" s="45">
        <f>('Total Revenues by County'!BN59/'Total Revenues by County'!BN$4)</f>
        <v>0</v>
      </c>
      <c r="BO59" s="45">
        <f>('Total Revenues by County'!BO59/'Total Revenues by County'!BO$4)</f>
        <v>0</v>
      </c>
      <c r="BP59" s="45">
        <f>('Total Revenues by County'!BP59/'Total Revenues by County'!BP$4)</f>
        <v>0</v>
      </c>
      <c r="BQ59" s="14">
        <f>('Total Revenues by County'!BQ59/'Total Revenues by County'!BQ$4)</f>
        <v>0</v>
      </c>
    </row>
    <row r="60" spans="1:69" x14ac:dyDescent="0.25">
      <c r="A60" s="10"/>
      <c r="B60" s="11">
        <v>324.51</v>
      </c>
      <c r="C60" s="12" t="s">
        <v>25</v>
      </c>
      <c r="D60" s="45">
        <f>('Total Revenues by County'!D60/'Total Revenues by County'!D$4)</f>
        <v>0</v>
      </c>
      <c r="E60" s="45">
        <f>('Total Revenues by County'!E60/'Total Revenues by County'!E$4)</f>
        <v>0</v>
      </c>
      <c r="F60" s="45">
        <f>('Total Revenues by County'!F60/'Total Revenues by County'!F$4)</f>
        <v>0</v>
      </c>
      <c r="G60" s="45">
        <f>('Total Revenues by County'!G60/'Total Revenues by County'!G$4)</f>
        <v>0</v>
      </c>
      <c r="H60" s="45">
        <f>('Total Revenues by County'!H60/'Total Revenues by County'!H$4)</f>
        <v>42.179951402446733</v>
      </c>
      <c r="I60" s="45">
        <f>('Total Revenues by County'!I60/'Total Revenues by County'!I$4)</f>
        <v>0</v>
      </c>
      <c r="J60" s="45">
        <f>('Total Revenues by County'!J60/'Total Revenues by County'!J$4)</f>
        <v>0</v>
      </c>
      <c r="K60" s="45">
        <f>('Total Revenues by County'!K60/'Total Revenues by County'!K$4)</f>
        <v>0</v>
      </c>
      <c r="L60" s="45">
        <f>('Total Revenues by County'!L60/'Total Revenues by County'!L$4)</f>
        <v>0</v>
      </c>
      <c r="M60" s="45">
        <f>('Total Revenues by County'!M60/'Total Revenues by County'!M$4)</f>
        <v>0</v>
      </c>
      <c r="N60" s="45">
        <f>('Total Revenues by County'!N60/'Total Revenues by County'!N$4)</f>
        <v>0</v>
      </c>
      <c r="O60" s="45">
        <f>('Total Revenues by County'!O60/'Total Revenues by County'!O$4)</f>
        <v>0</v>
      </c>
      <c r="P60" s="45">
        <f>('Total Revenues by County'!P60/'Total Revenues by County'!P$4)</f>
        <v>0</v>
      </c>
      <c r="Q60" s="45">
        <f>('Total Revenues by County'!Q60/'Total Revenues by County'!Q$4)</f>
        <v>0</v>
      </c>
      <c r="R60" s="45">
        <f>('Total Revenues by County'!R60/'Total Revenues by County'!R$4)</f>
        <v>0</v>
      </c>
      <c r="S60" s="45">
        <f>('Total Revenues by County'!S60/'Total Revenues by County'!S$4)</f>
        <v>0</v>
      </c>
      <c r="T60" s="45">
        <f>('Total Revenues by County'!T60/'Total Revenues by County'!T$4)</f>
        <v>0</v>
      </c>
      <c r="U60" s="45">
        <f>('Total Revenues by County'!U60/'Total Revenues by County'!U$4)</f>
        <v>0</v>
      </c>
      <c r="V60" s="45">
        <f>('Total Revenues by County'!V60/'Total Revenues by County'!V$4)</f>
        <v>0</v>
      </c>
      <c r="W60" s="45">
        <f>('Total Revenues by County'!W60/'Total Revenues by County'!W$4)</f>
        <v>0</v>
      </c>
      <c r="X60" s="45">
        <f>('Total Revenues by County'!X60/'Total Revenues by County'!X$4)</f>
        <v>0</v>
      </c>
      <c r="Y60" s="45">
        <f>('Total Revenues by County'!Y60/'Total Revenues by County'!Y$4)</f>
        <v>0</v>
      </c>
      <c r="Z60" s="45">
        <f>('Total Revenues by County'!Z60/'Total Revenues by County'!Z$4)</f>
        <v>0</v>
      </c>
      <c r="AA60" s="45">
        <f>('Total Revenues by County'!AA60/'Total Revenues by County'!AA$4)</f>
        <v>0</v>
      </c>
      <c r="AB60" s="45">
        <f>('Total Revenues by County'!AB60/'Total Revenues by County'!AB$4)</f>
        <v>0</v>
      </c>
      <c r="AC60" s="45">
        <f>('Total Revenues by County'!AC60/'Total Revenues by County'!AC$4)</f>
        <v>0</v>
      </c>
      <c r="AD60" s="45">
        <f>('Total Revenues by County'!AD60/'Total Revenues by County'!AD$4)</f>
        <v>0</v>
      </c>
      <c r="AE60" s="45">
        <f>('Total Revenues by County'!AE60/'Total Revenues by County'!AE$4)</f>
        <v>0</v>
      </c>
      <c r="AF60" s="45">
        <f>('Total Revenues by County'!AF60/'Total Revenues by County'!AF$4)</f>
        <v>0</v>
      </c>
      <c r="AG60" s="45">
        <f>('Total Revenues by County'!AG60/'Total Revenues by County'!AG$4)</f>
        <v>0</v>
      </c>
      <c r="AH60" s="45">
        <f>('Total Revenues by County'!AH60/'Total Revenues by County'!AH$4)</f>
        <v>0</v>
      </c>
      <c r="AI60" s="45">
        <f>('Total Revenues by County'!AI60/'Total Revenues by County'!AI$4)</f>
        <v>0</v>
      </c>
      <c r="AJ60" s="45">
        <f>('Total Revenues by County'!AJ60/'Total Revenues by County'!AJ$4)</f>
        <v>0</v>
      </c>
      <c r="AK60" s="45">
        <f>('Total Revenues by County'!AK60/'Total Revenues by County'!AK$4)</f>
        <v>0</v>
      </c>
      <c r="AL60" s="45">
        <f>('Total Revenues by County'!AL60/'Total Revenues by County'!AL$4)</f>
        <v>0</v>
      </c>
      <c r="AM60" s="45">
        <f>('Total Revenues by County'!AM60/'Total Revenues by County'!AM$4)</f>
        <v>0</v>
      </c>
      <c r="AN60" s="45">
        <f>('Total Revenues by County'!AN60/'Total Revenues by County'!AN$4)</f>
        <v>0</v>
      </c>
      <c r="AO60" s="45">
        <f>('Total Revenues by County'!AO60/'Total Revenues by County'!AO$4)</f>
        <v>0</v>
      </c>
      <c r="AP60" s="45">
        <f>('Total Revenues by County'!AP60/'Total Revenues by County'!AP$4)</f>
        <v>0</v>
      </c>
      <c r="AQ60" s="45">
        <f>('Total Revenues by County'!AQ60/'Total Revenues by County'!AQ$4)</f>
        <v>0</v>
      </c>
      <c r="AR60" s="45">
        <f>('Total Revenues by County'!AR60/'Total Revenues by County'!AR$4)</f>
        <v>0</v>
      </c>
      <c r="AS60" s="45">
        <f>('Total Revenues by County'!AS60/'Total Revenues by County'!AS$4)</f>
        <v>0</v>
      </c>
      <c r="AT60" s="45">
        <f>('Total Revenues by County'!AT60/'Total Revenues by County'!AT$4)</f>
        <v>0</v>
      </c>
      <c r="AU60" s="45">
        <f>('Total Revenues by County'!AU60/'Total Revenues by County'!AU$4)</f>
        <v>0</v>
      </c>
      <c r="AV60" s="45">
        <f>('Total Revenues by County'!AV60/'Total Revenues by County'!AV$4)</f>
        <v>0</v>
      </c>
      <c r="AW60" s="45">
        <f>('Total Revenues by County'!AW60/'Total Revenues by County'!AW$4)</f>
        <v>0</v>
      </c>
      <c r="AX60" s="45">
        <f>('Total Revenues by County'!AX60/'Total Revenues by County'!AX$4)</f>
        <v>59.300837736804489</v>
      </c>
      <c r="AY60" s="45">
        <f>('Total Revenues by County'!AY60/'Total Revenues by County'!AY$4)</f>
        <v>0</v>
      </c>
      <c r="AZ60" s="45">
        <f>('Total Revenues by County'!AZ60/'Total Revenues by County'!AZ$4)</f>
        <v>0.53075516826970126</v>
      </c>
      <c r="BA60" s="45">
        <f>('Total Revenues by County'!BA60/'Total Revenues by County'!BA$4)</f>
        <v>0</v>
      </c>
      <c r="BB60" s="45">
        <f>('Total Revenues by County'!BB60/'Total Revenues by County'!BB$4)</f>
        <v>0</v>
      </c>
      <c r="BC60" s="45">
        <f>('Total Revenues by County'!BC60/'Total Revenues by County'!BC$4)</f>
        <v>0</v>
      </c>
      <c r="BD60" s="45">
        <f>('Total Revenues by County'!BD60/'Total Revenues by County'!BD$4)</f>
        <v>0</v>
      </c>
      <c r="BE60" s="45">
        <f>('Total Revenues by County'!BE60/'Total Revenues by County'!BE$4)</f>
        <v>0</v>
      </c>
      <c r="BF60" s="45">
        <f>('Total Revenues by County'!BF60/'Total Revenues by County'!BF$4)</f>
        <v>0</v>
      </c>
      <c r="BG60" s="45">
        <f>('Total Revenues by County'!BG60/'Total Revenues by County'!BG$4)</f>
        <v>0</v>
      </c>
      <c r="BH60" s="45">
        <f>('Total Revenues by County'!BH60/'Total Revenues by County'!BH$4)</f>
        <v>0</v>
      </c>
      <c r="BI60" s="45">
        <f>('Total Revenues by County'!BI60/'Total Revenues by County'!BI$4)</f>
        <v>0</v>
      </c>
      <c r="BJ60" s="45">
        <f>('Total Revenues by County'!BJ60/'Total Revenues by County'!BJ$4)</f>
        <v>0</v>
      </c>
      <c r="BK60" s="45">
        <f>('Total Revenues by County'!BK60/'Total Revenues by County'!BK$4)</f>
        <v>0</v>
      </c>
      <c r="BL60" s="45">
        <f>('Total Revenues by County'!BL60/'Total Revenues by County'!BL$4)</f>
        <v>0</v>
      </c>
      <c r="BM60" s="45">
        <f>('Total Revenues by County'!BM60/'Total Revenues by County'!BM$4)</f>
        <v>0</v>
      </c>
      <c r="BN60" s="45">
        <f>('Total Revenues by County'!BN60/'Total Revenues by County'!BN$4)</f>
        <v>0</v>
      </c>
      <c r="BO60" s="45">
        <f>('Total Revenues by County'!BO60/'Total Revenues by County'!BO$4)</f>
        <v>0</v>
      </c>
      <c r="BP60" s="45">
        <f>('Total Revenues by County'!BP60/'Total Revenues by County'!BP$4)</f>
        <v>0</v>
      </c>
      <c r="BQ60" s="14">
        <f>('Total Revenues by County'!BQ60/'Total Revenues by County'!BQ$4)</f>
        <v>0</v>
      </c>
    </row>
    <row r="61" spans="1:69" x14ac:dyDescent="0.25">
      <c r="A61" s="10"/>
      <c r="B61" s="11">
        <v>324.52</v>
      </c>
      <c r="C61" s="12" t="s">
        <v>370</v>
      </c>
      <c r="D61" s="45">
        <f>('Total Revenues by County'!D61/'Total Revenues by County'!D$4)</f>
        <v>0</v>
      </c>
      <c r="E61" s="45">
        <f>('Total Revenues by County'!E61/'Total Revenues by County'!E$4)</f>
        <v>0</v>
      </c>
      <c r="F61" s="45">
        <f>('Total Revenues by County'!F61/'Total Revenues by County'!F$4)</f>
        <v>0</v>
      </c>
      <c r="G61" s="45">
        <f>('Total Revenues by County'!G61/'Total Revenues by County'!G$4)</f>
        <v>0</v>
      </c>
      <c r="H61" s="45">
        <f>('Total Revenues by County'!H61/'Total Revenues by County'!H$4)</f>
        <v>0</v>
      </c>
      <c r="I61" s="45">
        <f>('Total Revenues by County'!I61/'Total Revenues by County'!I$4)</f>
        <v>0</v>
      </c>
      <c r="J61" s="45">
        <f>('Total Revenues by County'!J61/'Total Revenues by County'!J$4)</f>
        <v>0</v>
      </c>
      <c r="K61" s="45">
        <f>('Total Revenues by County'!K61/'Total Revenues by County'!K$4)</f>
        <v>0</v>
      </c>
      <c r="L61" s="45">
        <f>('Total Revenues by County'!L61/'Total Revenues by County'!L$4)</f>
        <v>0</v>
      </c>
      <c r="M61" s="45">
        <f>('Total Revenues by County'!M61/'Total Revenues by County'!M$4)</f>
        <v>0</v>
      </c>
      <c r="N61" s="45">
        <f>('Total Revenues by County'!N61/'Total Revenues by County'!N$4)</f>
        <v>0</v>
      </c>
      <c r="O61" s="45">
        <f>('Total Revenues by County'!O61/'Total Revenues by County'!O$4)</f>
        <v>0</v>
      </c>
      <c r="P61" s="45">
        <f>('Total Revenues by County'!P61/'Total Revenues by County'!P$4)</f>
        <v>0</v>
      </c>
      <c r="Q61" s="45">
        <f>('Total Revenues by County'!Q61/'Total Revenues by County'!Q$4)</f>
        <v>0</v>
      </c>
      <c r="R61" s="45">
        <f>('Total Revenues by County'!R61/'Total Revenues by County'!R$4)</f>
        <v>0</v>
      </c>
      <c r="S61" s="45">
        <f>('Total Revenues by County'!S61/'Total Revenues by County'!S$4)</f>
        <v>0</v>
      </c>
      <c r="T61" s="45">
        <f>('Total Revenues by County'!T61/'Total Revenues by County'!T$4)</f>
        <v>0</v>
      </c>
      <c r="U61" s="45">
        <f>('Total Revenues by County'!U61/'Total Revenues by County'!U$4)</f>
        <v>0</v>
      </c>
      <c r="V61" s="45">
        <f>('Total Revenues by County'!V61/'Total Revenues by County'!V$4)</f>
        <v>0</v>
      </c>
      <c r="W61" s="45">
        <f>('Total Revenues by County'!W61/'Total Revenues by County'!W$4)</f>
        <v>0</v>
      </c>
      <c r="X61" s="45">
        <f>('Total Revenues by County'!X61/'Total Revenues by County'!X$4)</f>
        <v>0</v>
      </c>
      <c r="Y61" s="45">
        <f>('Total Revenues by County'!Y61/'Total Revenues by County'!Y$4)</f>
        <v>0</v>
      </c>
      <c r="Z61" s="45">
        <f>('Total Revenues by County'!Z61/'Total Revenues by County'!Z$4)</f>
        <v>0</v>
      </c>
      <c r="AA61" s="45">
        <f>('Total Revenues by County'!AA61/'Total Revenues by County'!AA$4)</f>
        <v>0</v>
      </c>
      <c r="AB61" s="45">
        <f>('Total Revenues by County'!AB61/'Total Revenues by County'!AB$4)</f>
        <v>0</v>
      </c>
      <c r="AC61" s="45">
        <f>('Total Revenues by County'!AC61/'Total Revenues by County'!AC$4)</f>
        <v>0</v>
      </c>
      <c r="AD61" s="45">
        <f>('Total Revenues by County'!AD61/'Total Revenues by County'!AD$4)</f>
        <v>0</v>
      </c>
      <c r="AE61" s="45">
        <f>('Total Revenues by County'!AE61/'Total Revenues by County'!AE$4)</f>
        <v>0</v>
      </c>
      <c r="AF61" s="45">
        <f>('Total Revenues by County'!AF61/'Total Revenues by County'!AF$4)</f>
        <v>0</v>
      </c>
      <c r="AG61" s="45">
        <f>('Total Revenues by County'!AG61/'Total Revenues by County'!AG$4)</f>
        <v>0</v>
      </c>
      <c r="AH61" s="45">
        <f>('Total Revenues by County'!AH61/'Total Revenues by County'!AH$4)</f>
        <v>0</v>
      </c>
      <c r="AI61" s="45">
        <f>('Total Revenues by County'!AI61/'Total Revenues by County'!AI$4)</f>
        <v>0</v>
      </c>
      <c r="AJ61" s="45">
        <f>('Total Revenues by County'!AJ61/'Total Revenues by County'!AJ$4)</f>
        <v>0</v>
      </c>
      <c r="AK61" s="45">
        <f>('Total Revenues by County'!AK61/'Total Revenues by County'!AK$4)</f>
        <v>0</v>
      </c>
      <c r="AL61" s="45">
        <f>('Total Revenues by County'!AL61/'Total Revenues by County'!AL$4)</f>
        <v>0</v>
      </c>
      <c r="AM61" s="45">
        <f>('Total Revenues by County'!AM61/'Total Revenues by County'!AM$4)</f>
        <v>0</v>
      </c>
      <c r="AN61" s="45">
        <f>('Total Revenues by County'!AN61/'Total Revenues by County'!AN$4)</f>
        <v>0</v>
      </c>
      <c r="AO61" s="45">
        <f>('Total Revenues by County'!AO61/'Total Revenues by County'!AO$4)</f>
        <v>0</v>
      </c>
      <c r="AP61" s="45">
        <f>('Total Revenues by County'!AP61/'Total Revenues by County'!AP$4)</f>
        <v>0</v>
      </c>
      <c r="AQ61" s="45">
        <f>('Total Revenues by County'!AQ61/'Total Revenues by County'!AQ$4)</f>
        <v>0</v>
      </c>
      <c r="AR61" s="45">
        <f>('Total Revenues by County'!AR61/'Total Revenues by County'!AR$4)</f>
        <v>0</v>
      </c>
      <c r="AS61" s="45">
        <f>('Total Revenues by County'!AS61/'Total Revenues by County'!AS$4)</f>
        <v>0</v>
      </c>
      <c r="AT61" s="45">
        <f>('Total Revenues by County'!AT61/'Total Revenues by County'!AT$4)</f>
        <v>0</v>
      </c>
      <c r="AU61" s="45">
        <f>('Total Revenues by County'!AU61/'Total Revenues by County'!AU$4)</f>
        <v>0</v>
      </c>
      <c r="AV61" s="45">
        <f>('Total Revenues by County'!AV61/'Total Revenues by County'!AV$4)</f>
        <v>0</v>
      </c>
      <c r="AW61" s="45">
        <f>('Total Revenues by County'!AW61/'Total Revenues by County'!AW$4)</f>
        <v>0</v>
      </c>
      <c r="AX61" s="45">
        <f>('Total Revenues by County'!AX61/'Total Revenues by County'!AX$4)</f>
        <v>0</v>
      </c>
      <c r="AY61" s="45">
        <f>('Total Revenues by County'!AY61/'Total Revenues by County'!AY$4)</f>
        <v>0</v>
      </c>
      <c r="AZ61" s="45">
        <f>('Total Revenues by County'!AZ61/'Total Revenues by County'!AZ$4)</f>
        <v>0</v>
      </c>
      <c r="BA61" s="45">
        <f>('Total Revenues by County'!BA61/'Total Revenues by County'!BA$4)</f>
        <v>0</v>
      </c>
      <c r="BB61" s="45">
        <f>('Total Revenues by County'!BB61/'Total Revenues by County'!BB$4)</f>
        <v>0</v>
      </c>
      <c r="BC61" s="45">
        <f>('Total Revenues by County'!BC61/'Total Revenues by County'!BC$4)</f>
        <v>0</v>
      </c>
      <c r="BD61" s="45">
        <f>('Total Revenues by County'!BD61/'Total Revenues by County'!BD$4)</f>
        <v>0</v>
      </c>
      <c r="BE61" s="45">
        <f>('Total Revenues by County'!BE61/'Total Revenues by County'!BE$4)</f>
        <v>0</v>
      </c>
      <c r="BF61" s="45">
        <f>('Total Revenues by County'!BF61/'Total Revenues by County'!BF$4)</f>
        <v>0</v>
      </c>
      <c r="BG61" s="45">
        <f>('Total Revenues by County'!BG61/'Total Revenues by County'!BG$4)</f>
        <v>0</v>
      </c>
      <c r="BH61" s="45">
        <f>('Total Revenues by County'!BH61/'Total Revenues by County'!BH$4)</f>
        <v>0</v>
      </c>
      <c r="BI61" s="45">
        <f>('Total Revenues by County'!BI61/'Total Revenues by County'!BI$4)</f>
        <v>0</v>
      </c>
      <c r="BJ61" s="45">
        <f>('Total Revenues by County'!BJ61/'Total Revenues by County'!BJ$4)</f>
        <v>0</v>
      </c>
      <c r="BK61" s="45">
        <f>('Total Revenues by County'!BK61/'Total Revenues by County'!BK$4)</f>
        <v>0</v>
      </c>
      <c r="BL61" s="45">
        <f>('Total Revenues by County'!BL61/'Total Revenues by County'!BL$4)</f>
        <v>0</v>
      </c>
      <c r="BM61" s="45">
        <f>('Total Revenues by County'!BM61/'Total Revenues by County'!BM$4)</f>
        <v>0</v>
      </c>
      <c r="BN61" s="45">
        <f>('Total Revenues by County'!BN61/'Total Revenues by County'!BN$4)</f>
        <v>0</v>
      </c>
      <c r="BO61" s="45">
        <f>('Total Revenues by County'!BO61/'Total Revenues by County'!BO$4)</f>
        <v>0</v>
      </c>
      <c r="BP61" s="45">
        <f>('Total Revenues by County'!BP61/'Total Revenues by County'!BP$4)</f>
        <v>0</v>
      </c>
      <c r="BQ61" s="14">
        <f>('Total Revenues by County'!BQ61/'Total Revenues by County'!BQ$4)</f>
        <v>0</v>
      </c>
    </row>
    <row r="62" spans="1:69" x14ac:dyDescent="0.25">
      <c r="A62" s="10"/>
      <c r="B62" s="11">
        <v>324.61</v>
      </c>
      <c r="C62" s="12" t="s">
        <v>26</v>
      </c>
      <c r="D62" s="45">
        <f>('Total Revenues by County'!D62/'Total Revenues by County'!D$4)</f>
        <v>0.63417963417963419</v>
      </c>
      <c r="E62" s="45">
        <f>('Total Revenues by County'!E62/'Total Revenues by County'!E$4)</f>
        <v>0</v>
      </c>
      <c r="F62" s="45">
        <f>('Total Revenues by County'!F62/'Total Revenues by County'!F$4)</f>
        <v>3.1896878082593512</v>
      </c>
      <c r="G62" s="45">
        <f>('Total Revenues by County'!G62/'Total Revenues by County'!G$4)</f>
        <v>0</v>
      </c>
      <c r="H62" s="45">
        <f>('Total Revenues by County'!H62/'Total Revenues by County'!H$4)</f>
        <v>0.60541720702963453</v>
      </c>
      <c r="I62" s="45">
        <f>('Total Revenues by County'!I62/'Total Revenues by County'!I$4)</f>
        <v>0.41577611030518669</v>
      </c>
      <c r="J62" s="45">
        <f>('Total Revenues by County'!J62/'Total Revenues by County'!J$4)</f>
        <v>0</v>
      </c>
      <c r="K62" s="45">
        <f>('Total Revenues by County'!K62/'Total Revenues by County'!K$4)</f>
        <v>4.4413058601060129</v>
      </c>
      <c r="L62" s="45">
        <f>('Total Revenues by County'!L62/'Total Revenues by County'!L$4)</f>
        <v>7.9311637080867854</v>
      </c>
      <c r="M62" s="45">
        <f>('Total Revenues by County'!M62/'Total Revenues by County'!M$4)</f>
        <v>0</v>
      </c>
      <c r="N62" s="45">
        <f>('Total Revenues by County'!N62/'Total Revenues by County'!N$4)</f>
        <v>31.797221387804147</v>
      </c>
      <c r="O62" s="45">
        <f>('Total Revenues by County'!O62/'Total Revenues by County'!O$4)</f>
        <v>0</v>
      </c>
      <c r="P62" s="45">
        <f>('Total Revenues by County'!P62/'Total Revenues by County'!P$4)</f>
        <v>0</v>
      </c>
      <c r="Q62" s="45">
        <f>('Total Revenues by County'!Q62/'Total Revenues by County'!Q$4)</f>
        <v>0</v>
      </c>
      <c r="R62" s="45">
        <f>('Total Revenues by County'!R62/'Total Revenues by County'!R$4)</f>
        <v>0</v>
      </c>
      <c r="S62" s="45">
        <f>('Total Revenues by County'!S62/'Total Revenues by County'!S$4)</f>
        <v>3.9885970815870784</v>
      </c>
      <c r="T62" s="45">
        <f>('Total Revenues by County'!T62/'Total Revenues by County'!T$4)</f>
        <v>0</v>
      </c>
      <c r="U62" s="45">
        <f>('Total Revenues by County'!U62/'Total Revenues by County'!U$4)</f>
        <v>0</v>
      </c>
      <c r="V62" s="45">
        <f>('Total Revenues by County'!V62/'Total Revenues by County'!V$4)</f>
        <v>0</v>
      </c>
      <c r="W62" s="45">
        <f>('Total Revenues by County'!W62/'Total Revenues by County'!W$4)</f>
        <v>0</v>
      </c>
      <c r="X62" s="45">
        <f>('Total Revenues by County'!X62/'Total Revenues by County'!X$4)</f>
        <v>0</v>
      </c>
      <c r="Y62" s="45">
        <f>('Total Revenues by County'!Y62/'Total Revenues by County'!Y$4)</f>
        <v>0</v>
      </c>
      <c r="Z62" s="45">
        <f>('Total Revenues by County'!Z62/'Total Revenues by County'!Z$4)</f>
        <v>0</v>
      </c>
      <c r="AA62" s="45">
        <f>('Total Revenues by County'!AA62/'Total Revenues by County'!AA$4)</f>
        <v>0</v>
      </c>
      <c r="AB62" s="45">
        <f>('Total Revenues by County'!AB62/'Total Revenues by County'!AB$4)</f>
        <v>2.9240888062076222</v>
      </c>
      <c r="AC62" s="45">
        <f>('Total Revenues by County'!AC62/'Total Revenues by County'!AC$4)</f>
        <v>0</v>
      </c>
      <c r="AD62" s="45">
        <f>('Total Revenues by County'!AD62/'Total Revenues by County'!AD$4)</f>
        <v>7.8524402039271344</v>
      </c>
      <c r="AE62" s="45">
        <f>('Total Revenues by County'!AE62/'Total Revenues by County'!AE$4)</f>
        <v>0</v>
      </c>
      <c r="AF62" s="45">
        <f>('Total Revenues by County'!AF62/'Total Revenues by County'!AF$4)</f>
        <v>2.8349455540257837</v>
      </c>
      <c r="AG62" s="45">
        <f>('Total Revenues by County'!AG62/'Total Revenues by County'!AG$4)</f>
        <v>0</v>
      </c>
      <c r="AH62" s="45">
        <f>('Total Revenues by County'!AH62/'Total Revenues by County'!AH$4)</f>
        <v>0</v>
      </c>
      <c r="AI62" s="45">
        <f>('Total Revenues by County'!AI62/'Total Revenues by County'!AI$4)</f>
        <v>0</v>
      </c>
      <c r="AJ62" s="45">
        <f>('Total Revenues by County'!AJ62/'Total Revenues by County'!AJ$4)</f>
        <v>4.5807753605192536</v>
      </c>
      <c r="AK62" s="45">
        <f>('Total Revenues by County'!AK62/'Total Revenues by County'!AK$4)</f>
        <v>6.327789769896965</v>
      </c>
      <c r="AL62" s="45">
        <f>('Total Revenues by County'!AL62/'Total Revenues by County'!AL$4)</f>
        <v>0</v>
      </c>
      <c r="AM62" s="45">
        <f>('Total Revenues by County'!AM62/'Total Revenues by County'!AM$4)</f>
        <v>1.4304926793719497</v>
      </c>
      <c r="AN62" s="45">
        <f>('Total Revenues by County'!AN62/'Total Revenues by County'!AN$4)</f>
        <v>0</v>
      </c>
      <c r="AO62" s="45">
        <f>('Total Revenues by County'!AO62/'Total Revenues by County'!AO$4)</f>
        <v>0</v>
      </c>
      <c r="AP62" s="45">
        <f>('Total Revenues by County'!AP62/'Total Revenues by County'!AP$4)</f>
        <v>25.775423940887148</v>
      </c>
      <c r="AQ62" s="45">
        <f>('Total Revenues by County'!AQ62/'Total Revenues by County'!AQ$4)</f>
        <v>0</v>
      </c>
      <c r="AR62" s="45">
        <f>('Total Revenues by County'!AR62/'Total Revenues by County'!AR$4)</f>
        <v>9.9353565002732633</v>
      </c>
      <c r="AS62" s="45">
        <f>('Total Revenues by County'!AS62/'Total Revenues by County'!AS$4)</f>
        <v>4.3135422256924452</v>
      </c>
      <c r="AT62" s="45">
        <f>('Total Revenues by County'!AT62/'Total Revenues by County'!AT$4)</f>
        <v>0.29215131757995999</v>
      </c>
      <c r="AU62" s="45">
        <f>('Total Revenues by County'!AU62/'Total Revenues by County'!AU$4)</f>
        <v>8.5790419102249835</v>
      </c>
      <c r="AV62" s="45">
        <f>('Total Revenues by County'!AV62/'Total Revenues by County'!AV$4)</f>
        <v>0</v>
      </c>
      <c r="AW62" s="45">
        <f>('Total Revenues by County'!AW62/'Total Revenues by County'!AW$4)</f>
        <v>0</v>
      </c>
      <c r="AX62" s="45">
        <f>('Total Revenues by County'!AX62/'Total Revenues by County'!AX$4)</f>
        <v>6.2850984392655889</v>
      </c>
      <c r="AY62" s="45">
        <f>('Total Revenues by County'!AY62/'Total Revenues by County'!AY$4)</f>
        <v>27.818707951505491</v>
      </c>
      <c r="AZ62" s="45">
        <f>('Total Revenues by County'!AZ62/'Total Revenues by County'!AZ$4)</f>
        <v>1.9142340600162586</v>
      </c>
      <c r="BA62" s="45">
        <f>('Total Revenues by County'!BA62/'Total Revenues by County'!BA$4)</f>
        <v>12.357862472431121</v>
      </c>
      <c r="BB62" s="45">
        <f>('Total Revenues by County'!BB62/'Total Revenues by County'!BB$4)</f>
        <v>0</v>
      </c>
      <c r="BC62" s="45">
        <f>('Total Revenues by County'!BC62/'Total Revenues by County'!BC$4)</f>
        <v>0</v>
      </c>
      <c r="BD62" s="45">
        <f>('Total Revenues by County'!BD62/'Total Revenues by County'!BD$4)</f>
        <v>0</v>
      </c>
      <c r="BE62" s="45">
        <f>('Total Revenues by County'!BE62/'Total Revenues by County'!BE$4)</f>
        <v>20.917397412762394</v>
      </c>
      <c r="BF62" s="45">
        <f>('Total Revenues by County'!BF62/'Total Revenues by County'!BF$4)</f>
        <v>29.715211541174302</v>
      </c>
      <c r="BG62" s="45">
        <f>('Total Revenues by County'!BG62/'Total Revenues by County'!BG$4)</f>
        <v>0</v>
      </c>
      <c r="BH62" s="45">
        <f>('Total Revenues by County'!BH62/'Total Revenues by County'!BH$4)</f>
        <v>29.466672267423199</v>
      </c>
      <c r="BI62" s="45">
        <f>('Total Revenues by County'!BI62/'Total Revenues by County'!BI$4)</f>
        <v>0.73667269877721386</v>
      </c>
      <c r="BJ62" s="45">
        <f>('Total Revenues by County'!BJ62/'Total Revenues by County'!BJ$4)</f>
        <v>0</v>
      </c>
      <c r="BK62" s="45">
        <f>('Total Revenues by County'!BK62/'Total Revenues by County'!BK$4)</f>
        <v>0</v>
      </c>
      <c r="BL62" s="45">
        <f>('Total Revenues by County'!BL62/'Total Revenues by County'!BL$4)</f>
        <v>0</v>
      </c>
      <c r="BM62" s="45">
        <f>('Total Revenues by County'!BM62/'Total Revenues by County'!BM$4)</f>
        <v>0</v>
      </c>
      <c r="BN62" s="45">
        <f>('Total Revenues by County'!BN62/'Total Revenues by County'!BN$4)</f>
        <v>1.3287581083281206</v>
      </c>
      <c r="BO62" s="45">
        <f>('Total Revenues by County'!BO62/'Total Revenues by County'!BO$4)</f>
        <v>0</v>
      </c>
      <c r="BP62" s="45">
        <f>('Total Revenues by County'!BP62/'Total Revenues by County'!BP$4)</f>
        <v>0</v>
      </c>
      <c r="BQ62" s="14">
        <f>('Total Revenues by County'!BQ62/'Total Revenues by County'!BQ$4)</f>
        <v>0</v>
      </c>
    </row>
    <row r="63" spans="1:69" x14ac:dyDescent="0.25">
      <c r="A63" s="10"/>
      <c r="B63" s="11">
        <v>324.62</v>
      </c>
      <c r="C63" s="12" t="s">
        <v>27</v>
      </c>
      <c r="D63" s="45">
        <f>('Total Revenues by County'!D63/'Total Revenues by County'!D$4)</f>
        <v>0</v>
      </c>
      <c r="E63" s="45">
        <f>('Total Revenues by County'!E63/'Total Revenues by County'!E$4)</f>
        <v>0</v>
      </c>
      <c r="F63" s="45">
        <f>('Total Revenues by County'!F63/'Total Revenues by County'!F$4)</f>
        <v>0.78923991575355246</v>
      </c>
      <c r="G63" s="45">
        <f>('Total Revenues by County'!G63/'Total Revenues by County'!G$4)</f>
        <v>0</v>
      </c>
      <c r="H63" s="45">
        <f>('Total Revenues by County'!H63/'Total Revenues by County'!H$4)</f>
        <v>0</v>
      </c>
      <c r="I63" s="45">
        <f>('Total Revenues by County'!I63/'Total Revenues by County'!I$4)</f>
        <v>0</v>
      </c>
      <c r="J63" s="45">
        <f>('Total Revenues by County'!J63/'Total Revenues by County'!J$4)</f>
        <v>0</v>
      </c>
      <c r="K63" s="45">
        <f>('Total Revenues by County'!K63/'Total Revenues by County'!K$4)</f>
        <v>0.44663590135504544</v>
      </c>
      <c r="L63" s="45">
        <f>('Total Revenues by County'!L63/'Total Revenues by County'!L$4)</f>
        <v>0</v>
      </c>
      <c r="M63" s="45">
        <f>('Total Revenues by County'!M63/'Total Revenues by County'!M$4)</f>
        <v>0</v>
      </c>
      <c r="N63" s="45">
        <f>('Total Revenues by County'!N63/'Total Revenues by County'!N$4)</f>
        <v>0</v>
      </c>
      <c r="O63" s="45">
        <f>('Total Revenues by County'!O63/'Total Revenues by County'!O$4)</f>
        <v>0</v>
      </c>
      <c r="P63" s="45">
        <f>('Total Revenues by County'!P63/'Total Revenues by County'!P$4)</f>
        <v>0</v>
      </c>
      <c r="Q63" s="45">
        <f>('Total Revenues by County'!Q63/'Total Revenues by County'!Q$4)</f>
        <v>0</v>
      </c>
      <c r="R63" s="45">
        <f>('Total Revenues by County'!R63/'Total Revenues by County'!R$4)</f>
        <v>0</v>
      </c>
      <c r="S63" s="45">
        <f>('Total Revenues by County'!S63/'Total Revenues by County'!S$4)</f>
        <v>0</v>
      </c>
      <c r="T63" s="45">
        <f>('Total Revenues by County'!T63/'Total Revenues by County'!T$4)</f>
        <v>0</v>
      </c>
      <c r="U63" s="45">
        <f>('Total Revenues by County'!U63/'Total Revenues by County'!U$4)</f>
        <v>0</v>
      </c>
      <c r="V63" s="45">
        <f>('Total Revenues by County'!V63/'Total Revenues by County'!V$4)</f>
        <v>0</v>
      </c>
      <c r="W63" s="45">
        <f>('Total Revenues by County'!W63/'Total Revenues by County'!W$4)</f>
        <v>0</v>
      </c>
      <c r="X63" s="45">
        <f>('Total Revenues by County'!X63/'Total Revenues by County'!X$4)</f>
        <v>0</v>
      </c>
      <c r="Y63" s="45">
        <f>('Total Revenues by County'!Y63/'Total Revenues by County'!Y$4)</f>
        <v>0</v>
      </c>
      <c r="Z63" s="45">
        <f>('Total Revenues by County'!Z63/'Total Revenues by County'!Z$4)</f>
        <v>0</v>
      </c>
      <c r="AA63" s="45">
        <f>('Total Revenues by County'!AA63/'Total Revenues by County'!AA$4)</f>
        <v>0</v>
      </c>
      <c r="AB63" s="45">
        <f>('Total Revenues by County'!AB63/'Total Revenues by County'!AB$4)</f>
        <v>1.1350157883141996</v>
      </c>
      <c r="AC63" s="45">
        <f>('Total Revenues by County'!AC63/'Total Revenues by County'!AC$4)</f>
        <v>0</v>
      </c>
      <c r="AD63" s="45">
        <f>('Total Revenues by County'!AD63/'Total Revenues by County'!AD$4)</f>
        <v>0</v>
      </c>
      <c r="AE63" s="45">
        <f>('Total Revenues by County'!AE63/'Total Revenues by County'!AE$4)</f>
        <v>0</v>
      </c>
      <c r="AF63" s="45">
        <f>('Total Revenues by County'!AF63/'Total Revenues by County'!AF$4)</f>
        <v>0</v>
      </c>
      <c r="AG63" s="45">
        <f>('Total Revenues by County'!AG63/'Total Revenues by County'!AG$4)</f>
        <v>0</v>
      </c>
      <c r="AH63" s="45">
        <f>('Total Revenues by County'!AH63/'Total Revenues by County'!AH$4)</f>
        <v>0</v>
      </c>
      <c r="AI63" s="45">
        <f>('Total Revenues by County'!AI63/'Total Revenues by County'!AI$4)</f>
        <v>0</v>
      </c>
      <c r="AJ63" s="45">
        <f>('Total Revenues by County'!AJ63/'Total Revenues by County'!AJ$4)</f>
        <v>0</v>
      </c>
      <c r="AK63" s="45">
        <f>('Total Revenues by County'!AK63/'Total Revenues by County'!AK$4)</f>
        <v>0.28411251590221587</v>
      </c>
      <c r="AL63" s="45">
        <f>('Total Revenues by County'!AL63/'Total Revenues by County'!AL$4)</f>
        <v>0</v>
      </c>
      <c r="AM63" s="45">
        <f>('Total Revenues by County'!AM63/'Total Revenues by County'!AM$4)</f>
        <v>0</v>
      </c>
      <c r="AN63" s="45">
        <f>('Total Revenues by County'!AN63/'Total Revenues by County'!AN$4)</f>
        <v>0</v>
      </c>
      <c r="AO63" s="45">
        <f>('Total Revenues by County'!AO63/'Total Revenues by County'!AO$4)</f>
        <v>0</v>
      </c>
      <c r="AP63" s="45">
        <f>('Total Revenues by County'!AP63/'Total Revenues by County'!AP$4)</f>
        <v>0</v>
      </c>
      <c r="AQ63" s="45">
        <f>('Total Revenues by County'!AQ63/'Total Revenues by County'!AQ$4)</f>
        <v>0</v>
      </c>
      <c r="AR63" s="45">
        <f>('Total Revenues by County'!AR63/'Total Revenues by County'!AR$4)</f>
        <v>0</v>
      </c>
      <c r="AS63" s="45">
        <f>('Total Revenues by County'!AS63/'Total Revenues by County'!AS$4)</f>
        <v>0</v>
      </c>
      <c r="AT63" s="45">
        <f>('Total Revenues by County'!AT63/'Total Revenues by County'!AT$4)</f>
        <v>0</v>
      </c>
      <c r="AU63" s="45">
        <f>('Total Revenues by County'!AU63/'Total Revenues by County'!AU$4)</f>
        <v>0</v>
      </c>
      <c r="AV63" s="45">
        <f>('Total Revenues by County'!AV63/'Total Revenues by County'!AV$4)</f>
        <v>0</v>
      </c>
      <c r="AW63" s="45">
        <f>('Total Revenues by County'!AW63/'Total Revenues by County'!AW$4)</f>
        <v>0</v>
      </c>
      <c r="AX63" s="45">
        <f>('Total Revenues by County'!AX63/'Total Revenues by County'!AX$4)</f>
        <v>0</v>
      </c>
      <c r="AY63" s="45">
        <f>('Total Revenues by County'!AY63/'Total Revenues by County'!AY$4)</f>
        <v>0</v>
      </c>
      <c r="AZ63" s="45">
        <f>('Total Revenues by County'!AZ63/'Total Revenues by County'!AZ$4)</f>
        <v>0</v>
      </c>
      <c r="BA63" s="45">
        <f>('Total Revenues by County'!BA63/'Total Revenues by County'!BA$4)</f>
        <v>0</v>
      </c>
      <c r="BB63" s="45">
        <f>('Total Revenues by County'!BB63/'Total Revenues by County'!BB$4)</f>
        <v>0</v>
      </c>
      <c r="BC63" s="45">
        <f>('Total Revenues by County'!BC63/'Total Revenues by County'!BC$4)</f>
        <v>0</v>
      </c>
      <c r="BD63" s="45">
        <f>('Total Revenues by County'!BD63/'Total Revenues by County'!BD$4)</f>
        <v>0</v>
      </c>
      <c r="BE63" s="45">
        <f>('Total Revenues by County'!BE63/'Total Revenues by County'!BE$4)</f>
        <v>7.4115889723674905E-3</v>
      </c>
      <c r="BF63" s="45">
        <f>('Total Revenues by County'!BF63/'Total Revenues by County'!BF$4)</f>
        <v>0.36251722603817399</v>
      </c>
      <c r="BG63" s="45">
        <f>('Total Revenues by County'!BG63/'Total Revenues by County'!BG$4)</f>
        <v>0</v>
      </c>
      <c r="BH63" s="45">
        <f>('Total Revenues by County'!BH63/'Total Revenues by County'!BH$4)</f>
        <v>0</v>
      </c>
      <c r="BI63" s="45">
        <f>('Total Revenues by County'!BI63/'Total Revenues by County'!BI$4)</f>
        <v>0</v>
      </c>
      <c r="BJ63" s="45">
        <f>('Total Revenues by County'!BJ63/'Total Revenues by County'!BJ$4)</f>
        <v>0</v>
      </c>
      <c r="BK63" s="45">
        <f>('Total Revenues by County'!BK63/'Total Revenues by County'!BK$4)</f>
        <v>0</v>
      </c>
      <c r="BL63" s="45">
        <f>('Total Revenues by County'!BL63/'Total Revenues by County'!BL$4)</f>
        <v>0</v>
      </c>
      <c r="BM63" s="45">
        <f>('Total Revenues by County'!BM63/'Total Revenues by County'!BM$4)</f>
        <v>0</v>
      </c>
      <c r="BN63" s="45">
        <f>('Total Revenues by County'!BN63/'Total Revenues by County'!BN$4)</f>
        <v>0</v>
      </c>
      <c r="BO63" s="45">
        <f>('Total Revenues by County'!BO63/'Total Revenues by County'!BO$4)</f>
        <v>0</v>
      </c>
      <c r="BP63" s="45">
        <f>('Total Revenues by County'!BP63/'Total Revenues by County'!BP$4)</f>
        <v>0</v>
      </c>
      <c r="BQ63" s="14">
        <f>('Total Revenues by County'!BQ63/'Total Revenues by County'!BQ$4)</f>
        <v>0</v>
      </c>
    </row>
    <row r="64" spans="1:69" x14ac:dyDescent="0.25">
      <c r="A64" s="10"/>
      <c r="B64" s="11">
        <v>324.81</v>
      </c>
      <c r="C64" s="12" t="s">
        <v>319</v>
      </c>
      <c r="D64" s="45">
        <f>('Total Revenues by County'!D64/'Total Revenues by County'!D$4)</f>
        <v>0</v>
      </c>
      <c r="E64" s="45">
        <f>('Total Revenues by County'!E64/'Total Revenues by County'!E$4)</f>
        <v>0</v>
      </c>
      <c r="F64" s="45">
        <f>('Total Revenues by County'!F64/'Total Revenues by County'!F$4)</f>
        <v>0</v>
      </c>
      <c r="G64" s="45">
        <f>('Total Revenues by County'!G64/'Total Revenues by County'!G$4)</f>
        <v>0</v>
      </c>
      <c r="H64" s="45">
        <f>('Total Revenues by County'!H64/'Total Revenues by County'!H$4)</f>
        <v>0</v>
      </c>
      <c r="I64" s="45">
        <f>('Total Revenues by County'!I64/'Total Revenues by County'!I$4)</f>
        <v>0</v>
      </c>
      <c r="J64" s="45">
        <f>('Total Revenues by County'!J64/'Total Revenues by County'!J$4)</f>
        <v>0</v>
      </c>
      <c r="K64" s="45">
        <f>('Total Revenues by County'!K64/'Total Revenues by County'!K$4)</f>
        <v>0</v>
      </c>
      <c r="L64" s="45">
        <f>('Total Revenues by County'!L64/'Total Revenues by County'!L$4)</f>
        <v>15.538171844181459</v>
      </c>
      <c r="M64" s="45">
        <f>('Total Revenues by County'!M64/'Total Revenues by County'!M$4)</f>
        <v>0</v>
      </c>
      <c r="N64" s="45">
        <f>('Total Revenues by County'!N64/'Total Revenues by County'!N$4)</f>
        <v>0</v>
      </c>
      <c r="O64" s="45">
        <f>('Total Revenues by County'!O64/'Total Revenues by County'!O$4)</f>
        <v>0</v>
      </c>
      <c r="P64" s="45">
        <f>('Total Revenues by County'!P64/'Total Revenues by County'!P$4)</f>
        <v>0</v>
      </c>
      <c r="Q64" s="45">
        <f>('Total Revenues by County'!Q64/'Total Revenues by County'!Q$4)</f>
        <v>0</v>
      </c>
      <c r="R64" s="45">
        <f>('Total Revenues by County'!R64/'Total Revenues by County'!R$4)</f>
        <v>0</v>
      </c>
      <c r="S64" s="45">
        <f>('Total Revenues by County'!S64/'Total Revenues by County'!S$4)</f>
        <v>0</v>
      </c>
      <c r="T64" s="45">
        <f>('Total Revenues by County'!T64/'Total Revenues by County'!T$4)</f>
        <v>0</v>
      </c>
      <c r="U64" s="45">
        <f>('Total Revenues by County'!U64/'Total Revenues by County'!U$4)</f>
        <v>0</v>
      </c>
      <c r="V64" s="45">
        <f>('Total Revenues by County'!V64/'Total Revenues by County'!V$4)</f>
        <v>0</v>
      </c>
      <c r="W64" s="45">
        <f>('Total Revenues by County'!W64/'Total Revenues by County'!W$4)</f>
        <v>0</v>
      </c>
      <c r="X64" s="45">
        <f>('Total Revenues by County'!X64/'Total Revenues by County'!X$4)</f>
        <v>0</v>
      </c>
      <c r="Y64" s="45">
        <f>('Total Revenues by County'!Y64/'Total Revenues by County'!Y$4)</f>
        <v>0</v>
      </c>
      <c r="Z64" s="45">
        <f>('Total Revenues by County'!Z64/'Total Revenues by County'!Z$4)</f>
        <v>0</v>
      </c>
      <c r="AA64" s="45">
        <f>('Total Revenues by County'!AA64/'Total Revenues by County'!AA$4)</f>
        <v>0</v>
      </c>
      <c r="AB64" s="45">
        <f>('Total Revenues by County'!AB64/'Total Revenues by County'!AB$4)</f>
        <v>20.025119330281743</v>
      </c>
      <c r="AC64" s="45">
        <f>('Total Revenues by County'!AC64/'Total Revenues by County'!AC$4)</f>
        <v>0</v>
      </c>
      <c r="AD64" s="45">
        <f>('Total Revenues by County'!AD64/'Total Revenues by County'!AD$4)</f>
        <v>34.579310438778073</v>
      </c>
      <c r="AE64" s="45">
        <f>('Total Revenues by County'!AE64/'Total Revenues by County'!AE$4)</f>
        <v>0</v>
      </c>
      <c r="AF64" s="45">
        <f>('Total Revenues by County'!AF64/'Total Revenues by County'!AF$4)</f>
        <v>0</v>
      </c>
      <c r="AG64" s="45">
        <f>('Total Revenues by County'!AG64/'Total Revenues by County'!AG$4)</f>
        <v>0</v>
      </c>
      <c r="AH64" s="45">
        <f>('Total Revenues by County'!AH64/'Total Revenues by County'!AH$4)</f>
        <v>0</v>
      </c>
      <c r="AI64" s="45">
        <f>('Total Revenues by County'!AI64/'Total Revenues by County'!AI$4)</f>
        <v>0</v>
      </c>
      <c r="AJ64" s="45">
        <f>('Total Revenues by County'!AJ64/'Total Revenues by County'!AJ$4)</f>
        <v>100.03281502788434</v>
      </c>
      <c r="AK64" s="45">
        <f>('Total Revenues by County'!AK64/'Total Revenues by County'!AK$4)</f>
        <v>42.684865834611962</v>
      </c>
      <c r="AL64" s="45">
        <f>('Total Revenues by County'!AL64/'Total Revenues by County'!AL$4)</f>
        <v>0</v>
      </c>
      <c r="AM64" s="45">
        <f>('Total Revenues by County'!AM64/'Total Revenues by County'!AM$4)</f>
        <v>0</v>
      </c>
      <c r="AN64" s="45">
        <f>('Total Revenues by County'!AN64/'Total Revenues by County'!AN$4)</f>
        <v>0</v>
      </c>
      <c r="AO64" s="45">
        <f>('Total Revenues by County'!AO64/'Total Revenues by County'!AO$4)</f>
        <v>0</v>
      </c>
      <c r="AP64" s="45">
        <f>('Total Revenues by County'!AP64/'Total Revenues by County'!AP$4)</f>
        <v>0</v>
      </c>
      <c r="AQ64" s="45">
        <f>('Total Revenues by County'!AQ64/'Total Revenues by County'!AQ$4)</f>
        <v>0</v>
      </c>
      <c r="AR64" s="45">
        <f>('Total Revenues by County'!AR64/'Total Revenues by County'!AR$4)</f>
        <v>0</v>
      </c>
      <c r="AS64" s="45">
        <f>('Total Revenues by County'!AS64/'Total Revenues by County'!AS$4)</f>
        <v>9.858957570259383</v>
      </c>
      <c r="AT64" s="45">
        <f>('Total Revenues by County'!AT64/'Total Revenues by County'!AT$4)</f>
        <v>0</v>
      </c>
      <c r="AU64" s="45">
        <f>('Total Revenues by County'!AU64/'Total Revenues by County'!AU$4)</f>
        <v>38.906741561882832</v>
      </c>
      <c r="AV64" s="45">
        <f>('Total Revenues by County'!AV64/'Total Revenues by County'!AV$4)</f>
        <v>0</v>
      </c>
      <c r="AW64" s="45">
        <f>('Total Revenues by County'!AW64/'Total Revenues by County'!AW$4)</f>
        <v>0</v>
      </c>
      <c r="AX64" s="45">
        <f>('Total Revenues by County'!AX64/'Total Revenues by County'!AX$4)</f>
        <v>0</v>
      </c>
      <c r="AY64" s="45">
        <f>('Total Revenues by County'!AY64/'Total Revenues by County'!AY$4)</f>
        <v>99.625463031475888</v>
      </c>
      <c r="AZ64" s="45">
        <f>('Total Revenues by County'!AZ64/'Total Revenues by County'!AZ$4)</f>
        <v>15.331509775444667</v>
      </c>
      <c r="BA64" s="45">
        <f>('Total Revenues by County'!BA64/'Total Revenues by County'!BA$4)</f>
        <v>79.618461447777548</v>
      </c>
      <c r="BB64" s="45">
        <f>('Total Revenues by County'!BB64/'Total Revenues by County'!BB$4)</f>
        <v>0</v>
      </c>
      <c r="BC64" s="45">
        <f>('Total Revenues by County'!BC64/'Total Revenues by County'!BC$4)</f>
        <v>0</v>
      </c>
      <c r="BD64" s="45">
        <f>('Total Revenues by County'!BD64/'Total Revenues by County'!BD$4)</f>
        <v>0</v>
      </c>
      <c r="BE64" s="45">
        <f>('Total Revenues by County'!BE64/'Total Revenues by County'!BE$4)</f>
        <v>0</v>
      </c>
      <c r="BF64" s="45">
        <f>('Total Revenues by County'!BF64/'Total Revenues by County'!BF$4)</f>
        <v>0</v>
      </c>
      <c r="BG64" s="45">
        <f>('Total Revenues by County'!BG64/'Total Revenues by County'!BG$4)</f>
        <v>0</v>
      </c>
      <c r="BH64" s="45">
        <f>('Total Revenues by County'!BH64/'Total Revenues by County'!BH$4)</f>
        <v>0</v>
      </c>
      <c r="BI64" s="45">
        <f>('Total Revenues by County'!BI64/'Total Revenues by County'!BI$4)</f>
        <v>0</v>
      </c>
      <c r="BJ64" s="45">
        <f>('Total Revenues by County'!BJ64/'Total Revenues by County'!BJ$4)</f>
        <v>0</v>
      </c>
      <c r="BK64" s="45">
        <f>('Total Revenues by County'!BK64/'Total Revenues by County'!BK$4)</f>
        <v>0</v>
      </c>
      <c r="BL64" s="45">
        <f>('Total Revenues by County'!BL64/'Total Revenues by County'!BL$4)</f>
        <v>0</v>
      </c>
      <c r="BM64" s="45">
        <f>('Total Revenues by County'!BM64/'Total Revenues by County'!BM$4)</f>
        <v>0</v>
      </c>
      <c r="BN64" s="45">
        <f>('Total Revenues by County'!BN64/'Total Revenues by County'!BN$4)</f>
        <v>0</v>
      </c>
      <c r="BO64" s="45">
        <f>('Total Revenues by County'!BO64/'Total Revenues by County'!BO$4)</f>
        <v>0</v>
      </c>
      <c r="BP64" s="45">
        <f>('Total Revenues by County'!BP64/'Total Revenues by County'!BP$4)</f>
        <v>0</v>
      </c>
      <c r="BQ64" s="14">
        <f>('Total Revenues by County'!BQ64/'Total Revenues by County'!BQ$4)</f>
        <v>0</v>
      </c>
    </row>
    <row r="65" spans="1:69" x14ac:dyDescent="0.25">
      <c r="A65" s="10"/>
      <c r="B65" s="11">
        <v>324.82</v>
      </c>
      <c r="C65" s="12" t="s">
        <v>320</v>
      </c>
      <c r="D65" s="45">
        <f>('Total Revenues by County'!D65/'Total Revenues by County'!D$4)</f>
        <v>0</v>
      </c>
      <c r="E65" s="45">
        <f>('Total Revenues by County'!E65/'Total Revenues by County'!E$4)</f>
        <v>0</v>
      </c>
      <c r="F65" s="45">
        <f>('Total Revenues by County'!F65/'Total Revenues by County'!F$4)</f>
        <v>0</v>
      </c>
      <c r="G65" s="45">
        <f>('Total Revenues by County'!G65/'Total Revenues by County'!G$4)</f>
        <v>0</v>
      </c>
      <c r="H65" s="45">
        <f>('Total Revenues by County'!H65/'Total Revenues by County'!H$4)</f>
        <v>0</v>
      </c>
      <c r="I65" s="45">
        <f>('Total Revenues by County'!I65/'Total Revenues by County'!I$4)</f>
        <v>8.6668448539430134</v>
      </c>
      <c r="J65" s="45">
        <f>('Total Revenues by County'!J65/'Total Revenues by County'!J$4)</f>
        <v>0</v>
      </c>
      <c r="K65" s="45">
        <f>('Total Revenues by County'!K65/'Total Revenues by County'!K$4)</f>
        <v>0</v>
      </c>
      <c r="L65" s="45">
        <f>('Total Revenues by County'!L65/'Total Revenues by County'!L$4)</f>
        <v>0</v>
      </c>
      <c r="M65" s="45">
        <f>('Total Revenues by County'!M65/'Total Revenues by County'!M$4)</f>
        <v>0</v>
      </c>
      <c r="N65" s="45">
        <f>('Total Revenues by County'!N65/'Total Revenues by County'!N$4)</f>
        <v>0</v>
      </c>
      <c r="O65" s="45">
        <f>('Total Revenues by County'!O65/'Total Revenues by County'!O$4)</f>
        <v>0</v>
      </c>
      <c r="P65" s="45">
        <f>('Total Revenues by County'!P65/'Total Revenues by County'!P$4)</f>
        <v>0</v>
      </c>
      <c r="Q65" s="45">
        <f>('Total Revenues by County'!Q65/'Total Revenues by County'!Q$4)</f>
        <v>0</v>
      </c>
      <c r="R65" s="45">
        <f>('Total Revenues by County'!R65/'Total Revenues by County'!R$4)</f>
        <v>0</v>
      </c>
      <c r="S65" s="45">
        <f>('Total Revenues by County'!S65/'Total Revenues by County'!S$4)</f>
        <v>0</v>
      </c>
      <c r="T65" s="45">
        <f>('Total Revenues by County'!T65/'Total Revenues by County'!T$4)</f>
        <v>0</v>
      </c>
      <c r="U65" s="45">
        <f>('Total Revenues by County'!U65/'Total Revenues by County'!U$4)</f>
        <v>0</v>
      </c>
      <c r="V65" s="45">
        <f>('Total Revenues by County'!V65/'Total Revenues by County'!V$4)</f>
        <v>0</v>
      </c>
      <c r="W65" s="45">
        <f>('Total Revenues by County'!W65/'Total Revenues by County'!W$4)</f>
        <v>0</v>
      </c>
      <c r="X65" s="45">
        <f>('Total Revenues by County'!X65/'Total Revenues by County'!X$4)</f>
        <v>0</v>
      </c>
      <c r="Y65" s="45">
        <f>('Total Revenues by County'!Y65/'Total Revenues by County'!Y$4)</f>
        <v>0</v>
      </c>
      <c r="Z65" s="45">
        <f>('Total Revenues by County'!Z65/'Total Revenues by County'!Z$4)</f>
        <v>0</v>
      </c>
      <c r="AA65" s="45">
        <f>('Total Revenues by County'!AA65/'Total Revenues by County'!AA$4)</f>
        <v>0</v>
      </c>
      <c r="AB65" s="45">
        <f>('Total Revenues by County'!AB65/'Total Revenues by County'!AB$4)</f>
        <v>9.1802266663402925</v>
      </c>
      <c r="AC65" s="45">
        <f>('Total Revenues by County'!AC65/'Total Revenues by County'!AC$4)</f>
        <v>0</v>
      </c>
      <c r="AD65" s="45">
        <f>('Total Revenues by County'!AD65/'Total Revenues by County'!AD$4)</f>
        <v>0</v>
      </c>
      <c r="AE65" s="45">
        <f>('Total Revenues by County'!AE65/'Total Revenues by County'!AE$4)</f>
        <v>0</v>
      </c>
      <c r="AF65" s="45">
        <f>('Total Revenues by County'!AF65/'Total Revenues by County'!AF$4)</f>
        <v>0</v>
      </c>
      <c r="AG65" s="45">
        <f>('Total Revenues by County'!AG65/'Total Revenues by County'!AG$4)</f>
        <v>0</v>
      </c>
      <c r="AH65" s="45">
        <f>('Total Revenues by County'!AH65/'Total Revenues by County'!AH$4)</f>
        <v>0</v>
      </c>
      <c r="AI65" s="45">
        <f>('Total Revenues by County'!AI65/'Total Revenues by County'!AI$4)</f>
        <v>0</v>
      </c>
      <c r="AJ65" s="45">
        <f>('Total Revenues by County'!AJ65/'Total Revenues by County'!AJ$4)</f>
        <v>0</v>
      </c>
      <c r="AK65" s="45">
        <f>('Total Revenues by County'!AK65/'Total Revenues by County'!AK$4)</f>
        <v>0.201789287992719</v>
      </c>
      <c r="AL65" s="45">
        <f>('Total Revenues by County'!AL65/'Total Revenues by County'!AL$4)</f>
        <v>0</v>
      </c>
      <c r="AM65" s="45">
        <f>('Total Revenues by County'!AM65/'Total Revenues by County'!AM$4)</f>
        <v>0</v>
      </c>
      <c r="AN65" s="45">
        <f>('Total Revenues by County'!AN65/'Total Revenues by County'!AN$4)</f>
        <v>0</v>
      </c>
      <c r="AO65" s="45">
        <f>('Total Revenues by County'!AO65/'Total Revenues by County'!AO$4)</f>
        <v>0</v>
      </c>
      <c r="AP65" s="45">
        <f>('Total Revenues by County'!AP65/'Total Revenues by County'!AP$4)</f>
        <v>0</v>
      </c>
      <c r="AQ65" s="45">
        <f>('Total Revenues by County'!AQ65/'Total Revenues by County'!AQ$4)</f>
        <v>0</v>
      </c>
      <c r="AR65" s="45">
        <f>('Total Revenues by County'!AR65/'Total Revenues by County'!AR$4)</f>
        <v>0</v>
      </c>
      <c r="AS65" s="45">
        <f>('Total Revenues by County'!AS65/'Total Revenues by County'!AS$4)</f>
        <v>0</v>
      </c>
      <c r="AT65" s="45">
        <f>('Total Revenues by County'!AT65/'Total Revenues by County'!AT$4)</f>
        <v>0</v>
      </c>
      <c r="AU65" s="45">
        <f>('Total Revenues by County'!AU65/'Total Revenues by County'!AU$4)</f>
        <v>0</v>
      </c>
      <c r="AV65" s="45">
        <f>('Total Revenues by County'!AV65/'Total Revenues by County'!AV$4)</f>
        <v>0</v>
      </c>
      <c r="AW65" s="45">
        <f>('Total Revenues by County'!AW65/'Total Revenues by County'!AW$4)</f>
        <v>0</v>
      </c>
      <c r="AX65" s="45">
        <f>('Total Revenues by County'!AX65/'Total Revenues by County'!AX$4)</f>
        <v>0</v>
      </c>
      <c r="AY65" s="45">
        <f>('Total Revenues by County'!AY65/'Total Revenues by County'!AY$4)</f>
        <v>0</v>
      </c>
      <c r="AZ65" s="45">
        <f>('Total Revenues by County'!AZ65/'Total Revenues by County'!AZ$4)</f>
        <v>0</v>
      </c>
      <c r="BA65" s="45">
        <f>('Total Revenues by County'!BA65/'Total Revenues by County'!BA$4)</f>
        <v>0</v>
      </c>
      <c r="BB65" s="45">
        <f>('Total Revenues by County'!BB65/'Total Revenues by County'!BB$4)</f>
        <v>0</v>
      </c>
      <c r="BC65" s="45">
        <f>('Total Revenues by County'!BC65/'Total Revenues by County'!BC$4)</f>
        <v>0</v>
      </c>
      <c r="BD65" s="45">
        <f>('Total Revenues by County'!BD65/'Total Revenues by County'!BD$4)</f>
        <v>0</v>
      </c>
      <c r="BE65" s="45">
        <f>('Total Revenues by County'!BE65/'Total Revenues by County'!BE$4)</f>
        <v>0</v>
      </c>
      <c r="BF65" s="45">
        <f>('Total Revenues by County'!BF65/'Total Revenues by County'!BF$4)</f>
        <v>0</v>
      </c>
      <c r="BG65" s="45">
        <f>('Total Revenues by County'!BG65/'Total Revenues by County'!BG$4)</f>
        <v>0</v>
      </c>
      <c r="BH65" s="45">
        <f>('Total Revenues by County'!BH65/'Total Revenues by County'!BH$4)</f>
        <v>0</v>
      </c>
      <c r="BI65" s="45">
        <f>('Total Revenues by County'!BI65/'Total Revenues by County'!BI$4)</f>
        <v>0</v>
      </c>
      <c r="BJ65" s="45">
        <f>('Total Revenues by County'!BJ65/'Total Revenues by County'!BJ$4)</f>
        <v>0</v>
      </c>
      <c r="BK65" s="45">
        <f>('Total Revenues by County'!BK65/'Total Revenues by County'!BK$4)</f>
        <v>0</v>
      </c>
      <c r="BL65" s="45">
        <f>('Total Revenues by County'!BL65/'Total Revenues by County'!BL$4)</f>
        <v>0</v>
      </c>
      <c r="BM65" s="45">
        <f>('Total Revenues by County'!BM65/'Total Revenues by County'!BM$4)</f>
        <v>0</v>
      </c>
      <c r="BN65" s="45">
        <f>('Total Revenues by County'!BN65/'Total Revenues by County'!BN$4)</f>
        <v>0</v>
      </c>
      <c r="BO65" s="45">
        <f>('Total Revenues by County'!BO65/'Total Revenues by County'!BO$4)</f>
        <v>0</v>
      </c>
      <c r="BP65" s="45">
        <f>('Total Revenues by County'!BP65/'Total Revenues by County'!BP$4)</f>
        <v>0</v>
      </c>
      <c r="BQ65" s="14">
        <f>('Total Revenues by County'!BQ65/'Total Revenues by County'!BQ$4)</f>
        <v>0</v>
      </c>
    </row>
    <row r="66" spans="1:69" x14ac:dyDescent="0.25">
      <c r="A66" s="10"/>
      <c r="B66" s="11">
        <v>324.91000000000003</v>
      </c>
      <c r="C66" s="12" t="s">
        <v>28</v>
      </c>
      <c r="D66" s="45">
        <f>('Total Revenues by County'!D66/'Total Revenues by County'!D$4)</f>
        <v>0</v>
      </c>
      <c r="E66" s="45">
        <f>('Total Revenues by County'!E66/'Total Revenues by County'!E$4)</f>
        <v>0</v>
      </c>
      <c r="F66" s="45">
        <f>('Total Revenues by County'!F66/'Total Revenues by County'!F$4)</f>
        <v>0</v>
      </c>
      <c r="G66" s="45">
        <f>('Total Revenues by County'!G66/'Total Revenues by County'!G$4)</f>
        <v>0</v>
      </c>
      <c r="H66" s="45">
        <f>('Total Revenues by County'!H66/'Total Revenues by County'!H$4)</f>
        <v>0</v>
      </c>
      <c r="I66" s="45">
        <f>('Total Revenues by County'!I66/'Total Revenues by County'!I$4)</f>
        <v>0</v>
      </c>
      <c r="J66" s="45">
        <f>('Total Revenues by County'!J66/'Total Revenues by County'!J$4)</f>
        <v>0</v>
      </c>
      <c r="K66" s="45">
        <f>('Total Revenues by County'!K66/'Total Revenues by County'!K$4)</f>
        <v>4.6882219805414307</v>
      </c>
      <c r="L66" s="45">
        <f>('Total Revenues by County'!L66/'Total Revenues by County'!L$4)</f>
        <v>2.4094304733727809</v>
      </c>
      <c r="M66" s="45">
        <f>('Total Revenues by County'!M66/'Total Revenues by County'!M$4)</f>
        <v>0</v>
      </c>
      <c r="N66" s="45">
        <f>('Total Revenues by County'!N66/'Total Revenues by County'!N$4)</f>
        <v>7.0099479323120057</v>
      </c>
      <c r="O66" s="45">
        <f>('Total Revenues by County'!O66/'Total Revenues by County'!O$4)</f>
        <v>0</v>
      </c>
      <c r="P66" s="45">
        <f>('Total Revenues by County'!P66/'Total Revenues by County'!P$4)</f>
        <v>0</v>
      </c>
      <c r="Q66" s="45">
        <f>('Total Revenues by County'!Q66/'Total Revenues by County'!Q$4)</f>
        <v>0</v>
      </c>
      <c r="R66" s="45">
        <f>('Total Revenues by County'!R66/'Total Revenues by County'!R$4)</f>
        <v>0</v>
      </c>
      <c r="S66" s="45">
        <f>('Total Revenues by County'!S66/'Total Revenues by County'!S$4)</f>
        <v>0</v>
      </c>
      <c r="T66" s="45">
        <f>('Total Revenues by County'!T66/'Total Revenues by County'!T$4)</f>
        <v>0</v>
      </c>
      <c r="U66" s="45">
        <f>('Total Revenues by County'!U66/'Total Revenues by County'!U$4)</f>
        <v>0</v>
      </c>
      <c r="V66" s="45">
        <f>('Total Revenues by County'!V66/'Total Revenues by County'!V$4)</f>
        <v>0</v>
      </c>
      <c r="W66" s="45">
        <f>('Total Revenues by County'!W66/'Total Revenues by County'!W$4)</f>
        <v>0</v>
      </c>
      <c r="X66" s="45">
        <f>('Total Revenues by County'!X66/'Total Revenues by County'!X$4)</f>
        <v>0</v>
      </c>
      <c r="Y66" s="45">
        <f>('Total Revenues by County'!Y66/'Total Revenues by County'!Y$4)</f>
        <v>0</v>
      </c>
      <c r="Z66" s="45">
        <f>('Total Revenues by County'!Z66/'Total Revenues by County'!Z$4)</f>
        <v>0</v>
      </c>
      <c r="AA66" s="45">
        <f>('Total Revenues by County'!AA66/'Total Revenues by County'!AA$4)</f>
        <v>0</v>
      </c>
      <c r="AB66" s="45">
        <f>('Total Revenues by County'!AB66/'Total Revenues by County'!AB$4)</f>
        <v>2.5313587741414341</v>
      </c>
      <c r="AC66" s="45">
        <f>('Total Revenues by County'!AC66/'Total Revenues by County'!AC$4)</f>
        <v>0</v>
      </c>
      <c r="AD66" s="45">
        <f>('Total Revenues by County'!AD66/'Total Revenues by County'!AD$4)</f>
        <v>0</v>
      </c>
      <c r="AE66" s="45">
        <f>('Total Revenues by County'!AE66/'Total Revenues by County'!AE$4)</f>
        <v>0</v>
      </c>
      <c r="AF66" s="45">
        <f>('Total Revenues by County'!AF66/'Total Revenues by County'!AF$4)</f>
        <v>3.1016682461065317</v>
      </c>
      <c r="AG66" s="45">
        <f>('Total Revenues by County'!AG66/'Total Revenues by County'!AG$4)</f>
        <v>0</v>
      </c>
      <c r="AH66" s="45">
        <f>('Total Revenues by County'!AH66/'Total Revenues by County'!AH$4)</f>
        <v>0</v>
      </c>
      <c r="AI66" s="45">
        <f>('Total Revenues by County'!AI66/'Total Revenues by County'!AI$4)</f>
        <v>0</v>
      </c>
      <c r="AJ66" s="45">
        <f>('Total Revenues by County'!AJ66/'Total Revenues by County'!AJ$4)</f>
        <v>0</v>
      </c>
      <c r="AK66" s="45">
        <f>('Total Revenues by County'!AK66/'Total Revenues by County'!AK$4)</f>
        <v>0</v>
      </c>
      <c r="AL66" s="45">
        <f>('Total Revenues by County'!AL66/'Total Revenues by County'!AL$4)</f>
        <v>0</v>
      </c>
      <c r="AM66" s="45">
        <f>('Total Revenues by County'!AM66/'Total Revenues by County'!AM$4)</f>
        <v>0</v>
      </c>
      <c r="AN66" s="45">
        <f>('Total Revenues by County'!AN66/'Total Revenues by County'!AN$4)</f>
        <v>0</v>
      </c>
      <c r="AO66" s="45">
        <f>('Total Revenues by County'!AO66/'Total Revenues by County'!AO$4)</f>
        <v>0</v>
      </c>
      <c r="AP66" s="45">
        <f>('Total Revenues by County'!AP66/'Total Revenues by County'!AP$4)</f>
        <v>0</v>
      </c>
      <c r="AQ66" s="45">
        <f>('Total Revenues by County'!AQ66/'Total Revenues by County'!AQ$4)</f>
        <v>0</v>
      </c>
      <c r="AR66" s="45">
        <f>('Total Revenues by County'!AR66/'Total Revenues by County'!AR$4)</f>
        <v>2.7513739890817761</v>
      </c>
      <c r="AS66" s="45">
        <f>('Total Revenues by County'!AS66/'Total Revenues by County'!AS$4)</f>
        <v>0</v>
      </c>
      <c r="AT66" s="45">
        <f>('Total Revenues by County'!AT66/'Total Revenues by County'!AT$4)</f>
        <v>0</v>
      </c>
      <c r="AU66" s="45">
        <f>('Total Revenues by County'!AU66/'Total Revenues by County'!AU$4)</f>
        <v>12.195468574774472</v>
      </c>
      <c r="AV66" s="45">
        <f>('Total Revenues by County'!AV66/'Total Revenues by County'!AV$4)</f>
        <v>0</v>
      </c>
      <c r="AW66" s="45">
        <f>('Total Revenues by County'!AW66/'Total Revenues by County'!AW$4)</f>
        <v>0</v>
      </c>
      <c r="AX66" s="45">
        <f>('Total Revenues by County'!AX66/'Total Revenues by County'!AX$4)</f>
        <v>0</v>
      </c>
      <c r="AY66" s="45">
        <f>('Total Revenues by County'!AY66/'Total Revenues by County'!AY$4)</f>
        <v>0</v>
      </c>
      <c r="AZ66" s="45">
        <f>('Total Revenues by County'!AZ66/'Total Revenues by County'!AZ$4)</f>
        <v>0</v>
      </c>
      <c r="BA66" s="45">
        <f>('Total Revenues by County'!BA66/'Total Revenues by County'!BA$4)</f>
        <v>0</v>
      </c>
      <c r="BB66" s="45">
        <f>('Total Revenues by County'!BB66/'Total Revenues by County'!BB$4)</f>
        <v>0</v>
      </c>
      <c r="BC66" s="45">
        <f>('Total Revenues by County'!BC66/'Total Revenues by County'!BC$4)</f>
        <v>0</v>
      </c>
      <c r="BD66" s="45">
        <f>('Total Revenues by County'!BD66/'Total Revenues by County'!BD$4)</f>
        <v>0</v>
      </c>
      <c r="BE66" s="45">
        <f>('Total Revenues by County'!BE66/'Total Revenues by County'!BE$4)</f>
        <v>15.152218243862526</v>
      </c>
      <c r="BF66" s="45">
        <f>('Total Revenues by County'!BF66/'Total Revenues by County'!BF$4)</f>
        <v>4.9619372375402842</v>
      </c>
      <c r="BG66" s="45">
        <f>('Total Revenues by County'!BG66/'Total Revenues by County'!BG$4)</f>
        <v>0</v>
      </c>
      <c r="BH66" s="45">
        <f>('Total Revenues by County'!BH66/'Total Revenues by County'!BH$4)</f>
        <v>4.7676418445445403</v>
      </c>
      <c r="BI66" s="45">
        <f>('Total Revenues by County'!BI66/'Total Revenues by County'!BI$4)</f>
        <v>0</v>
      </c>
      <c r="BJ66" s="45">
        <f>('Total Revenues by County'!BJ66/'Total Revenues by County'!BJ$4)</f>
        <v>0</v>
      </c>
      <c r="BK66" s="45">
        <f>('Total Revenues by County'!BK66/'Total Revenues by County'!BK$4)</f>
        <v>0</v>
      </c>
      <c r="BL66" s="45">
        <f>('Total Revenues by County'!BL66/'Total Revenues by County'!BL$4)</f>
        <v>0</v>
      </c>
      <c r="BM66" s="45">
        <f>('Total Revenues by County'!BM66/'Total Revenues by County'!BM$4)</f>
        <v>0</v>
      </c>
      <c r="BN66" s="45">
        <f>('Total Revenues by County'!BN66/'Total Revenues by County'!BN$4)</f>
        <v>0</v>
      </c>
      <c r="BO66" s="45">
        <f>('Total Revenues by County'!BO66/'Total Revenues by County'!BO$4)</f>
        <v>0</v>
      </c>
      <c r="BP66" s="45">
        <f>('Total Revenues by County'!BP66/'Total Revenues by County'!BP$4)</f>
        <v>0</v>
      </c>
      <c r="BQ66" s="14">
        <f>('Total Revenues by County'!BQ66/'Total Revenues by County'!BQ$4)</f>
        <v>0</v>
      </c>
    </row>
    <row r="67" spans="1:69" x14ac:dyDescent="0.25">
      <c r="A67" s="10"/>
      <c r="B67" s="11">
        <v>324.92</v>
      </c>
      <c r="C67" s="12" t="s">
        <v>29</v>
      </c>
      <c r="D67" s="45">
        <f>('Total Revenues by County'!D67/'Total Revenues by County'!D$4)</f>
        <v>0</v>
      </c>
      <c r="E67" s="45">
        <f>('Total Revenues by County'!E67/'Total Revenues by County'!E$4)</f>
        <v>0</v>
      </c>
      <c r="F67" s="45">
        <f>('Total Revenues by County'!F67/'Total Revenues by County'!F$4)</f>
        <v>0</v>
      </c>
      <c r="G67" s="45">
        <f>('Total Revenues by County'!G67/'Total Revenues by County'!G$4)</f>
        <v>0</v>
      </c>
      <c r="H67" s="45">
        <f>('Total Revenues by County'!H67/'Total Revenues by County'!H$4)</f>
        <v>0</v>
      </c>
      <c r="I67" s="45">
        <f>('Total Revenues by County'!I67/'Total Revenues by County'!I$4)</f>
        <v>0</v>
      </c>
      <c r="J67" s="45">
        <f>('Total Revenues by County'!J67/'Total Revenues by County'!J$4)</f>
        <v>0</v>
      </c>
      <c r="K67" s="45">
        <f>('Total Revenues by County'!K67/'Total Revenues by County'!K$4)</f>
        <v>0.80635979738004959</v>
      </c>
      <c r="L67" s="45">
        <f>('Total Revenues by County'!L67/'Total Revenues by County'!L$4)</f>
        <v>0.18907174556213019</v>
      </c>
      <c r="M67" s="45">
        <f>('Total Revenues by County'!M67/'Total Revenues by County'!M$4)</f>
        <v>0</v>
      </c>
      <c r="N67" s="45">
        <f>('Total Revenues by County'!N67/'Total Revenues by County'!N$4)</f>
        <v>1.0064183438470011</v>
      </c>
      <c r="O67" s="45">
        <f>('Total Revenues by County'!O67/'Total Revenues by County'!O$4)</f>
        <v>0</v>
      </c>
      <c r="P67" s="45">
        <f>('Total Revenues by County'!P67/'Total Revenues by County'!P$4)</f>
        <v>0</v>
      </c>
      <c r="Q67" s="45">
        <f>('Total Revenues by County'!Q67/'Total Revenues by County'!Q$4)</f>
        <v>0</v>
      </c>
      <c r="R67" s="45">
        <f>('Total Revenues by County'!R67/'Total Revenues by County'!R$4)</f>
        <v>0</v>
      </c>
      <c r="S67" s="45">
        <f>('Total Revenues by County'!S67/'Total Revenues by County'!S$4)</f>
        <v>0</v>
      </c>
      <c r="T67" s="45">
        <f>('Total Revenues by County'!T67/'Total Revenues by County'!T$4)</f>
        <v>0</v>
      </c>
      <c r="U67" s="45">
        <f>('Total Revenues by County'!U67/'Total Revenues by County'!U$4)</f>
        <v>0</v>
      </c>
      <c r="V67" s="45">
        <f>('Total Revenues by County'!V67/'Total Revenues by County'!V$4)</f>
        <v>0</v>
      </c>
      <c r="W67" s="45">
        <f>('Total Revenues by County'!W67/'Total Revenues by County'!W$4)</f>
        <v>0</v>
      </c>
      <c r="X67" s="45">
        <f>('Total Revenues by County'!X67/'Total Revenues by County'!X$4)</f>
        <v>0</v>
      </c>
      <c r="Y67" s="45">
        <f>('Total Revenues by County'!Y67/'Total Revenues by County'!Y$4)</f>
        <v>0</v>
      </c>
      <c r="Z67" s="45">
        <f>('Total Revenues by County'!Z67/'Total Revenues by County'!Z$4)</f>
        <v>0</v>
      </c>
      <c r="AA67" s="45">
        <f>('Total Revenues by County'!AA67/'Total Revenues by County'!AA$4)</f>
        <v>0</v>
      </c>
      <c r="AB67" s="45">
        <f>('Total Revenues by County'!AB67/'Total Revenues by County'!AB$4)</f>
        <v>1.3224487797713753</v>
      </c>
      <c r="AC67" s="45">
        <f>('Total Revenues by County'!AC67/'Total Revenues by County'!AC$4)</f>
        <v>0</v>
      </c>
      <c r="AD67" s="45">
        <f>('Total Revenues by County'!AD67/'Total Revenues by County'!AD$4)</f>
        <v>0</v>
      </c>
      <c r="AE67" s="45">
        <f>('Total Revenues by County'!AE67/'Total Revenues by County'!AE$4)</f>
        <v>0</v>
      </c>
      <c r="AF67" s="45">
        <f>('Total Revenues by County'!AF67/'Total Revenues by County'!AF$4)</f>
        <v>0.20960061031940447</v>
      </c>
      <c r="AG67" s="45">
        <f>('Total Revenues by County'!AG67/'Total Revenues by County'!AG$4)</f>
        <v>0</v>
      </c>
      <c r="AH67" s="45">
        <f>('Total Revenues by County'!AH67/'Total Revenues by County'!AH$4)</f>
        <v>0</v>
      </c>
      <c r="AI67" s="45">
        <f>('Total Revenues by County'!AI67/'Total Revenues by County'!AI$4)</f>
        <v>0</v>
      </c>
      <c r="AJ67" s="45">
        <f>('Total Revenues by County'!AJ67/'Total Revenues by County'!AJ$4)</f>
        <v>0</v>
      </c>
      <c r="AK67" s="45">
        <f>('Total Revenues by County'!AK67/'Total Revenues by County'!AK$4)</f>
        <v>0</v>
      </c>
      <c r="AL67" s="45">
        <f>('Total Revenues by County'!AL67/'Total Revenues by County'!AL$4)</f>
        <v>0</v>
      </c>
      <c r="AM67" s="45">
        <f>('Total Revenues by County'!AM67/'Total Revenues by County'!AM$4)</f>
        <v>0</v>
      </c>
      <c r="AN67" s="45">
        <f>('Total Revenues by County'!AN67/'Total Revenues by County'!AN$4)</f>
        <v>0</v>
      </c>
      <c r="AO67" s="45">
        <f>('Total Revenues by County'!AO67/'Total Revenues by County'!AO$4)</f>
        <v>0</v>
      </c>
      <c r="AP67" s="45">
        <f>('Total Revenues by County'!AP67/'Total Revenues by County'!AP$4)</f>
        <v>0</v>
      </c>
      <c r="AQ67" s="45">
        <f>('Total Revenues by County'!AQ67/'Total Revenues by County'!AQ$4)</f>
        <v>0</v>
      </c>
      <c r="AR67" s="45">
        <f>('Total Revenues by County'!AR67/'Total Revenues by County'!AR$4)</f>
        <v>1.6894815378852543</v>
      </c>
      <c r="AS67" s="45">
        <f>('Total Revenues by County'!AS67/'Total Revenues by County'!AS$4)</f>
        <v>0</v>
      </c>
      <c r="AT67" s="45">
        <f>('Total Revenues by County'!AT67/'Total Revenues by County'!AT$4)</f>
        <v>0</v>
      </c>
      <c r="AU67" s="45">
        <f>('Total Revenues by County'!AU67/'Total Revenues by County'!AU$4)</f>
        <v>1.5049968738525055</v>
      </c>
      <c r="AV67" s="45">
        <f>('Total Revenues by County'!AV67/'Total Revenues by County'!AV$4)</f>
        <v>0</v>
      </c>
      <c r="AW67" s="45">
        <f>('Total Revenues by County'!AW67/'Total Revenues by County'!AW$4)</f>
        <v>0</v>
      </c>
      <c r="AX67" s="45">
        <f>('Total Revenues by County'!AX67/'Total Revenues by County'!AX$4)</f>
        <v>0</v>
      </c>
      <c r="AY67" s="45">
        <f>('Total Revenues by County'!AY67/'Total Revenues by County'!AY$4)</f>
        <v>0</v>
      </c>
      <c r="AZ67" s="45">
        <f>('Total Revenues by County'!AZ67/'Total Revenues by County'!AZ$4)</f>
        <v>0</v>
      </c>
      <c r="BA67" s="45">
        <f>('Total Revenues by County'!BA67/'Total Revenues by County'!BA$4)</f>
        <v>0</v>
      </c>
      <c r="BB67" s="45">
        <f>('Total Revenues by County'!BB67/'Total Revenues by County'!BB$4)</f>
        <v>0</v>
      </c>
      <c r="BC67" s="45">
        <f>('Total Revenues by County'!BC67/'Total Revenues by County'!BC$4)</f>
        <v>0</v>
      </c>
      <c r="BD67" s="45">
        <f>('Total Revenues by County'!BD67/'Total Revenues by County'!BD$4)</f>
        <v>0</v>
      </c>
      <c r="BE67" s="45">
        <f>('Total Revenues by County'!BE67/'Total Revenues by County'!BE$4)</f>
        <v>2.775223029522671</v>
      </c>
      <c r="BF67" s="45">
        <f>('Total Revenues by County'!BF67/'Total Revenues by County'!BF$4)</f>
        <v>0.73326768449493795</v>
      </c>
      <c r="BG67" s="45">
        <f>('Total Revenues by County'!BG67/'Total Revenues by County'!BG$4)</f>
        <v>0</v>
      </c>
      <c r="BH67" s="45">
        <f>('Total Revenues by County'!BH67/'Total Revenues by County'!BH$4)</f>
        <v>1.1363590343434082</v>
      </c>
      <c r="BI67" s="45">
        <f>('Total Revenues by County'!BI67/'Total Revenues by County'!BI$4)</f>
        <v>0</v>
      </c>
      <c r="BJ67" s="45">
        <f>('Total Revenues by County'!BJ67/'Total Revenues by County'!BJ$4)</f>
        <v>0</v>
      </c>
      <c r="BK67" s="45">
        <f>('Total Revenues by County'!BK67/'Total Revenues by County'!BK$4)</f>
        <v>0</v>
      </c>
      <c r="BL67" s="45">
        <f>('Total Revenues by County'!BL67/'Total Revenues by County'!BL$4)</f>
        <v>0</v>
      </c>
      <c r="BM67" s="45">
        <f>('Total Revenues by County'!BM67/'Total Revenues by County'!BM$4)</f>
        <v>0</v>
      </c>
      <c r="BN67" s="45">
        <f>('Total Revenues by County'!BN67/'Total Revenues by County'!BN$4)</f>
        <v>0</v>
      </c>
      <c r="BO67" s="45">
        <f>('Total Revenues by County'!BO67/'Total Revenues by County'!BO$4)</f>
        <v>0</v>
      </c>
      <c r="BP67" s="45">
        <f>('Total Revenues by County'!BP67/'Total Revenues by County'!BP$4)</f>
        <v>0</v>
      </c>
      <c r="BQ67" s="14">
        <f>('Total Revenues by County'!BQ67/'Total Revenues by County'!BQ$4)</f>
        <v>0</v>
      </c>
    </row>
    <row r="68" spans="1:69" x14ac:dyDescent="0.25">
      <c r="A68" s="10"/>
      <c r="B68" s="11" t="s">
        <v>398</v>
      </c>
      <c r="C68" s="12" t="s">
        <v>399</v>
      </c>
      <c r="D68" s="45">
        <f>('Total Revenues by County'!D68/'Total Revenues by County'!D$4)</f>
        <v>0</v>
      </c>
      <c r="E68" s="45">
        <f>('Total Revenues by County'!E68/'Total Revenues by County'!E$4)</f>
        <v>0</v>
      </c>
      <c r="F68" s="45">
        <f>('Total Revenues by County'!F68/'Total Revenues by County'!F$4)</f>
        <v>0</v>
      </c>
      <c r="G68" s="45">
        <f>('Total Revenues by County'!G68/'Total Revenues by County'!G$4)</f>
        <v>0</v>
      </c>
      <c r="H68" s="45">
        <f>('Total Revenues by County'!H68/'Total Revenues by County'!H$4)</f>
        <v>0</v>
      </c>
      <c r="I68" s="45">
        <f>('Total Revenues by County'!I68/'Total Revenues by County'!I$4)</f>
        <v>0</v>
      </c>
      <c r="J68" s="45">
        <f>('Total Revenues by County'!J68/'Total Revenues by County'!J$4)</f>
        <v>0</v>
      </c>
      <c r="K68" s="45">
        <f>('Total Revenues by County'!K68/'Total Revenues by County'!K$4)</f>
        <v>0</v>
      </c>
      <c r="L68" s="45">
        <f>('Total Revenues by County'!L68/'Total Revenues by County'!L$4)</f>
        <v>0</v>
      </c>
      <c r="M68" s="45">
        <f>('Total Revenues by County'!M68/'Total Revenues by County'!M$4)</f>
        <v>0</v>
      </c>
      <c r="N68" s="45">
        <f>('Total Revenues by County'!N68/'Total Revenues by County'!N$4)</f>
        <v>0</v>
      </c>
      <c r="O68" s="45">
        <f>('Total Revenues by County'!O68/'Total Revenues by County'!O$4)</f>
        <v>0</v>
      </c>
      <c r="P68" s="45">
        <f>('Total Revenues by County'!P68/'Total Revenues by County'!P$4)</f>
        <v>0</v>
      </c>
      <c r="Q68" s="45">
        <f>('Total Revenues by County'!Q68/'Total Revenues by County'!Q$4)</f>
        <v>0</v>
      </c>
      <c r="R68" s="45">
        <f>('Total Revenues by County'!R68/'Total Revenues by County'!R$4)</f>
        <v>0</v>
      </c>
      <c r="S68" s="45">
        <f>('Total Revenues by County'!S68/'Total Revenues by County'!S$4)</f>
        <v>0</v>
      </c>
      <c r="T68" s="45">
        <f>('Total Revenues by County'!T68/'Total Revenues by County'!T$4)</f>
        <v>0</v>
      </c>
      <c r="U68" s="45">
        <f>('Total Revenues by County'!U68/'Total Revenues by County'!U$4)</f>
        <v>0</v>
      </c>
      <c r="V68" s="45">
        <f>('Total Revenues by County'!V68/'Total Revenues by County'!V$4)</f>
        <v>0</v>
      </c>
      <c r="W68" s="45">
        <f>('Total Revenues by County'!W68/'Total Revenues by County'!W$4)</f>
        <v>0</v>
      </c>
      <c r="X68" s="45">
        <f>('Total Revenues by County'!X68/'Total Revenues by County'!X$4)</f>
        <v>0</v>
      </c>
      <c r="Y68" s="45">
        <f>('Total Revenues by County'!Y68/'Total Revenues by County'!Y$4)</f>
        <v>0</v>
      </c>
      <c r="Z68" s="45">
        <f>('Total Revenues by County'!Z68/'Total Revenues by County'!Z$4)</f>
        <v>0</v>
      </c>
      <c r="AA68" s="45">
        <f>('Total Revenues by County'!AA68/'Total Revenues by County'!AA$4)</f>
        <v>0</v>
      </c>
      <c r="AB68" s="45">
        <f>('Total Revenues by County'!AB68/'Total Revenues by County'!AB$4)</f>
        <v>0</v>
      </c>
      <c r="AC68" s="45">
        <f>('Total Revenues by County'!AC68/'Total Revenues by County'!AC$4)</f>
        <v>0</v>
      </c>
      <c r="AD68" s="45">
        <f>('Total Revenues by County'!AD68/'Total Revenues by County'!AD$4)</f>
        <v>0</v>
      </c>
      <c r="AE68" s="45">
        <f>('Total Revenues by County'!AE68/'Total Revenues by County'!AE$4)</f>
        <v>0</v>
      </c>
      <c r="AF68" s="45">
        <f>('Total Revenues by County'!AF68/'Total Revenues by County'!AF$4)</f>
        <v>0</v>
      </c>
      <c r="AG68" s="45">
        <f>('Total Revenues by County'!AG68/'Total Revenues by County'!AG$4)</f>
        <v>0</v>
      </c>
      <c r="AH68" s="45">
        <f>('Total Revenues by County'!AH68/'Total Revenues by County'!AH$4)</f>
        <v>0</v>
      </c>
      <c r="AI68" s="45">
        <f>('Total Revenues by County'!AI68/'Total Revenues by County'!AI$4)</f>
        <v>0</v>
      </c>
      <c r="AJ68" s="45">
        <f>('Total Revenues by County'!AJ68/'Total Revenues by County'!AJ$4)</f>
        <v>0</v>
      </c>
      <c r="AK68" s="45">
        <f>('Total Revenues by County'!AK68/'Total Revenues by County'!AK$4)</f>
        <v>0</v>
      </c>
      <c r="AL68" s="45">
        <f>('Total Revenues by County'!AL68/'Total Revenues by County'!AL$4)</f>
        <v>0</v>
      </c>
      <c r="AM68" s="45">
        <f>('Total Revenues by County'!AM68/'Total Revenues by County'!AM$4)</f>
        <v>0</v>
      </c>
      <c r="AN68" s="45">
        <f>('Total Revenues by County'!AN68/'Total Revenues by County'!AN$4)</f>
        <v>0</v>
      </c>
      <c r="AO68" s="45">
        <f>('Total Revenues by County'!AO68/'Total Revenues by County'!AO$4)</f>
        <v>0</v>
      </c>
      <c r="AP68" s="45">
        <f>('Total Revenues by County'!AP68/'Total Revenues by County'!AP$4)</f>
        <v>0</v>
      </c>
      <c r="AQ68" s="45">
        <f>('Total Revenues by County'!AQ68/'Total Revenues by County'!AQ$4)</f>
        <v>0</v>
      </c>
      <c r="AR68" s="45">
        <f>('Total Revenues by County'!AR68/'Total Revenues by County'!AR$4)</f>
        <v>0</v>
      </c>
      <c r="AS68" s="45">
        <f>('Total Revenues by County'!AS68/'Total Revenues by County'!AS$4)</f>
        <v>0</v>
      </c>
      <c r="AT68" s="45">
        <f>('Total Revenues by County'!AT68/'Total Revenues by County'!AT$4)</f>
        <v>0</v>
      </c>
      <c r="AU68" s="45">
        <f>('Total Revenues by County'!AU68/'Total Revenues by County'!AU$4)</f>
        <v>0</v>
      </c>
      <c r="AV68" s="45">
        <f>('Total Revenues by County'!AV68/'Total Revenues by County'!AV$4)</f>
        <v>0</v>
      </c>
      <c r="AW68" s="45">
        <f>('Total Revenues by County'!AW68/'Total Revenues by County'!AW$4)</f>
        <v>0</v>
      </c>
      <c r="AX68" s="45">
        <f>('Total Revenues by County'!AX68/'Total Revenues by County'!AX$4)</f>
        <v>0</v>
      </c>
      <c r="AY68" s="45">
        <f>('Total Revenues by County'!AY68/'Total Revenues by County'!AY$4)</f>
        <v>0</v>
      </c>
      <c r="AZ68" s="45">
        <f>('Total Revenues by County'!AZ68/'Total Revenues by County'!AZ$4)</f>
        <v>0</v>
      </c>
      <c r="BA68" s="45">
        <f>('Total Revenues by County'!BA68/'Total Revenues by County'!BA$4)</f>
        <v>0</v>
      </c>
      <c r="BB68" s="45">
        <f>('Total Revenues by County'!BB68/'Total Revenues by County'!BB$4)</f>
        <v>0</v>
      </c>
      <c r="BC68" s="45">
        <f>('Total Revenues by County'!BC68/'Total Revenues by County'!BC$4)</f>
        <v>0</v>
      </c>
      <c r="BD68" s="45">
        <f>('Total Revenues by County'!BD68/'Total Revenues by County'!BD$4)</f>
        <v>0</v>
      </c>
      <c r="BE68" s="45">
        <f>('Total Revenues by County'!BE68/'Total Revenues by County'!BE$4)</f>
        <v>0</v>
      </c>
      <c r="BF68" s="45">
        <f>('Total Revenues by County'!BF68/'Total Revenues by County'!BF$4)</f>
        <v>0</v>
      </c>
      <c r="BG68" s="45">
        <f>('Total Revenues by County'!BG68/'Total Revenues by County'!BG$4)</f>
        <v>0</v>
      </c>
      <c r="BH68" s="45">
        <f>('Total Revenues by County'!BH68/'Total Revenues by County'!BH$4)</f>
        <v>0</v>
      </c>
      <c r="BI68" s="45">
        <f>('Total Revenues by County'!BI68/'Total Revenues by County'!BI$4)</f>
        <v>0</v>
      </c>
      <c r="BJ68" s="45">
        <f>('Total Revenues by County'!BJ68/'Total Revenues by County'!BJ$4)</f>
        <v>0</v>
      </c>
      <c r="BK68" s="45">
        <f>('Total Revenues by County'!BK68/'Total Revenues by County'!BK$4)</f>
        <v>0</v>
      </c>
      <c r="BL68" s="45">
        <f>('Total Revenues by County'!BL68/'Total Revenues by County'!BL$4)</f>
        <v>0</v>
      </c>
      <c r="BM68" s="45">
        <f>('Total Revenues by County'!BM68/'Total Revenues by County'!BM$4)</f>
        <v>0</v>
      </c>
      <c r="BN68" s="45">
        <f>('Total Revenues by County'!BN68/'Total Revenues by County'!BN$4)</f>
        <v>0</v>
      </c>
      <c r="BO68" s="45">
        <f>('Total Revenues by County'!BO68/'Total Revenues by County'!BO$4)</f>
        <v>0</v>
      </c>
      <c r="BP68" s="45">
        <f>('Total Revenues by County'!BP68/'Total Revenues by County'!BP$4)</f>
        <v>0</v>
      </c>
      <c r="BQ68" s="14">
        <f>('Total Revenues by County'!BQ68/'Total Revenues by County'!BQ$4)</f>
        <v>0</v>
      </c>
    </row>
    <row r="69" spans="1:69" x14ac:dyDescent="0.25">
      <c r="A69" s="10"/>
      <c r="B69" s="11">
        <v>325.10000000000002</v>
      </c>
      <c r="C69" s="12" t="s">
        <v>30</v>
      </c>
      <c r="D69" s="45">
        <f>('Total Revenues by County'!D69/'Total Revenues by County'!D$4)</f>
        <v>0.26088929838929836</v>
      </c>
      <c r="E69" s="45">
        <f>('Total Revenues by County'!E69/'Total Revenues by County'!E$4)</f>
        <v>0</v>
      </c>
      <c r="F69" s="45">
        <f>('Total Revenues by County'!F69/'Total Revenues by County'!F$4)</f>
        <v>0.29753925724492786</v>
      </c>
      <c r="G69" s="45">
        <f>('Total Revenues by County'!G69/'Total Revenues by County'!G$4)</f>
        <v>0</v>
      </c>
      <c r="H69" s="45">
        <f>('Total Revenues by County'!H69/'Total Revenues by County'!H$4)</f>
        <v>54.136990790810472</v>
      </c>
      <c r="I69" s="45">
        <f>('Total Revenues by County'!I69/'Total Revenues by County'!I$4)</f>
        <v>0</v>
      </c>
      <c r="J69" s="45">
        <f>('Total Revenues by County'!J69/'Total Revenues by County'!J$4)</f>
        <v>0</v>
      </c>
      <c r="K69" s="45">
        <f>('Total Revenues by County'!K69/'Total Revenues by County'!K$4)</f>
        <v>0.20911103926006486</v>
      </c>
      <c r="L69" s="45">
        <f>('Total Revenues by County'!L69/'Total Revenues by County'!L$4)</f>
        <v>82.87246671597633</v>
      </c>
      <c r="M69" s="45">
        <f>('Total Revenues by County'!M69/'Total Revenues by County'!M$4)</f>
        <v>0</v>
      </c>
      <c r="N69" s="45">
        <f>('Total Revenues by County'!N69/'Total Revenues by County'!N$4)</f>
        <v>30.244360168218684</v>
      </c>
      <c r="O69" s="45">
        <f>('Total Revenues by County'!O69/'Total Revenues by County'!O$4)</f>
        <v>0</v>
      </c>
      <c r="P69" s="45">
        <f>('Total Revenues by County'!P69/'Total Revenues by County'!P$4)</f>
        <v>1.5313661577171613</v>
      </c>
      <c r="Q69" s="45">
        <f>('Total Revenues by County'!Q69/'Total Revenues by County'!Q$4)</f>
        <v>0</v>
      </c>
      <c r="R69" s="45">
        <f>('Total Revenues by County'!R69/'Total Revenues by County'!R$4)</f>
        <v>1.6199932823914687</v>
      </c>
      <c r="S69" s="45">
        <f>('Total Revenues by County'!S69/'Total Revenues by County'!S$4)</f>
        <v>1.6698736578053779</v>
      </c>
      <c r="T69" s="45">
        <f>('Total Revenues by County'!T69/'Total Revenues by County'!T$4)</f>
        <v>0</v>
      </c>
      <c r="U69" s="45">
        <f>('Total Revenues by County'!U69/'Total Revenues by County'!U$4)</f>
        <v>0</v>
      </c>
      <c r="V69" s="45">
        <f>('Total Revenues by County'!V69/'Total Revenues by County'!V$4)</f>
        <v>0</v>
      </c>
      <c r="W69" s="45">
        <f>('Total Revenues by County'!W69/'Total Revenues by County'!W$4)</f>
        <v>0</v>
      </c>
      <c r="X69" s="45">
        <f>('Total Revenues by County'!X69/'Total Revenues by County'!X$4)</f>
        <v>0</v>
      </c>
      <c r="Y69" s="45">
        <f>('Total Revenues by County'!Y69/'Total Revenues by County'!Y$4)</f>
        <v>0</v>
      </c>
      <c r="Z69" s="45">
        <f>('Total Revenues by County'!Z69/'Total Revenues by County'!Z$4)</f>
        <v>0</v>
      </c>
      <c r="AA69" s="45">
        <f>('Total Revenues by County'!AA69/'Total Revenues by County'!AA$4)</f>
        <v>0</v>
      </c>
      <c r="AB69" s="45">
        <f>('Total Revenues by County'!AB69/'Total Revenues by County'!AB$4)</f>
        <v>4.6116172618901921</v>
      </c>
      <c r="AC69" s="45">
        <f>('Total Revenues by County'!AC69/'Total Revenues by County'!AC$4)</f>
        <v>0</v>
      </c>
      <c r="AD69" s="45">
        <f>('Total Revenues by County'!AD69/'Total Revenues by County'!AD$4)</f>
        <v>21.940084240926716</v>
      </c>
      <c r="AE69" s="45">
        <f>('Total Revenues by County'!AE69/'Total Revenues by County'!AE$4)</f>
        <v>0</v>
      </c>
      <c r="AF69" s="45">
        <f>('Total Revenues by County'!AF69/'Total Revenues by County'!AF$4)</f>
        <v>1.5163755133179562</v>
      </c>
      <c r="AG69" s="45">
        <f>('Total Revenues by County'!AG69/'Total Revenues by County'!AG$4)</f>
        <v>0</v>
      </c>
      <c r="AH69" s="45">
        <f>('Total Revenues by County'!AH69/'Total Revenues by County'!AH$4)</f>
        <v>0</v>
      </c>
      <c r="AI69" s="45">
        <f>('Total Revenues by County'!AI69/'Total Revenues by County'!AI$4)</f>
        <v>0</v>
      </c>
      <c r="AJ69" s="45">
        <f>('Total Revenues by County'!AJ69/'Total Revenues by County'!AJ$4)</f>
        <v>6.4848860395082322E-2</v>
      </c>
      <c r="AK69" s="45">
        <f>('Total Revenues by County'!AK69/'Total Revenues by County'!AK$4)</f>
        <v>1.6325879631305797</v>
      </c>
      <c r="AL69" s="45">
        <f>('Total Revenues by County'!AL69/'Total Revenues by County'!AL$4)</f>
        <v>0.25251554400710585</v>
      </c>
      <c r="AM69" s="45">
        <f>('Total Revenues by County'!AM69/'Total Revenues by County'!AM$4)</f>
        <v>0</v>
      </c>
      <c r="AN69" s="45">
        <f>('Total Revenues by County'!AN69/'Total Revenues by County'!AN$4)</f>
        <v>0</v>
      </c>
      <c r="AO69" s="45">
        <f>('Total Revenues by County'!AO69/'Total Revenues by County'!AO$4)</f>
        <v>0</v>
      </c>
      <c r="AP69" s="45">
        <f>('Total Revenues by County'!AP69/'Total Revenues by County'!AP$4)</f>
        <v>1.1374856108070232E-2</v>
      </c>
      <c r="AQ69" s="45">
        <f>('Total Revenues by County'!AQ69/'Total Revenues by County'!AQ$4)</f>
        <v>12.969606353009906</v>
      </c>
      <c r="AR69" s="45">
        <f>('Total Revenues by County'!AR69/'Total Revenues by County'!AR$4)</f>
        <v>6.4490718281577184</v>
      </c>
      <c r="AS69" s="45">
        <f>('Total Revenues by County'!AS69/'Total Revenues by County'!AS$4)</f>
        <v>0</v>
      </c>
      <c r="AT69" s="45">
        <f>('Total Revenues by County'!AT69/'Total Revenues by County'!AT$4)</f>
        <v>23.027653204908237</v>
      </c>
      <c r="AU69" s="45">
        <f>('Total Revenues by County'!AU69/'Total Revenues by County'!AU$4)</f>
        <v>10.754493216756151</v>
      </c>
      <c r="AV69" s="45">
        <f>('Total Revenues by County'!AV69/'Total Revenues by County'!AV$4)</f>
        <v>9.7135820487092947E-2</v>
      </c>
      <c r="AW69" s="45">
        <f>('Total Revenues by County'!AW69/'Total Revenues by County'!AW$4)</f>
        <v>0</v>
      </c>
      <c r="AX69" s="45">
        <f>('Total Revenues by County'!AX69/'Total Revenues by County'!AX$4)</f>
        <v>0.73035886643299075</v>
      </c>
      <c r="AY69" s="45">
        <f>('Total Revenues by County'!AY69/'Total Revenues by County'!AY$4)</f>
        <v>3.2022266492116795</v>
      </c>
      <c r="AZ69" s="45">
        <f>('Total Revenues by County'!AZ69/'Total Revenues by County'!AZ$4)</f>
        <v>0.26409098085884031</v>
      </c>
      <c r="BA69" s="45">
        <f>('Total Revenues by County'!BA69/'Total Revenues by County'!BA$4)</f>
        <v>4.5697404636647496</v>
      </c>
      <c r="BB69" s="45">
        <f>('Total Revenues by County'!BB69/'Total Revenues by County'!BB$4)</f>
        <v>0</v>
      </c>
      <c r="BC69" s="45">
        <f>('Total Revenues by County'!BC69/'Total Revenues by County'!BC$4)</f>
        <v>2.4671019638522799E-2</v>
      </c>
      <c r="BD69" s="45">
        <f>('Total Revenues by County'!BD69/'Total Revenues by County'!BD$4)</f>
        <v>7.9427186256685905E-2</v>
      </c>
      <c r="BE69" s="45">
        <f>('Total Revenues by County'!BE69/'Total Revenues by County'!BE$4)</f>
        <v>0.82660624070379962</v>
      </c>
      <c r="BF69" s="45">
        <f>('Total Revenues by County'!BF69/'Total Revenues by County'!BF$4)</f>
        <v>1.2158598912725023</v>
      </c>
      <c r="BG69" s="45">
        <f>('Total Revenues by County'!BG69/'Total Revenues by County'!BG$4)</f>
        <v>1.9790602252776517</v>
      </c>
      <c r="BH69" s="45">
        <f>('Total Revenues by County'!BH69/'Total Revenues by County'!BH$4)</f>
        <v>3.8796009676383976E-2</v>
      </c>
      <c r="BI69" s="45">
        <f>('Total Revenues by County'!BI69/'Total Revenues by County'!BI$4)</f>
        <v>0.51509020435914132</v>
      </c>
      <c r="BJ69" s="45">
        <f>('Total Revenues by County'!BJ69/'Total Revenues by County'!BJ$4)</f>
        <v>0</v>
      </c>
      <c r="BK69" s="45">
        <f>('Total Revenues by County'!BK69/'Total Revenues by County'!BK$4)</f>
        <v>0</v>
      </c>
      <c r="BL69" s="45">
        <f>('Total Revenues by County'!BL69/'Total Revenues by County'!BL$4)</f>
        <v>0</v>
      </c>
      <c r="BM69" s="45">
        <f>('Total Revenues by County'!BM69/'Total Revenues by County'!BM$4)</f>
        <v>0</v>
      </c>
      <c r="BN69" s="45">
        <f>('Total Revenues by County'!BN69/'Total Revenues by County'!BN$4)</f>
        <v>0</v>
      </c>
      <c r="BO69" s="45">
        <f>('Total Revenues by County'!BO69/'Total Revenues by County'!BO$4)</f>
        <v>0</v>
      </c>
      <c r="BP69" s="45">
        <f>('Total Revenues by County'!BP69/'Total Revenues by County'!BP$4)</f>
        <v>0</v>
      </c>
      <c r="BQ69" s="14">
        <f>('Total Revenues by County'!BQ69/'Total Revenues by County'!BQ$4)</f>
        <v>0</v>
      </c>
    </row>
    <row r="70" spans="1:69" x14ac:dyDescent="0.25">
      <c r="A70" s="10"/>
      <c r="B70" s="11">
        <v>325.2</v>
      </c>
      <c r="C70" s="12" t="s">
        <v>31</v>
      </c>
      <c r="D70" s="45">
        <f>('Total Revenues by County'!D70/'Total Revenues by County'!D$4)</f>
        <v>106.29311698061699</v>
      </c>
      <c r="E70" s="45">
        <f>('Total Revenues by County'!E70/'Total Revenues by County'!E$4)</f>
        <v>46.39542679699354</v>
      </c>
      <c r="F70" s="45">
        <f>('Total Revenues by County'!F70/'Total Revenues by County'!F$4)</f>
        <v>88.889050627849315</v>
      </c>
      <c r="G70" s="45">
        <f>('Total Revenues by County'!G70/'Total Revenues by County'!G$4)</f>
        <v>25.560516995874256</v>
      </c>
      <c r="H70" s="45">
        <f>('Total Revenues by County'!H70/'Total Revenues by County'!H$4)</f>
        <v>29.540325513091219</v>
      </c>
      <c r="I70" s="45">
        <f>('Total Revenues by County'!I70/'Total Revenues by County'!I$4)</f>
        <v>12.777429228827424</v>
      </c>
      <c r="J70" s="45">
        <f>('Total Revenues by County'!J70/'Total Revenues by County'!J$4)</f>
        <v>0</v>
      </c>
      <c r="K70" s="45">
        <f>('Total Revenues by County'!K70/'Total Revenues by County'!K$4)</f>
        <v>351.53646767192811</v>
      </c>
      <c r="L70" s="45">
        <f>('Total Revenues by County'!L70/'Total Revenues by County'!L$4)</f>
        <v>7.4774285009861936</v>
      </c>
      <c r="M70" s="45">
        <f>('Total Revenues by County'!M70/'Total Revenues by County'!M$4)</f>
        <v>68.273803031483453</v>
      </c>
      <c r="N70" s="45">
        <f>('Total Revenues by County'!N70/'Total Revenues by County'!N$4)</f>
        <v>0</v>
      </c>
      <c r="O70" s="45">
        <f>('Total Revenues by County'!O70/'Total Revenues by County'!O$4)</f>
        <v>156.20742197780888</v>
      </c>
      <c r="P70" s="45">
        <f>('Total Revenues by County'!P70/'Total Revenues by County'!P$4)</f>
        <v>104.4269171384457</v>
      </c>
      <c r="Q70" s="45">
        <f>('Total Revenues by County'!Q70/'Total Revenues by County'!Q$4)</f>
        <v>0</v>
      </c>
      <c r="R70" s="45">
        <f>('Total Revenues by County'!R70/'Total Revenues by County'!R$4)</f>
        <v>141.86898264217939</v>
      </c>
      <c r="S70" s="45">
        <f>('Total Revenues by County'!S70/'Total Revenues by County'!S$4)</f>
        <v>2.2846905686928323</v>
      </c>
      <c r="T70" s="45">
        <f>('Total Revenues by County'!T70/'Total Revenues by County'!T$4)</f>
        <v>0</v>
      </c>
      <c r="U70" s="45">
        <f>('Total Revenues by County'!U70/'Total Revenues by County'!U$4)</f>
        <v>0</v>
      </c>
      <c r="V70" s="45">
        <f>('Total Revenues by County'!V70/'Total Revenues by County'!V$4)</f>
        <v>50.201066778225176</v>
      </c>
      <c r="W70" s="45">
        <f>('Total Revenues by County'!W70/'Total Revenues by County'!W$4)</f>
        <v>0</v>
      </c>
      <c r="X70" s="45">
        <f>('Total Revenues by County'!X70/'Total Revenues by County'!X$4)</f>
        <v>0</v>
      </c>
      <c r="Y70" s="45">
        <f>('Total Revenues by County'!Y70/'Total Revenues by County'!Y$4)</f>
        <v>0</v>
      </c>
      <c r="Z70" s="45">
        <f>('Total Revenues by County'!Z70/'Total Revenues by County'!Z$4)</f>
        <v>132.14993176057712</v>
      </c>
      <c r="AA70" s="45">
        <f>('Total Revenues by County'!AA70/'Total Revenues by County'!AA$4)</f>
        <v>0</v>
      </c>
      <c r="AB70" s="45">
        <f>('Total Revenues by County'!AB70/'Total Revenues by County'!AB$4)</f>
        <v>219.97460651604533</v>
      </c>
      <c r="AC70" s="45">
        <f>('Total Revenues by County'!AC70/'Total Revenues by County'!AC$4)</f>
        <v>153.19466398428892</v>
      </c>
      <c r="AD70" s="45">
        <f>('Total Revenues by County'!AD70/'Total Revenues by County'!AD$4)</f>
        <v>74.72476972568181</v>
      </c>
      <c r="AE70" s="45">
        <f>('Total Revenues by County'!AE70/'Total Revenues by County'!AE$4)</f>
        <v>0</v>
      </c>
      <c r="AF70" s="45">
        <f>('Total Revenues by County'!AF70/'Total Revenues by County'!AF$4)</f>
        <v>106.53019114202442</v>
      </c>
      <c r="AG70" s="45">
        <f>('Total Revenues by County'!AG70/'Total Revenues by County'!AG$4)</f>
        <v>0</v>
      </c>
      <c r="AH70" s="45">
        <f>('Total Revenues by County'!AH70/'Total Revenues by County'!AH$4)</f>
        <v>0</v>
      </c>
      <c r="AI70" s="45">
        <f>('Total Revenues by County'!AI70/'Total Revenues by County'!AI$4)</f>
        <v>64.631781025514002</v>
      </c>
      <c r="AJ70" s="45">
        <f>('Total Revenues by County'!AJ70/'Total Revenues by County'!AJ$4)</f>
        <v>58.090030355709118</v>
      </c>
      <c r="AK70" s="45">
        <f>('Total Revenues by County'!AK70/'Total Revenues by County'!AK$4)</f>
        <v>0.24621936131457486</v>
      </c>
      <c r="AL70" s="45">
        <f>('Total Revenues by County'!AL70/'Total Revenues by County'!AL$4)</f>
        <v>31.693756545717278</v>
      </c>
      <c r="AM70" s="45">
        <f>('Total Revenues by County'!AM70/'Total Revenues by County'!AM$4)</f>
        <v>197.81449992270831</v>
      </c>
      <c r="AN70" s="45">
        <f>('Total Revenues by County'!AN70/'Total Revenues by County'!AN$4)</f>
        <v>0</v>
      </c>
      <c r="AO70" s="45">
        <f>('Total Revenues by County'!AO70/'Total Revenues by County'!AO$4)</f>
        <v>106.53043106214568</v>
      </c>
      <c r="AP70" s="45">
        <f>('Total Revenues by County'!AP70/'Total Revenues by County'!AP$4)</f>
        <v>0</v>
      </c>
      <c r="AQ70" s="45">
        <f>('Total Revenues by County'!AQ70/'Total Revenues by County'!AQ$4)</f>
        <v>164.75440754915019</v>
      </c>
      <c r="AR70" s="45">
        <f>('Total Revenues by County'!AR70/'Total Revenues by County'!AR$4)</f>
        <v>0</v>
      </c>
      <c r="AS70" s="45">
        <f>('Total Revenues by County'!AS70/'Total Revenues by County'!AS$4)</f>
        <v>10.741240193950496</v>
      </c>
      <c r="AT70" s="45">
        <f>('Total Revenues by County'!AT70/'Total Revenues by County'!AT$4)</f>
        <v>0</v>
      </c>
      <c r="AU70" s="45">
        <f>('Total Revenues by County'!AU70/'Total Revenues by County'!AU$4)</f>
        <v>4.4909540208211345</v>
      </c>
      <c r="AV70" s="45">
        <f>('Total Revenues by County'!AV70/'Total Revenues by County'!AV$4)</f>
        <v>2.7585469305846941</v>
      </c>
      <c r="AW70" s="45">
        <f>('Total Revenues by County'!AW70/'Total Revenues by County'!AW$4)</f>
        <v>257.15672753908717</v>
      </c>
      <c r="AX70" s="45">
        <f>('Total Revenues by County'!AX70/'Total Revenues by County'!AX$4)</f>
        <v>15.801931208726877</v>
      </c>
      <c r="AY70" s="45">
        <f>('Total Revenues by County'!AY70/'Total Revenues by County'!AY$4)</f>
        <v>205.8210074563151</v>
      </c>
      <c r="AZ70" s="45">
        <f>('Total Revenues by County'!AZ70/'Total Revenues by County'!AZ$4)</f>
        <v>0</v>
      </c>
      <c r="BA70" s="45">
        <f>('Total Revenues by County'!BA70/'Total Revenues by County'!BA$4)</f>
        <v>43.666705963064658</v>
      </c>
      <c r="BB70" s="45">
        <f>('Total Revenues by County'!BB70/'Total Revenues by County'!BB$4)</f>
        <v>22.811951299337533</v>
      </c>
      <c r="BC70" s="45">
        <f>('Total Revenues by County'!BC70/'Total Revenues by County'!BC$4)</f>
        <v>88.126341497663034</v>
      </c>
      <c r="BD70" s="45">
        <f>('Total Revenues by County'!BD70/'Total Revenues by County'!BD$4)</f>
        <v>121.44416778647275</v>
      </c>
      <c r="BE70" s="45">
        <f>('Total Revenues by County'!BE70/'Total Revenues by County'!BE$4)</f>
        <v>0</v>
      </c>
      <c r="BF70" s="45">
        <f>('Total Revenues by County'!BF70/'Total Revenues by County'!BF$4)</f>
        <v>14.689041526959429</v>
      </c>
      <c r="BG70" s="45">
        <f>('Total Revenues by County'!BG70/'Total Revenues by County'!BG$4)</f>
        <v>22.764444795139369</v>
      </c>
      <c r="BH70" s="45">
        <f>('Total Revenues by County'!BH70/'Total Revenues by County'!BH$4)</f>
        <v>233.09634162891541</v>
      </c>
      <c r="BI70" s="45">
        <f>('Total Revenues by County'!BI70/'Total Revenues by County'!BI$4)</f>
        <v>47.91868153537412</v>
      </c>
      <c r="BJ70" s="45">
        <f>('Total Revenues by County'!BJ70/'Total Revenues by County'!BJ$4)</f>
        <v>61.191626212029512</v>
      </c>
      <c r="BK70" s="45">
        <f>('Total Revenues by County'!BK70/'Total Revenues by County'!BK$4)</f>
        <v>136.6880830839641</v>
      </c>
      <c r="BL70" s="45">
        <f>('Total Revenues by County'!BL70/'Total Revenues by County'!BL$4)</f>
        <v>0</v>
      </c>
      <c r="BM70" s="45">
        <f>('Total Revenues by County'!BM70/'Total Revenues by County'!BM$4)</f>
        <v>45.808762471339158</v>
      </c>
      <c r="BN70" s="45">
        <f>('Total Revenues by County'!BN70/'Total Revenues by County'!BN$4)</f>
        <v>68.497265661819526</v>
      </c>
      <c r="BO70" s="45">
        <f>('Total Revenues by County'!BO70/'Total Revenues by County'!BO$4)</f>
        <v>69.974259013492585</v>
      </c>
      <c r="BP70" s="45">
        <f>('Total Revenues by County'!BP70/'Total Revenues by County'!BP$4)</f>
        <v>0</v>
      </c>
      <c r="BQ70" s="14">
        <f>('Total Revenues by County'!BQ70/'Total Revenues by County'!BQ$4)</f>
        <v>0</v>
      </c>
    </row>
    <row r="71" spans="1:69" x14ac:dyDescent="0.25">
      <c r="A71" s="10"/>
      <c r="B71" s="11">
        <v>329.1</v>
      </c>
      <c r="C71" s="12" t="s">
        <v>321</v>
      </c>
      <c r="D71" s="45">
        <f>('Total Revenues by County'!D71/'Total Revenues by County'!D$4)</f>
        <v>0</v>
      </c>
      <c r="E71" s="45">
        <f>('Total Revenues by County'!E71/'Total Revenues by County'!E$4)</f>
        <v>0</v>
      </c>
      <c r="F71" s="45">
        <f>('Total Revenues by County'!F71/'Total Revenues by County'!F$4)</f>
        <v>0</v>
      </c>
      <c r="G71" s="45">
        <f>('Total Revenues by County'!G71/'Total Revenues by County'!G$4)</f>
        <v>0</v>
      </c>
      <c r="H71" s="45">
        <f>('Total Revenues by County'!H71/'Total Revenues by County'!H$4)</f>
        <v>0</v>
      </c>
      <c r="I71" s="45">
        <f>('Total Revenues by County'!I71/'Total Revenues by County'!I$4)</f>
        <v>4.1540794667961096</v>
      </c>
      <c r="J71" s="45">
        <f>('Total Revenues by County'!J71/'Total Revenues by County'!J$4)</f>
        <v>0.29154603358425013</v>
      </c>
      <c r="K71" s="45">
        <f>('Total Revenues by County'!K71/'Total Revenues by County'!K$4)</f>
        <v>6.0495331314972125</v>
      </c>
      <c r="L71" s="45">
        <f>('Total Revenues by County'!L71/'Total Revenues by County'!L$4)</f>
        <v>0</v>
      </c>
      <c r="M71" s="45">
        <f>('Total Revenues by County'!M71/'Total Revenues by County'!M$4)</f>
        <v>0</v>
      </c>
      <c r="N71" s="45">
        <f>('Total Revenues by County'!N71/'Total Revenues by County'!N$4)</f>
        <v>0</v>
      </c>
      <c r="O71" s="45">
        <f>('Total Revenues by County'!O71/'Total Revenues by County'!O$4)</f>
        <v>2.0321092656979403</v>
      </c>
      <c r="P71" s="45">
        <f>('Total Revenues by County'!P71/'Total Revenues by County'!P$4)</f>
        <v>11.093898324469606</v>
      </c>
      <c r="Q71" s="45">
        <f>('Total Revenues by County'!Q71/'Total Revenues by County'!Q$4)</f>
        <v>0</v>
      </c>
      <c r="R71" s="45">
        <f>('Total Revenues by County'!R71/'Total Revenues by County'!R$4)</f>
        <v>0</v>
      </c>
      <c r="S71" s="45">
        <f>('Total Revenues by County'!S71/'Total Revenues by County'!S$4)</f>
        <v>7.8214384043562055E-2</v>
      </c>
      <c r="T71" s="45">
        <f>('Total Revenues by County'!T71/'Total Revenues by County'!T$4)</f>
        <v>0</v>
      </c>
      <c r="U71" s="45">
        <f>('Total Revenues by County'!U71/'Total Revenues by County'!U$4)</f>
        <v>0</v>
      </c>
      <c r="V71" s="45">
        <f>('Total Revenues by County'!V71/'Total Revenues by County'!V$4)</f>
        <v>0</v>
      </c>
      <c r="W71" s="45">
        <f>('Total Revenues by County'!W71/'Total Revenues by County'!W$4)</f>
        <v>0</v>
      </c>
      <c r="X71" s="45">
        <f>('Total Revenues by County'!X71/'Total Revenues by County'!X$4)</f>
        <v>1.9971818905838388</v>
      </c>
      <c r="Y71" s="45">
        <f>('Total Revenues by County'!Y71/'Total Revenues by County'!Y$4)</f>
        <v>0</v>
      </c>
      <c r="Z71" s="45">
        <f>('Total Revenues by County'!Z71/'Total Revenues by County'!Z$4)</f>
        <v>0</v>
      </c>
      <c r="AA71" s="45">
        <f>('Total Revenues by County'!AA71/'Total Revenues by County'!AA$4)</f>
        <v>1.4387088886171904</v>
      </c>
      <c r="AB71" s="45">
        <f>('Total Revenues by County'!AB71/'Total Revenues by County'!AB$4)</f>
        <v>0</v>
      </c>
      <c r="AC71" s="45">
        <f>('Total Revenues by County'!AC71/'Total Revenues by County'!AC$4)</f>
        <v>0</v>
      </c>
      <c r="AD71" s="45">
        <f>('Total Revenues by County'!AD71/'Total Revenues by County'!AD$4)</f>
        <v>0</v>
      </c>
      <c r="AE71" s="45">
        <f>('Total Revenues by County'!AE71/'Total Revenues by County'!AE$4)</f>
        <v>0</v>
      </c>
      <c r="AF71" s="45">
        <f>('Total Revenues by County'!AF71/'Total Revenues by County'!AF$4)</f>
        <v>0</v>
      </c>
      <c r="AG71" s="45">
        <f>('Total Revenues by County'!AG71/'Total Revenues by County'!AG$4)</f>
        <v>0</v>
      </c>
      <c r="AH71" s="45">
        <f>('Total Revenues by County'!AH71/'Total Revenues by County'!AH$4)</f>
        <v>0</v>
      </c>
      <c r="AI71" s="45">
        <f>('Total Revenues by County'!AI71/'Total Revenues by County'!AI$4)</f>
        <v>0</v>
      </c>
      <c r="AJ71" s="45">
        <f>('Total Revenues by County'!AJ71/'Total Revenues by County'!AJ$4)</f>
        <v>0.73044178527253834</v>
      </c>
      <c r="AK71" s="45">
        <f>('Total Revenues by County'!AK71/'Total Revenues by County'!AK$4)</f>
        <v>9.6418302873073156E-3</v>
      </c>
      <c r="AL71" s="45">
        <f>('Total Revenues by County'!AL71/'Total Revenues by County'!AL$4)</f>
        <v>0</v>
      </c>
      <c r="AM71" s="45">
        <f>('Total Revenues by County'!AM71/'Total Revenues by County'!AM$4)</f>
        <v>0</v>
      </c>
      <c r="AN71" s="45">
        <f>('Total Revenues by County'!AN71/'Total Revenues by County'!AN$4)</f>
        <v>0</v>
      </c>
      <c r="AO71" s="45">
        <f>('Total Revenues by County'!AO71/'Total Revenues by County'!AO$4)</f>
        <v>0</v>
      </c>
      <c r="AP71" s="45">
        <f>('Total Revenues by County'!AP71/'Total Revenues by County'!AP$4)</f>
        <v>6.3335198809735056</v>
      </c>
      <c r="AQ71" s="45">
        <f>('Total Revenues by County'!AQ71/'Total Revenues by County'!AQ$4)</f>
        <v>0</v>
      </c>
      <c r="AR71" s="45">
        <f>('Total Revenues by County'!AR71/'Total Revenues by County'!AR$4)</f>
        <v>0</v>
      </c>
      <c r="AS71" s="45">
        <f>('Total Revenues by County'!AS71/'Total Revenues by County'!AS$4)</f>
        <v>0</v>
      </c>
      <c r="AT71" s="45">
        <f>('Total Revenues by County'!AT71/'Total Revenues by County'!AT$4)</f>
        <v>0</v>
      </c>
      <c r="AU71" s="45">
        <f>('Total Revenues by County'!AU71/'Total Revenues by County'!AU$4)</f>
        <v>15.063882575945536</v>
      </c>
      <c r="AV71" s="45">
        <f>('Total Revenues by County'!AV71/'Total Revenues by County'!AV$4)</f>
        <v>0.54953935966432543</v>
      </c>
      <c r="AW71" s="45">
        <f>('Total Revenues by County'!AW71/'Total Revenues by County'!AW$4)</f>
        <v>0.56426965724533351</v>
      </c>
      <c r="AX71" s="45">
        <f>('Total Revenues by County'!AX71/'Total Revenues by County'!AX$4)</f>
        <v>0</v>
      </c>
      <c r="AY71" s="45">
        <f>('Total Revenues by County'!AY71/'Total Revenues by County'!AY$4)</f>
        <v>0</v>
      </c>
      <c r="AZ71" s="45">
        <f>('Total Revenues by County'!AZ71/'Total Revenues by County'!AZ$4)</f>
        <v>0</v>
      </c>
      <c r="BA71" s="45">
        <f>('Total Revenues by County'!BA71/'Total Revenues by County'!BA$4)</f>
        <v>3.0272962604565259E-2</v>
      </c>
      <c r="BB71" s="45">
        <f>('Total Revenues by County'!BB71/'Total Revenues by County'!BB$4)</f>
        <v>2.4169760816014133E-2</v>
      </c>
      <c r="BC71" s="45">
        <f>('Total Revenues by County'!BC71/'Total Revenues by County'!BC$4)</f>
        <v>0</v>
      </c>
      <c r="BD71" s="45">
        <f>('Total Revenues by County'!BD71/'Total Revenues by County'!BD$4)</f>
        <v>1.1396464047637869</v>
      </c>
      <c r="BE71" s="45">
        <f>('Total Revenues by County'!BE71/'Total Revenues by County'!BE$4)</f>
        <v>0</v>
      </c>
      <c r="BF71" s="45">
        <f>('Total Revenues by County'!BF71/'Total Revenues by County'!BF$4)</f>
        <v>4.5453600920168844</v>
      </c>
      <c r="BG71" s="45">
        <f>('Total Revenues by County'!BG71/'Total Revenues by County'!BG$4)</f>
        <v>0</v>
      </c>
      <c r="BH71" s="45">
        <f>('Total Revenues by County'!BH71/'Total Revenues by County'!BH$4)</f>
        <v>0</v>
      </c>
      <c r="BI71" s="45">
        <f>('Total Revenues by County'!BI71/'Total Revenues by County'!BI$4)</f>
        <v>0</v>
      </c>
      <c r="BJ71" s="45">
        <f>('Total Revenues by County'!BJ71/'Total Revenues by County'!BJ$4)</f>
        <v>0</v>
      </c>
      <c r="BK71" s="45">
        <f>('Total Revenues by County'!BK71/'Total Revenues by County'!BK$4)</f>
        <v>0</v>
      </c>
      <c r="BL71" s="45">
        <f>('Total Revenues by County'!BL71/'Total Revenues by County'!BL$4)</f>
        <v>0</v>
      </c>
      <c r="BM71" s="45">
        <f>('Total Revenues by County'!BM71/'Total Revenues by County'!BM$4)</f>
        <v>0</v>
      </c>
      <c r="BN71" s="45">
        <f>('Total Revenues by County'!BN71/'Total Revenues by County'!BN$4)</f>
        <v>0</v>
      </c>
      <c r="BO71" s="45">
        <f>('Total Revenues by County'!BO71/'Total Revenues by County'!BO$4)</f>
        <v>0</v>
      </c>
      <c r="BP71" s="45">
        <f>('Total Revenues by County'!BP71/'Total Revenues by County'!BP$4)</f>
        <v>0</v>
      </c>
      <c r="BQ71" s="14">
        <f>('Total Revenues by County'!BQ71/'Total Revenues by County'!BQ$4)</f>
        <v>0</v>
      </c>
    </row>
    <row r="72" spans="1:69" x14ac:dyDescent="0.25">
      <c r="A72" s="10"/>
      <c r="B72" s="11">
        <v>329.2</v>
      </c>
      <c r="C72" s="12" t="s">
        <v>322</v>
      </c>
      <c r="D72" s="45">
        <f>('Total Revenues by County'!D72/'Total Revenues by County'!D$4)</f>
        <v>0</v>
      </c>
      <c r="E72" s="45">
        <f>('Total Revenues by County'!E72/'Total Revenues by County'!E$4)</f>
        <v>0</v>
      </c>
      <c r="F72" s="45">
        <f>('Total Revenues by County'!F72/'Total Revenues by County'!F$4)</f>
        <v>0</v>
      </c>
      <c r="G72" s="45">
        <f>('Total Revenues by County'!G72/'Total Revenues by County'!G$4)</f>
        <v>0</v>
      </c>
      <c r="H72" s="45">
        <f>('Total Revenues by County'!H72/'Total Revenues by County'!H$4)</f>
        <v>0</v>
      </c>
      <c r="I72" s="45">
        <f>('Total Revenues by County'!I72/'Total Revenues by County'!I$4)</f>
        <v>0</v>
      </c>
      <c r="J72" s="45">
        <f>('Total Revenues by County'!J72/'Total Revenues by County'!J$4)</f>
        <v>0</v>
      </c>
      <c r="K72" s="45">
        <f>('Total Revenues by County'!K72/'Total Revenues by County'!K$4)</f>
        <v>0</v>
      </c>
      <c r="L72" s="45">
        <f>('Total Revenues by County'!L72/'Total Revenues by County'!L$4)</f>
        <v>2.7736686390532544E-2</v>
      </c>
      <c r="M72" s="45">
        <f>('Total Revenues by County'!M72/'Total Revenues by County'!M$4)</f>
        <v>0</v>
      </c>
      <c r="N72" s="45">
        <f>('Total Revenues by County'!N72/'Total Revenues by County'!N$4)</f>
        <v>0</v>
      </c>
      <c r="O72" s="45">
        <f>('Total Revenues by County'!O72/'Total Revenues by County'!O$4)</f>
        <v>0</v>
      </c>
      <c r="P72" s="45">
        <f>('Total Revenues by County'!P72/'Total Revenues by County'!P$4)</f>
        <v>0</v>
      </c>
      <c r="Q72" s="45">
        <f>('Total Revenues by County'!Q72/'Total Revenues by County'!Q$4)</f>
        <v>0</v>
      </c>
      <c r="R72" s="45">
        <f>('Total Revenues by County'!R72/'Total Revenues by County'!R$4)</f>
        <v>0</v>
      </c>
      <c r="S72" s="45">
        <f>('Total Revenues by County'!S72/'Total Revenues by County'!S$4)</f>
        <v>0</v>
      </c>
      <c r="T72" s="45">
        <f>('Total Revenues by County'!T72/'Total Revenues by County'!T$4)</f>
        <v>0</v>
      </c>
      <c r="U72" s="45">
        <f>('Total Revenues by County'!U72/'Total Revenues by County'!U$4)</f>
        <v>0</v>
      </c>
      <c r="V72" s="45">
        <f>('Total Revenues by County'!V72/'Total Revenues by County'!V$4)</f>
        <v>0</v>
      </c>
      <c r="W72" s="45">
        <f>('Total Revenues by County'!W72/'Total Revenues by County'!W$4)</f>
        <v>0</v>
      </c>
      <c r="X72" s="45">
        <f>('Total Revenues by County'!X72/'Total Revenues by County'!X$4)</f>
        <v>0</v>
      </c>
      <c r="Y72" s="45">
        <f>('Total Revenues by County'!Y72/'Total Revenues by County'!Y$4)</f>
        <v>0</v>
      </c>
      <c r="Z72" s="45">
        <f>('Total Revenues by County'!Z72/'Total Revenues by County'!Z$4)</f>
        <v>0</v>
      </c>
      <c r="AA72" s="45">
        <f>('Total Revenues by County'!AA72/'Total Revenues by County'!AA$4)</f>
        <v>0</v>
      </c>
      <c r="AB72" s="45">
        <f>('Total Revenues by County'!AB72/'Total Revenues by County'!AB$4)</f>
        <v>0</v>
      </c>
      <c r="AC72" s="45">
        <f>('Total Revenues by County'!AC72/'Total Revenues by County'!AC$4)</f>
        <v>0</v>
      </c>
      <c r="AD72" s="45">
        <f>('Total Revenues by County'!AD72/'Total Revenues by County'!AD$4)</f>
        <v>0</v>
      </c>
      <c r="AE72" s="45">
        <f>('Total Revenues by County'!AE72/'Total Revenues by County'!AE$4)</f>
        <v>0</v>
      </c>
      <c r="AF72" s="45">
        <f>('Total Revenues by County'!AF72/'Total Revenues by County'!AF$4)</f>
        <v>0</v>
      </c>
      <c r="AG72" s="45">
        <f>('Total Revenues by County'!AG72/'Total Revenues by County'!AG$4)</f>
        <v>0</v>
      </c>
      <c r="AH72" s="45">
        <f>('Total Revenues by County'!AH72/'Total Revenues by County'!AH$4)</f>
        <v>0</v>
      </c>
      <c r="AI72" s="45">
        <f>('Total Revenues by County'!AI72/'Total Revenues by County'!AI$4)</f>
        <v>0</v>
      </c>
      <c r="AJ72" s="45">
        <f>('Total Revenues by County'!AJ72/'Total Revenues by County'!AJ$4)</f>
        <v>0</v>
      </c>
      <c r="AK72" s="45">
        <f>('Total Revenues by County'!AK72/'Total Revenues by County'!AK$4)</f>
        <v>0</v>
      </c>
      <c r="AL72" s="45">
        <f>('Total Revenues by County'!AL72/'Total Revenues by County'!AL$4)</f>
        <v>0</v>
      </c>
      <c r="AM72" s="45">
        <f>('Total Revenues by County'!AM72/'Total Revenues by County'!AM$4)</f>
        <v>0</v>
      </c>
      <c r="AN72" s="45">
        <f>('Total Revenues by County'!AN72/'Total Revenues by County'!AN$4)</f>
        <v>0</v>
      </c>
      <c r="AO72" s="45">
        <f>('Total Revenues by County'!AO72/'Total Revenues by County'!AO$4)</f>
        <v>0</v>
      </c>
      <c r="AP72" s="45">
        <f>('Total Revenues by County'!AP72/'Total Revenues by County'!AP$4)</f>
        <v>0</v>
      </c>
      <c r="AQ72" s="45">
        <f>('Total Revenues by County'!AQ72/'Total Revenues by County'!AQ$4)</f>
        <v>0</v>
      </c>
      <c r="AR72" s="45">
        <f>('Total Revenues by County'!AR72/'Total Revenues by County'!AR$4)</f>
        <v>0</v>
      </c>
      <c r="AS72" s="45">
        <f>('Total Revenues by County'!AS72/'Total Revenues by County'!AS$4)</f>
        <v>0</v>
      </c>
      <c r="AT72" s="45">
        <f>('Total Revenues by County'!AT72/'Total Revenues by County'!AT$4)</f>
        <v>0</v>
      </c>
      <c r="AU72" s="45">
        <f>('Total Revenues by County'!AU72/'Total Revenues by County'!AU$4)</f>
        <v>6.9469944324801762E-4</v>
      </c>
      <c r="AV72" s="45">
        <f>('Total Revenues by County'!AV72/'Total Revenues by County'!AV$4)</f>
        <v>0.36968895375353461</v>
      </c>
      <c r="AW72" s="45">
        <f>('Total Revenues by County'!AW72/'Total Revenues by County'!AW$4)</f>
        <v>0</v>
      </c>
      <c r="AX72" s="45">
        <f>('Total Revenues by County'!AX72/'Total Revenues by County'!AX$4)</f>
        <v>0</v>
      </c>
      <c r="AY72" s="45">
        <f>('Total Revenues by County'!AY72/'Total Revenues by County'!AY$4)</f>
        <v>0</v>
      </c>
      <c r="AZ72" s="45">
        <f>('Total Revenues by County'!AZ72/'Total Revenues by County'!AZ$4)</f>
        <v>0</v>
      </c>
      <c r="BA72" s="45">
        <f>('Total Revenues by County'!BA72/'Total Revenues by County'!BA$4)</f>
        <v>0</v>
      </c>
      <c r="BB72" s="45">
        <f>('Total Revenues by County'!BB72/'Total Revenues by County'!BB$4)</f>
        <v>0</v>
      </c>
      <c r="BC72" s="45">
        <f>('Total Revenues by County'!BC72/'Total Revenues by County'!BC$4)</f>
        <v>0</v>
      </c>
      <c r="BD72" s="45">
        <f>('Total Revenues by County'!BD72/'Total Revenues by County'!BD$4)</f>
        <v>0</v>
      </c>
      <c r="BE72" s="45">
        <f>('Total Revenues by County'!BE72/'Total Revenues by County'!BE$4)</f>
        <v>0</v>
      </c>
      <c r="BF72" s="45">
        <f>('Total Revenues by County'!BF72/'Total Revenues by County'!BF$4)</f>
        <v>0</v>
      </c>
      <c r="BG72" s="45">
        <f>('Total Revenues by County'!BG72/'Total Revenues by County'!BG$4)</f>
        <v>0</v>
      </c>
      <c r="BH72" s="45">
        <f>('Total Revenues by County'!BH72/'Total Revenues by County'!BH$4)</f>
        <v>0</v>
      </c>
      <c r="BI72" s="45">
        <f>('Total Revenues by County'!BI72/'Total Revenues by County'!BI$4)</f>
        <v>0</v>
      </c>
      <c r="BJ72" s="45">
        <f>('Total Revenues by County'!BJ72/'Total Revenues by County'!BJ$4)</f>
        <v>0</v>
      </c>
      <c r="BK72" s="45">
        <f>('Total Revenues by County'!BK72/'Total Revenues by County'!BK$4)</f>
        <v>0</v>
      </c>
      <c r="BL72" s="45">
        <f>('Total Revenues by County'!BL72/'Total Revenues by County'!BL$4)</f>
        <v>0</v>
      </c>
      <c r="BM72" s="45">
        <f>('Total Revenues by County'!BM72/'Total Revenues by County'!BM$4)</f>
        <v>0</v>
      </c>
      <c r="BN72" s="45">
        <f>('Total Revenues by County'!BN72/'Total Revenues by County'!BN$4)</f>
        <v>3.1996298232234516E-2</v>
      </c>
      <c r="BO72" s="45">
        <f>('Total Revenues by County'!BO72/'Total Revenues by County'!BO$4)</f>
        <v>0</v>
      </c>
      <c r="BP72" s="45">
        <f>('Total Revenues by County'!BP72/'Total Revenues by County'!BP$4)</f>
        <v>0</v>
      </c>
      <c r="BQ72" s="14">
        <f>('Total Revenues by County'!BQ72/'Total Revenues by County'!BQ$4)</f>
        <v>0</v>
      </c>
    </row>
    <row r="73" spans="1:69" x14ac:dyDescent="0.25">
      <c r="A73" s="10"/>
      <c r="B73" s="11">
        <v>329.3</v>
      </c>
      <c r="C73" s="12" t="s">
        <v>371</v>
      </c>
      <c r="D73" s="45">
        <f>('Total Revenues by County'!D73/'Total Revenues by County'!D$4)</f>
        <v>0</v>
      </c>
      <c r="E73" s="45">
        <f>('Total Revenues by County'!E73/'Total Revenues by County'!E$4)</f>
        <v>0</v>
      </c>
      <c r="F73" s="45">
        <f>('Total Revenues by County'!F73/'Total Revenues by County'!F$4)</f>
        <v>0</v>
      </c>
      <c r="G73" s="45">
        <f>('Total Revenues by County'!G73/'Total Revenues by County'!G$4)</f>
        <v>0</v>
      </c>
      <c r="H73" s="45">
        <f>('Total Revenues by County'!H73/'Total Revenues by County'!H$4)</f>
        <v>0</v>
      </c>
      <c r="I73" s="45">
        <f>('Total Revenues by County'!I73/'Total Revenues by County'!I$4)</f>
        <v>0</v>
      </c>
      <c r="J73" s="45">
        <f>('Total Revenues by County'!J73/'Total Revenues by County'!J$4)</f>
        <v>0</v>
      </c>
      <c r="K73" s="45">
        <f>('Total Revenues by County'!K73/'Total Revenues by County'!K$4)</f>
        <v>0</v>
      </c>
      <c r="L73" s="45">
        <f>('Total Revenues by County'!L73/'Total Revenues by County'!L$4)</f>
        <v>0</v>
      </c>
      <c r="M73" s="45">
        <f>('Total Revenues by County'!M73/'Total Revenues by County'!M$4)</f>
        <v>0</v>
      </c>
      <c r="N73" s="45">
        <f>('Total Revenues by County'!N73/'Total Revenues by County'!N$4)</f>
        <v>0</v>
      </c>
      <c r="O73" s="45">
        <f>('Total Revenues by County'!O73/'Total Revenues by County'!O$4)</f>
        <v>0</v>
      </c>
      <c r="P73" s="45">
        <f>('Total Revenues by County'!P73/'Total Revenues by County'!P$4)</f>
        <v>0</v>
      </c>
      <c r="Q73" s="45">
        <f>('Total Revenues by County'!Q73/'Total Revenues by County'!Q$4)</f>
        <v>0</v>
      </c>
      <c r="R73" s="45">
        <f>('Total Revenues by County'!R73/'Total Revenues by County'!R$4)</f>
        <v>0</v>
      </c>
      <c r="S73" s="45">
        <f>('Total Revenues by County'!S73/'Total Revenues by County'!S$4)</f>
        <v>0</v>
      </c>
      <c r="T73" s="45">
        <f>('Total Revenues by County'!T73/'Total Revenues by County'!T$4)</f>
        <v>0</v>
      </c>
      <c r="U73" s="45">
        <f>('Total Revenues by County'!U73/'Total Revenues by County'!U$4)</f>
        <v>0</v>
      </c>
      <c r="V73" s="45">
        <f>('Total Revenues by County'!V73/'Total Revenues by County'!V$4)</f>
        <v>0</v>
      </c>
      <c r="W73" s="45">
        <f>('Total Revenues by County'!W73/'Total Revenues by County'!W$4)</f>
        <v>0</v>
      </c>
      <c r="X73" s="45">
        <f>('Total Revenues by County'!X73/'Total Revenues by County'!X$4)</f>
        <v>0</v>
      </c>
      <c r="Y73" s="45">
        <f>('Total Revenues by County'!Y73/'Total Revenues by County'!Y$4)</f>
        <v>0</v>
      </c>
      <c r="Z73" s="45">
        <f>('Total Revenues by County'!Z73/'Total Revenues by County'!Z$4)</f>
        <v>0</v>
      </c>
      <c r="AA73" s="45">
        <f>('Total Revenues by County'!AA73/'Total Revenues by County'!AA$4)</f>
        <v>0</v>
      </c>
      <c r="AB73" s="45">
        <f>('Total Revenues by County'!AB73/'Total Revenues by County'!AB$4)</f>
        <v>0</v>
      </c>
      <c r="AC73" s="45">
        <f>('Total Revenues by County'!AC73/'Total Revenues by County'!AC$4)</f>
        <v>0</v>
      </c>
      <c r="AD73" s="45">
        <f>('Total Revenues by County'!AD73/'Total Revenues by County'!AD$4)</f>
        <v>0</v>
      </c>
      <c r="AE73" s="45">
        <f>('Total Revenues by County'!AE73/'Total Revenues by County'!AE$4)</f>
        <v>0</v>
      </c>
      <c r="AF73" s="45">
        <f>('Total Revenues by County'!AF73/'Total Revenues by County'!AF$4)</f>
        <v>0</v>
      </c>
      <c r="AG73" s="45">
        <f>('Total Revenues by County'!AG73/'Total Revenues by County'!AG$4)</f>
        <v>0</v>
      </c>
      <c r="AH73" s="45">
        <f>('Total Revenues by County'!AH73/'Total Revenues by County'!AH$4)</f>
        <v>0</v>
      </c>
      <c r="AI73" s="45">
        <f>('Total Revenues by County'!AI73/'Total Revenues by County'!AI$4)</f>
        <v>0</v>
      </c>
      <c r="AJ73" s="45">
        <f>('Total Revenues by County'!AJ73/'Total Revenues by County'!AJ$4)</f>
        <v>0</v>
      </c>
      <c r="AK73" s="45">
        <f>('Total Revenues by County'!AK73/'Total Revenues by County'!AK$4)</f>
        <v>0</v>
      </c>
      <c r="AL73" s="45">
        <f>('Total Revenues by County'!AL73/'Total Revenues by County'!AL$4)</f>
        <v>0</v>
      </c>
      <c r="AM73" s="45">
        <f>('Total Revenues by County'!AM73/'Total Revenues by County'!AM$4)</f>
        <v>0</v>
      </c>
      <c r="AN73" s="45">
        <f>('Total Revenues by County'!AN73/'Total Revenues by County'!AN$4)</f>
        <v>0</v>
      </c>
      <c r="AO73" s="45">
        <f>('Total Revenues by County'!AO73/'Total Revenues by County'!AO$4)</f>
        <v>0</v>
      </c>
      <c r="AP73" s="45">
        <f>('Total Revenues by County'!AP73/'Total Revenues by County'!AP$4)</f>
        <v>0</v>
      </c>
      <c r="AQ73" s="45">
        <f>('Total Revenues by County'!AQ73/'Total Revenues by County'!AQ$4)</f>
        <v>0</v>
      </c>
      <c r="AR73" s="45">
        <f>('Total Revenues by County'!AR73/'Total Revenues by County'!AR$4)</f>
        <v>0</v>
      </c>
      <c r="AS73" s="45">
        <f>('Total Revenues by County'!AS73/'Total Revenues by County'!AS$4)</f>
        <v>0</v>
      </c>
      <c r="AT73" s="45">
        <f>('Total Revenues by County'!AT73/'Total Revenues by County'!AT$4)</f>
        <v>0</v>
      </c>
      <c r="AU73" s="45">
        <f>('Total Revenues by County'!AU73/'Total Revenues by County'!AU$4)</f>
        <v>0</v>
      </c>
      <c r="AV73" s="45">
        <f>('Total Revenues by County'!AV73/'Total Revenues by County'!AV$4)</f>
        <v>0</v>
      </c>
      <c r="AW73" s="45">
        <f>('Total Revenues by County'!AW73/'Total Revenues by County'!AW$4)</f>
        <v>0</v>
      </c>
      <c r="AX73" s="45">
        <f>('Total Revenues by County'!AX73/'Total Revenues by County'!AX$4)</f>
        <v>0</v>
      </c>
      <c r="AY73" s="45">
        <f>('Total Revenues by County'!AY73/'Total Revenues by County'!AY$4)</f>
        <v>0</v>
      </c>
      <c r="AZ73" s="45">
        <f>('Total Revenues by County'!AZ73/'Total Revenues by County'!AZ$4)</f>
        <v>0</v>
      </c>
      <c r="BA73" s="45">
        <f>('Total Revenues by County'!BA73/'Total Revenues by County'!BA$4)</f>
        <v>0</v>
      </c>
      <c r="BB73" s="45">
        <f>('Total Revenues by County'!BB73/'Total Revenues by County'!BB$4)</f>
        <v>0</v>
      </c>
      <c r="BC73" s="45">
        <f>('Total Revenues by County'!BC73/'Total Revenues by County'!BC$4)</f>
        <v>0</v>
      </c>
      <c r="BD73" s="45">
        <f>('Total Revenues by County'!BD73/'Total Revenues by County'!BD$4)</f>
        <v>0</v>
      </c>
      <c r="BE73" s="45">
        <f>('Total Revenues by County'!BE73/'Total Revenues by County'!BE$4)</f>
        <v>0</v>
      </c>
      <c r="BF73" s="45">
        <f>('Total Revenues by County'!BF73/'Total Revenues by County'!BF$4)</f>
        <v>0</v>
      </c>
      <c r="BG73" s="45">
        <f>('Total Revenues by County'!BG73/'Total Revenues by County'!BG$4)</f>
        <v>0</v>
      </c>
      <c r="BH73" s="45">
        <f>('Total Revenues by County'!BH73/'Total Revenues by County'!BH$4)</f>
        <v>0</v>
      </c>
      <c r="BI73" s="45">
        <f>('Total Revenues by County'!BI73/'Total Revenues by County'!BI$4)</f>
        <v>0</v>
      </c>
      <c r="BJ73" s="45">
        <f>('Total Revenues by County'!BJ73/'Total Revenues by County'!BJ$4)</f>
        <v>0</v>
      </c>
      <c r="BK73" s="45">
        <f>('Total Revenues by County'!BK73/'Total Revenues by County'!BK$4)</f>
        <v>0</v>
      </c>
      <c r="BL73" s="45">
        <f>('Total Revenues by County'!BL73/'Total Revenues by County'!BL$4)</f>
        <v>0</v>
      </c>
      <c r="BM73" s="45">
        <f>('Total Revenues by County'!BM73/'Total Revenues by County'!BM$4)</f>
        <v>0</v>
      </c>
      <c r="BN73" s="45">
        <f>('Total Revenues by County'!BN73/'Total Revenues by County'!BN$4)</f>
        <v>0</v>
      </c>
      <c r="BO73" s="45">
        <f>('Total Revenues by County'!BO73/'Total Revenues by County'!BO$4)</f>
        <v>0</v>
      </c>
      <c r="BP73" s="45">
        <f>('Total Revenues by County'!BP73/'Total Revenues by County'!BP$4)</f>
        <v>0</v>
      </c>
      <c r="BQ73" s="14">
        <f>('Total Revenues by County'!BQ73/'Total Revenues by County'!BQ$4)</f>
        <v>0</v>
      </c>
    </row>
    <row r="74" spans="1:69" x14ac:dyDescent="0.25">
      <c r="A74" s="10"/>
      <c r="B74" s="11">
        <v>329.4</v>
      </c>
      <c r="C74" s="12" t="s">
        <v>323</v>
      </c>
      <c r="D74" s="45">
        <f>('Total Revenues by County'!D74/'Total Revenues by County'!D$4)</f>
        <v>0.21237373737373738</v>
      </c>
      <c r="E74" s="45">
        <f>('Total Revenues by County'!E74/'Total Revenues by County'!E$4)</f>
        <v>0</v>
      </c>
      <c r="F74" s="45">
        <f>('Total Revenues by County'!F74/'Total Revenues by County'!F$4)</f>
        <v>0</v>
      </c>
      <c r="G74" s="45">
        <f>('Total Revenues by County'!G74/'Total Revenues by County'!G$4)</f>
        <v>0.33579174120997479</v>
      </c>
      <c r="H74" s="45">
        <f>('Total Revenues by County'!H74/'Total Revenues by County'!H$4)</f>
        <v>0</v>
      </c>
      <c r="I74" s="45">
        <f>('Total Revenues by County'!I74/'Total Revenues by County'!I$4)</f>
        <v>0</v>
      </c>
      <c r="J74" s="45">
        <f>('Total Revenues by County'!J74/'Total Revenues by County'!J$4)</f>
        <v>0</v>
      </c>
      <c r="K74" s="45">
        <f>('Total Revenues by County'!K74/'Total Revenues by County'!K$4)</f>
        <v>2.5239508930758454</v>
      </c>
      <c r="L74" s="45">
        <f>('Total Revenues by County'!L74/'Total Revenues by County'!L$4)</f>
        <v>0</v>
      </c>
      <c r="M74" s="45">
        <f>('Total Revenues by County'!M74/'Total Revenues by County'!M$4)</f>
        <v>0.26392603942140391</v>
      </c>
      <c r="N74" s="45">
        <f>('Total Revenues by County'!N74/'Total Revenues by County'!N$4)</f>
        <v>0</v>
      </c>
      <c r="O74" s="45">
        <f>('Total Revenues by County'!O74/'Total Revenues by County'!O$4)</f>
        <v>0.34379631810059424</v>
      </c>
      <c r="P74" s="45">
        <f>('Total Revenues by County'!P74/'Total Revenues by County'!P$4)</f>
        <v>0.26894264310630756</v>
      </c>
      <c r="Q74" s="45">
        <f>('Total Revenues by County'!Q74/'Total Revenues by County'!Q$4)</f>
        <v>0</v>
      </c>
      <c r="R74" s="45">
        <f>('Total Revenues by County'!R74/'Total Revenues by County'!R$4)</f>
        <v>0.7562227846886509</v>
      </c>
      <c r="S74" s="45">
        <f>('Total Revenues by County'!S74/'Total Revenues by County'!S$4)</f>
        <v>0.2537321423108691</v>
      </c>
      <c r="T74" s="45">
        <f>('Total Revenues by County'!T74/'Total Revenues by County'!T$4)</f>
        <v>0</v>
      </c>
      <c r="U74" s="45">
        <f>('Total Revenues by County'!U74/'Total Revenues by County'!U$4)</f>
        <v>0</v>
      </c>
      <c r="V74" s="45">
        <f>('Total Revenues by County'!V74/'Total Revenues by County'!V$4)</f>
        <v>0</v>
      </c>
      <c r="W74" s="45">
        <f>('Total Revenues by County'!W74/'Total Revenues by County'!W$4)</f>
        <v>0.34389643396076564</v>
      </c>
      <c r="X74" s="45">
        <f>('Total Revenues by County'!X74/'Total Revenues by County'!X$4)</f>
        <v>0</v>
      </c>
      <c r="Y74" s="45">
        <f>('Total Revenues by County'!Y74/'Total Revenues by County'!Y$4)</f>
        <v>0</v>
      </c>
      <c r="Z74" s="45">
        <f>('Total Revenues by County'!Z74/'Total Revenues by County'!Z$4)</f>
        <v>0</v>
      </c>
      <c r="AA74" s="45">
        <f>('Total Revenues by County'!AA74/'Total Revenues by County'!AA$4)</f>
        <v>0</v>
      </c>
      <c r="AB74" s="45">
        <f>('Total Revenues by County'!AB74/'Total Revenues by County'!AB$4)</f>
        <v>0</v>
      </c>
      <c r="AC74" s="45">
        <f>('Total Revenues by County'!AC74/'Total Revenues by County'!AC$4)</f>
        <v>0</v>
      </c>
      <c r="AD74" s="45">
        <f>('Total Revenues by County'!AD74/'Total Revenues by County'!AD$4)</f>
        <v>0</v>
      </c>
      <c r="AE74" s="45">
        <f>('Total Revenues by County'!AE74/'Total Revenues by County'!AE$4)</f>
        <v>0</v>
      </c>
      <c r="AF74" s="45">
        <f>('Total Revenues by County'!AF74/'Total Revenues by County'!AF$4)</f>
        <v>0</v>
      </c>
      <c r="AG74" s="45">
        <f>('Total Revenues by County'!AG74/'Total Revenues by County'!AG$4)</f>
        <v>0</v>
      </c>
      <c r="AH74" s="45">
        <f>('Total Revenues by County'!AH74/'Total Revenues by County'!AH$4)</f>
        <v>0</v>
      </c>
      <c r="AI74" s="45">
        <f>('Total Revenues by County'!AI74/'Total Revenues by County'!AI$4)</f>
        <v>0</v>
      </c>
      <c r="AJ74" s="45">
        <f>('Total Revenues by County'!AJ74/'Total Revenues by County'!AJ$4)</f>
        <v>0.24094090642774305</v>
      </c>
      <c r="AK74" s="45">
        <f>('Total Revenues by County'!AK74/'Total Revenues by County'!AK$4)</f>
        <v>1.0382027718233333</v>
      </c>
      <c r="AL74" s="45">
        <f>('Total Revenues by County'!AL74/'Total Revenues by County'!AL$4)</f>
        <v>0</v>
      </c>
      <c r="AM74" s="45">
        <f>('Total Revenues by County'!AM74/'Total Revenues by County'!AM$4)</f>
        <v>0.41925225802177418</v>
      </c>
      <c r="AN74" s="45">
        <f>('Total Revenues by County'!AN74/'Total Revenues by County'!AN$4)</f>
        <v>244.61765074589445</v>
      </c>
      <c r="AO74" s="45">
        <f>('Total Revenues by County'!AO74/'Total Revenues by County'!AO$4)</f>
        <v>0</v>
      </c>
      <c r="AP74" s="45">
        <f>('Total Revenues by County'!AP74/'Total Revenues by County'!AP$4)</f>
        <v>0.59376748884126618</v>
      </c>
      <c r="AQ74" s="45">
        <f>('Total Revenues by County'!AQ74/'Total Revenues by County'!AQ$4)</f>
        <v>0</v>
      </c>
      <c r="AR74" s="45">
        <f>('Total Revenues by County'!AR74/'Total Revenues by County'!AR$4)</f>
        <v>2.0001412368665066</v>
      </c>
      <c r="AS74" s="45">
        <f>('Total Revenues by County'!AS74/'Total Revenues by County'!AS$4)</f>
        <v>0</v>
      </c>
      <c r="AT74" s="45">
        <f>('Total Revenues by County'!AT74/'Total Revenues by County'!AT$4)</f>
        <v>0</v>
      </c>
      <c r="AU74" s="45">
        <f>('Total Revenues by County'!AU74/'Total Revenues by County'!AU$4)</f>
        <v>0</v>
      </c>
      <c r="AV74" s="45">
        <f>('Total Revenues by County'!AV74/'Total Revenues by County'!AV$4)</f>
        <v>0</v>
      </c>
      <c r="AW74" s="45">
        <f>('Total Revenues by County'!AW74/'Total Revenues by County'!AW$4)</f>
        <v>0</v>
      </c>
      <c r="AX74" s="45">
        <f>('Total Revenues by County'!AX74/'Total Revenues by County'!AX$4)</f>
        <v>0</v>
      </c>
      <c r="AY74" s="45">
        <f>('Total Revenues by County'!AY74/'Total Revenues by County'!AY$4)</f>
        <v>0</v>
      </c>
      <c r="AZ74" s="45">
        <f>('Total Revenues by County'!AZ74/'Total Revenues by County'!AZ$4)</f>
        <v>0.181150740057858</v>
      </c>
      <c r="BA74" s="45">
        <f>('Total Revenues by County'!BA74/'Total Revenues by County'!BA$4)</f>
        <v>0.19685530575053664</v>
      </c>
      <c r="BB74" s="45">
        <f>('Total Revenues by County'!BB74/'Total Revenues by County'!BB$4)</f>
        <v>0.33028586554275263</v>
      </c>
      <c r="BC74" s="45">
        <f>('Total Revenues by County'!BC74/'Total Revenues by County'!BC$4)</f>
        <v>0</v>
      </c>
      <c r="BD74" s="45">
        <f>('Total Revenues by County'!BD74/'Total Revenues by County'!BD$4)</f>
        <v>0</v>
      </c>
      <c r="BE74" s="45">
        <f>('Total Revenues by County'!BE74/'Total Revenues by County'!BE$4)</f>
        <v>0</v>
      </c>
      <c r="BF74" s="45">
        <f>('Total Revenues by County'!BF74/'Total Revenues by County'!BF$4)</f>
        <v>0</v>
      </c>
      <c r="BG74" s="45">
        <f>('Total Revenues by County'!BG74/'Total Revenues by County'!BG$4)</f>
        <v>0.349456532460103</v>
      </c>
      <c r="BH74" s="45">
        <f>('Total Revenues by County'!BH74/'Total Revenues by County'!BH$4)</f>
        <v>0</v>
      </c>
      <c r="BI74" s="45">
        <f>('Total Revenues by County'!BI74/'Total Revenues by County'!BI$4)</f>
        <v>0</v>
      </c>
      <c r="BJ74" s="45">
        <f>('Total Revenues by County'!BJ74/'Total Revenues by County'!BJ$4)</f>
        <v>0</v>
      </c>
      <c r="BK74" s="45">
        <f>('Total Revenues by County'!BK74/'Total Revenues by County'!BK$4)</f>
        <v>0</v>
      </c>
      <c r="BL74" s="45">
        <f>('Total Revenues by County'!BL74/'Total Revenues by County'!BL$4)</f>
        <v>0</v>
      </c>
      <c r="BM74" s="45">
        <f>('Total Revenues by County'!BM74/'Total Revenues by County'!BM$4)</f>
        <v>0</v>
      </c>
      <c r="BN74" s="45">
        <f>('Total Revenues by County'!BN74/'Total Revenues by County'!BN$4)</f>
        <v>0.20418162654990102</v>
      </c>
      <c r="BO74" s="45">
        <f>('Total Revenues by County'!BO74/'Total Revenues by County'!BO$4)</f>
        <v>0</v>
      </c>
      <c r="BP74" s="45">
        <f>('Total Revenues by County'!BP74/'Total Revenues by County'!BP$4)</f>
        <v>0</v>
      </c>
      <c r="BQ74" s="14">
        <f>('Total Revenues by County'!BQ74/'Total Revenues by County'!BQ$4)</f>
        <v>0</v>
      </c>
    </row>
    <row r="75" spans="1:69" x14ac:dyDescent="0.25">
      <c r="A75" s="10"/>
      <c r="B75" s="11">
        <v>329.5</v>
      </c>
      <c r="C75" s="12" t="s">
        <v>324</v>
      </c>
      <c r="D75" s="45">
        <f>('Total Revenues by County'!D75/'Total Revenues by County'!D$4)</f>
        <v>2.923686186186186</v>
      </c>
      <c r="E75" s="45">
        <f>('Total Revenues by County'!E75/'Total Revenues by County'!E$4)</f>
        <v>0</v>
      </c>
      <c r="F75" s="45">
        <f>('Total Revenues by County'!F75/'Total Revenues by County'!F$4)</f>
        <v>0.96243035004932154</v>
      </c>
      <c r="G75" s="45">
        <f>('Total Revenues by County'!G75/'Total Revenues by County'!G$4)</f>
        <v>0</v>
      </c>
      <c r="H75" s="45">
        <f>('Total Revenues by County'!H75/'Total Revenues by County'!H$4)</f>
        <v>8.0007288072375076</v>
      </c>
      <c r="I75" s="45">
        <f>('Total Revenues by County'!I75/'Total Revenues by County'!I$4)</f>
        <v>0.30272971084511946</v>
      </c>
      <c r="J75" s="45">
        <f>('Total Revenues by County'!J75/'Total Revenues by County'!J$4)</f>
        <v>3.6588013896931093</v>
      </c>
      <c r="K75" s="45">
        <f>('Total Revenues by County'!K75/'Total Revenues by County'!K$4)</f>
        <v>220.27637831535424</v>
      </c>
      <c r="L75" s="45">
        <f>('Total Revenues by County'!L75/'Total Revenues by County'!L$4)</f>
        <v>0</v>
      </c>
      <c r="M75" s="45">
        <f>('Total Revenues by County'!M75/'Total Revenues by County'!M$4)</f>
        <v>8.6538378303511909E-2</v>
      </c>
      <c r="N75" s="45">
        <f>('Total Revenues by County'!N75/'Total Revenues by County'!N$4)</f>
        <v>0</v>
      </c>
      <c r="O75" s="45">
        <f>('Total Revenues by County'!O75/'Total Revenues by County'!O$4)</f>
        <v>1.0676123062431606</v>
      </c>
      <c r="P75" s="45">
        <f>('Total Revenues by County'!P75/'Total Revenues by County'!P$4)</f>
        <v>188.66452221650368</v>
      </c>
      <c r="Q75" s="45">
        <f>('Total Revenues by County'!Q75/'Total Revenues by County'!Q$4)</f>
        <v>202.22448034277113</v>
      </c>
      <c r="R75" s="45">
        <f>('Total Revenues by County'!R75/'Total Revenues by County'!R$4)</f>
        <v>0.72818576586735118</v>
      </c>
      <c r="S75" s="45">
        <f>('Total Revenues by County'!S75/'Total Revenues by County'!S$4)</f>
        <v>0.48138517544127996</v>
      </c>
      <c r="T75" s="45">
        <f>('Total Revenues by County'!T75/'Total Revenues by County'!T$4)</f>
        <v>39.545601726929306</v>
      </c>
      <c r="U75" s="45">
        <f>('Total Revenues by County'!U75/'Total Revenues by County'!U$4)</f>
        <v>12.654397694783999</v>
      </c>
      <c r="V75" s="45">
        <f>('Total Revenues by County'!V75/'Total Revenues by County'!V$4)</f>
        <v>37.044135334414058</v>
      </c>
      <c r="W75" s="45">
        <f>('Total Revenues by County'!W75/'Total Revenues by County'!W$4)</f>
        <v>0</v>
      </c>
      <c r="X75" s="45">
        <f>('Total Revenues by County'!X75/'Total Revenues by County'!X$4)</f>
        <v>17.935122220180116</v>
      </c>
      <c r="Y75" s="45">
        <f>('Total Revenues by County'!Y75/'Total Revenues by County'!Y$4)</f>
        <v>0.54802135908126692</v>
      </c>
      <c r="Z75" s="45">
        <f>('Total Revenues by County'!Z75/'Total Revenues by County'!Z$4)</f>
        <v>0.81934100214466754</v>
      </c>
      <c r="AA75" s="45">
        <f>('Total Revenues by County'!AA75/'Total Revenues by County'!AA$4)</f>
        <v>222.46245262257</v>
      </c>
      <c r="AB75" s="45">
        <f>('Total Revenues by County'!AB75/'Total Revenues by County'!AB$4)</f>
        <v>0.22055173426676131</v>
      </c>
      <c r="AC75" s="45">
        <f>('Total Revenues by County'!AC75/'Total Revenues by County'!AC$4)</f>
        <v>1.8019830435407387</v>
      </c>
      <c r="AD75" s="45">
        <f>('Total Revenues by County'!AD75/'Total Revenues by County'!AD$4)</f>
        <v>0.77252484705140534</v>
      </c>
      <c r="AE75" s="45">
        <f>('Total Revenues by County'!AE75/'Total Revenues by County'!AE$4)</f>
        <v>0.30512305374183829</v>
      </c>
      <c r="AF75" s="45">
        <f>('Total Revenues by County'!AF75/'Total Revenues by County'!AF$4)</f>
        <v>3.0275060942538188</v>
      </c>
      <c r="AG75" s="45">
        <f>('Total Revenues by County'!AG75/'Total Revenues by County'!AG$4)</f>
        <v>1.1959699481442163</v>
      </c>
      <c r="AH75" s="45">
        <f>('Total Revenues by County'!AH75/'Total Revenues by County'!AH$4)</f>
        <v>0</v>
      </c>
      <c r="AI75" s="45">
        <f>('Total Revenues by County'!AI75/'Total Revenues by County'!AI$4)</f>
        <v>1.0047064651969284</v>
      </c>
      <c r="AJ75" s="45">
        <f>('Total Revenues by County'!AJ75/'Total Revenues by County'!AJ$4)</f>
        <v>84.210201832915814</v>
      </c>
      <c r="AK75" s="45">
        <f>('Total Revenues by County'!AK75/'Total Revenues by County'!AK$4)</f>
        <v>0.30168454248435372</v>
      </c>
      <c r="AL75" s="45">
        <f>('Total Revenues by County'!AL75/'Total Revenues by County'!AL$4)</f>
        <v>0</v>
      </c>
      <c r="AM75" s="45">
        <f>('Total Revenues by County'!AM75/'Total Revenues by County'!AM$4)</f>
        <v>0.44144601726917387</v>
      </c>
      <c r="AN75" s="45">
        <f>('Total Revenues by County'!AN75/'Total Revenues by County'!AN$4)</f>
        <v>22.366303121474239</v>
      </c>
      <c r="AO75" s="45">
        <f>('Total Revenues by County'!AO75/'Total Revenues by County'!AO$4)</f>
        <v>4.0681891111348811</v>
      </c>
      <c r="AP75" s="45">
        <f>('Total Revenues by County'!AP75/'Total Revenues by County'!AP$4)</f>
        <v>13.592953049143928</v>
      </c>
      <c r="AQ75" s="45">
        <f>('Total Revenues by County'!AQ75/'Total Revenues by County'!AQ$4)</f>
        <v>1.4782704485030917</v>
      </c>
      <c r="AR75" s="45">
        <f>('Total Revenues by County'!AR75/'Total Revenues by County'!AR$4)</f>
        <v>3545.6288417962874</v>
      </c>
      <c r="AS75" s="45">
        <f>('Total Revenues by County'!AS75/'Total Revenues by County'!AS$4)</f>
        <v>36.140362028404951</v>
      </c>
      <c r="AT75" s="45">
        <f>('Total Revenues by County'!AT75/'Total Revenues by County'!AT$4)</f>
        <v>2.8003928482682729</v>
      </c>
      <c r="AU75" s="45">
        <f>('Total Revenues by County'!AU75/'Total Revenues by County'!AU$4)</f>
        <v>0.24656868096424284</v>
      </c>
      <c r="AV75" s="45">
        <f>('Total Revenues by County'!AV75/'Total Revenues by County'!AV$4)</f>
        <v>0.19463194381100063</v>
      </c>
      <c r="AW75" s="45">
        <f>('Total Revenues by County'!AW75/'Total Revenues by County'!AW$4)</f>
        <v>8.7822990073501556E-2</v>
      </c>
      <c r="AX75" s="45">
        <f>('Total Revenues by County'!AX75/'Total Revenues by County'!AX$4)</f>
        <v>209.06168856178132</v>
      </c>
      <c r="AY75" s="45">
        <f>('Total Revenues by County'!AY75/'Total Revenues by County'!AY$4)</f>
        <v>22.823090671068361</v>
      </c>
      <c r="AZ75" s="45">
        <f>('Total Revenues by County'!AZ75/'Total Revenues by County'!AZ$4)</f>
        <v>3.8413113175417788</v>
      </c>
      <c r="BA75" s="45">
        <f>('Total Revenues by County'!BA75/'Total Revenues by County'!BA$4)</f>
        <v>67.098728925259891</v>
      </c>
      <c r="BB75" s="45">
        <f>('Total Revenues by County'!BB75/'Total Revenues by County'!BB$4)</f>
        <v>1.2703939410417067</v>
      </c>
      <c r="BC75" s="45">
        <f>('Total Revenues by County'!BC75/'Total Revenues by County'!BC$4)</f>
        <v>0.65032672363643662</v>
      </c>
      <c r="BD75" s="45">
        <f>('Total Revenues by County'!BD75/'Total Revenues by County'!BD$4)</f>
        <v>0</v>
      </c>
      <c r="BE75" s="45">
        <f>('Total Revenues by County'!BE75/'Total Revenues by County'!BE$4)</f>
        <v>3.4335065981218902</v>
      </c>
      <c r="BF75" s="45">
        <f>('Total Revenues by County'!BF75/'Total Revenues by County'!BF$4)</f>
        <v>2348.4807312521025</v>
      </c>
      <c r="BG75" s="45">
        <f>('Total Revenues by County'!BG75/'Total Revenues by County'!BG$4)</f>
        <v>4.3695973803089183</v>
      </c>
      <c r="BH75" s="45">
        <f>('Total Revenues by County'!BH75/'Total Revenues by County'!BH$4)</f>
        <v>2.6901015244828455</v>
      </c>
      <c r="BI75" s="45">
        <f>('Total Revenues by County'!BI75/'Total Revenues by County'!BI$4)</f>
        <v>9.3673678567247079E-2</v>
      </c>
      <c r="BJ75" s="45">
        <f>('Total Revenues by County'!BJ75/'Total Revenues by County'!BJ$4)</f>
        <v>0.12472475823793765</v>
      </c>
      <c r="BK75" s="45">
        <f>('Total Revenues by County'!BK75/'Total Revenues by County'!BK$4)</f>
        <v>143.11536261221616</v>
      </c>
      <c r="BL75" s="45">
        <f>('Total Revenues by County'!BL75/'Total Revenues by County'!BL$4)</f>
        <v>86.056534169510286</v>
      </c>
      <c r="BM75" s="45">
        <f>('Total Revenues by County'!BM75/'Total Revenues by County'!BM$4)</f>
        <v>0.69120654396728021</v>
      </c>
      <c r="BN75" s="45">
        <f>('Total Revenues by County'!BN75/'Total Revenues by County'!BN$4)</f>
        <v>14.653178636001405</v>
      </c>
      <c r="BO75" s="45">
        <f>('Total Revenues by County'!BO75/'Total Revenues by County'!BO$4)</f>
        <v>3.6305850475558503</v>
      </c>
      <c r="BP75" s="45">
        <f>('Total Revenues by County'!BP75/'Total Revenues by County'!BP$4)</f>
        <v>96.330997576252074</v>
      </c>
      <c r="BQ75" s="14">
        <f>('Total Revenues by County'!BQ75/'Total Revenues by County'!BQ$4)</f>
        <v>0</v>
      </c>
    </row>
    <row r="76" spans="1:69" ht="15.75" x14ac:dyDescent="0.25">
      <c r="A76" s="15" t="s">
        <v>325</v>
      </c>
      <c r="B76" s="16"/>
      <c r="C76" s="17"/>
      <c r="D76" s="59">
        <f>('Total Revenues by County'!D76/'Total Revenues by County'!D$4)</f>
        <v>348.80714236964235</v>
      </c>
      <c r="E76" s="59">
        <f>('Total Revenues by County'!E76/'Total Revenues by County'!E$4)</f>
        <v>413.65143441899858</v>
      </c>
      <c r="F76" s="59">
        <f>('Total Revenues by County'!F76/'Total Revenues by County'!F$4)</f>
        <v>587.34511183982511</v>
      </c>
      <c r="G76" s="59">
        <f>('Total Revenues by County'!G76/'Total Revenues by County'!G$4)</f>
        <v>510.16415349227793</v>
      </c>
      <c r="H76" s="59">
        <f>('Total Revenues by County'!H76/'Total Revenues by County'!H$4)</f>
        <v>277.95380267270934</v>
      </c>
      <c r="I76" s="59">
        <f>('Total Revenues by County'!I76/'Total Revenues by County'!I$4)</f>
        <v>229.25423963266735</v>
      </c>
      <c r="J76" s="59">
        <f>('Total Revenues by County'!J76/'Total Revenues by County'!J$4)</f>
        <v>987.18435147654895</v>
      </c>
      <c r="K76" s="59">
        <f>('Total Revenues by County'!K76/'Total Revenues by County'!K$4)</f>
        <v>365.31083252500906</v>
      </c>
      <c r="L76" s="59">
        <f>('Total Revenues by County'!L76/'Total Revenues by County'!L$4)</f>
        <v>1677.1893614398423</v>
      </c>
      <c r="M76" s="59">
        <f>('Total Revenues by County'!M76/'Total Revenues by County'!M$4)</f>
        <v>262.99344275066869</v>
      </c>
      <c r="N76" s="59">
        <f>('Total Revenues by County'!N76/'Total Revenues by County'!N$4)</f>
        <v>509.32035896665667</v>
      </c>
      <c r="O76" s="59">
        <f>('Total Revenues by County'!O76/'Total Revenues by County'!O$4)</f>
        <v>443.27448019836265</v>
      </c>
      <c r="P76" s="59">
        <f>('Total Revenues by County'!P76/'Total Revenues by County'!P$4)</f>
        <v>850.11682964487909</v>
      </c>
      <c r="Q76" s="59">
        <f>('Total Revenues by County'!Q76/'Total Revenues by County'!Q$4)</f>
        <v>933.83562040414563</v>
      </c>
      <c r="R76" s="59">
        <f>('Total Revenues by County'!R76/'Total Revenues by County'!R$4)</f>
        <v>326.11136235500163</v>
      </c>
      <c r="S76" s="59">
        <f>('Total Revenues by County'!S76/'Total Revenues by County'!S$4)</f>
        <v>364.00136896203617</v>
      </c>
      <c r="T76" s="59">
        <f>('Total Revenues by County'!T76/'Total Revenues by County'!T$4)</f>
        <v>1150.8017886053503</v>
      </c>
      <c r="U76" s="59">
        <f>('Total Revenues by County'!U76/'Total Revenues by County'!U$4)</f>
        <v>556.09061029693169</v>
      </c>
      <c r="V76" s="59">
        <f>('Total Revenues by County'!V76/'Total Revenues by County'!V$4)</f>
        <v>573.16948177587199</v>
      </c>
      <c r="W76" s="59">
        <f>('Total Revenues by County'!W76/'Total Revenues by County'!W$4)</f>
        <v>827.27170200937178</v>
      </c>
      <c r="X76" s="59">
        <f>('Total Revenues by County'!X76/'Total Revenues by County'!X$4)</f>
        <v>1615.578753905532</v>
      </c>
      <c r="Y76" s="59">
        <f>('Total Revenues by County'!Y76/'Total Revenues by County'!Y$4)</f>
        <v>790.72489210738058</v>
      </c>
      <c r="Z76" s="59">
        <f>('Total Revenues by County'!Z76/'Total Revenues by County'!Z$4)</f>
        <v>925.72766621173719</v>
      </c>
      <c r="AA76" s="59">
        <f>('Total Revenues by County'!AA76/'Total Revenues by County'!AA$4)</f>
        <v>865.00002445286714</v>
      </c>
      <c r="AB76" s="59">
        <f>('Total Revenues by County'!AB76/'Total Revenues by County'!AB$4)</f>
        <v>191.76418867647419</v>
      </c>
      <c r="AC76" s="59">
        <f>('Total Revenues by County'!AC76/'Total Revenues by County'!AC$4)</f>
        <v>410.92088901662117</v>
      </c>
      <c r="AD76" s="59">
        <f>('Total Revenues by County'!AD76/'Total Revenues by County'!AD$4)</f>
        <v>297.356515049</v>
      </c>
      <c r="AE76" s="59">
        <f>('Total Revenues by County'!AE76/'Total Revenues by County'!AE$4)</f>
        <v>681.58006027122053</v>
      </c>
      <c r="AF76" s="59">
        <f>('Total Revenues by County'!AF76/'Total Revenues by County'!AF$4)</f>
        <v>365.69661642259848</v>
      </c>
      <c r="AG76" s="59">
        <f>('Total Revenues by County'!AG76/'Total Revenues by County'!AG$4)</f>
        <v>832.22079539422646</v>
      </c>
      <c r="AH76" s="59">
        <f>('Total Revenues by County'!AH76/'Total Revenues by County'!AH$4)</f>
        <v>0</v>
      </c>
      <c r="AI76" s="59">
        <f>('Total Revenues by County'!AI76/'Total Revenues by County'!AI$4)</f>
        <v>928.49739905870695</v>
      </c>
      <c r="AJ76" s="59">
        <f>('Total Revenues by County'!AJ76/'Total Revenues by County'!AJ$4)</f>
        <v>239.00659917202935</v>
      </c>
      <c r="AK76" s="59">
        <f>('Total Revenues by County'!AK76/'Total Revenues by County'!AK$4)</f>
        <v>466.16194479574625</v>
      </c>
      <c r="AL76" s="59">
        <f>('Total Revenues by County'!AL76/'Total Revenues by County'!AL$4)</f>
        <v>174.335664382018</v>
      </c>
      <c r="AM76" s="59">
        <f>('Total Revenues by County'!AM76/'Total Revenues by County'!AM$4)</f>
        <v>479.46310977629577</v>
      </c>
      <c r="AN76" s="59">
        <f>('Total Revenues by County'!AN76/'Total Revenues by County'!AN$4)</f>
        <v>2538.6507458944466</v>
      </c>
      <c r="AO76" s="59">
        <f>('Total Revenues by County'!AO76/'Total Revenues by County'!AO$4)</f>
        <v>601.35624130923088</v>
      </c>
      <c r="AP76" s="59">
        <f>('Total Revenues by County'!AP76/'Total Revenues by County'!AP$4)</f>
        <v>445.80563555871021</v>
      </c>
      <c r="AQ76" s="59">
        <f>('Total Revenues by County'!AQ76/'Total Revenues by County'!AQ$4)</f>
        <v>238.55589826866617</v>
      </c>
      <c r="AR76" s="59">
        <f>('Total Revenues by County'!AR76/'Total Revenues by County'!AR$4)</f>
        <v>499.60816594717744</v>
      </c>
      <c r="AS76" s="59">
        <f>('Total Revenues by County'!AS76/'Total Revenues by County'!AS$4)</f>
        <v>688.55315039542006</v>
      </c>
      <c r="AT76" s="59">
        <f>('Total Revenues by County'!AT76/'Total Revenues by County'!AT$4)</f>
        <v>1245.9845582231899</v>
      </c>
      <c r="AU76" s="59">
        <f>('Total Revenues by County'!AU76/'Total Revenues by County'!AU$4)</f>
        <v>397.04690213669699</v>
      </c>
      <c r="AV76" s="59">
        <f>('Total Revenues by County'!AV76/'Total Revenues by County'!AV$4)</f>
        <v>305.53722521207698</v>
      </c>
      <c r="AW76" s="59">
        <f>('Total Revenues by County'!AW76/'Total Revenues by County'!AW$4)</f>
        <v>434.75322674345182</v>
      </c>
      <c r="AX76" s="59">
        <f>('Total Revenues by County'!AX76/'Total Revenues by County'!AX$4)</f>
        <v>357.00512006087274</v>
      </c>
      <c r="AY76" s="59">
        <f>('Total Revenues by County'!AY76/'Total Revenues by County'!AY$4)</f>
        <v>303.85010188400025</v>
      </c>
      <c r="AZ76" s="59">
        <f>('Total Revenues by County'!AZ76/'Total Revenues by County'!AZ$4)</f>
        <v>324.48660679916333</v>
      </c>
      <c r="BA76" s="59">
        <f>('Total Revenues by County'!BA76/'Total Revenues by County'!BA$4)</f>
        <v>364.26138490330629</v>
      </c>
      <c r="BB76" s="59">
        <f>('Total Revenues by County'!BB76/'Total Revenues by County'!BB$4)</f>
        <v>206.38750822057088</v>
      </c>
      <c r="BC76" s="59">
        <f>('Total Revenues by County'!BC76/'Total Revenues by County'!BC$4)</f>
        <v>178.55793013179274</v>
      </c>
      <c r="BD76" s="59">
        <f>('Total Revenues by County'!BD76/'Total Revenues by County'!BD$4)</f>
        <v>480.08646220325141</v>
      </c>
      <c r="BE76" s="59">
        <f>('Total Revenues by County'!BE76/'Total Revenues by County'!BE$4)</f>
        <v>378.3308448323433</v>
      </c>
      <c r="BF76" s="59">
        <f>('Total Revenues by County'!BF76/'Total Revenues by County'!BF$4)</f>
        <v>219.33604880801241</v>
      </c>
      <c r="BG76" s="59">
        <f>('Total Revenues by County'!BG76/'Total Revenues by County'!BG$4)</f>
        <v>273.58042037362162</v>
      </c>
      <c r="BH76" s="59">
        <f>('Total Revenues by County'!BH76/'Total Revenues by County'!BH$4)</f>
        <v>319.89735967412213</v>
      </c>
      <c r="BI76" s="59">
        <f>('Total Revenues by County'!BI76/'Total Revenues by County'!BI$4)</f>
        <v>246.67781340443145</v>
      </c>
      <c r="BJ76" s="59">
        <f>('Total Revenues by County'!BJ76/'Total Revenues by County'!BJ$4)</f>
        <v>179.33797113019739</v>
      </c>
      <c r="BK76" s="59">
        <f>('Total Revenues by County'!BK76/'Total Revenues by County'!BK$4)</f>
        <v>411.28610719943674</v>
      </c>
      <c r="BL76" s="59">
        <f>('Total Revenues by County'!BL76/'Total Revenues by County'!BL$4)</f>
        <v>0</v>
      </c>
      <c r="BM76" s="59">
        <f>('Total Revenues by County'!BM76/'Total Revenues by County'!BM$4)</f>
        <v>509.83677263431866</v>
      </c>
      <c r="BN76" s="59">
        <f>('Total Revenues by County'!BN76/'Total Revenues by County'!BN$4)</f>
        <v>216.7185679642848</v>
      </c>
      <c r="BO76" s="59">
        <f>('Total Revenues by County'!BO76/'Total Revenues by County'!BO$4)</f>
        <v>1064.1928500331785</v>
      </c>
      <c r="BP76" s="59">
        <f>('Total Revenues by County'!BP76/'Total Revenues by County'!BP$4)</f>
        <v>489.11359218641263</v>
      </c>
      <c r="BQ76" s="19">
        <f>('Total Revenues by County'!BQ76/'Total Revenues by County'!BQ$4)</f>
        <v>1940.6891398988116</v>
      </c>
    </row>
    <row r="77" spans="1:69" x14ac:dyDescent="0.25">
      <c r="A77" s="10"/>
      <c r="B77" s="11">
        <v>331.1</v>
      </c>
      <c r="C77" s="12" t="s">
        <v>33</v>
      </c>
      <c r="D77" s="45">
        <f>('Total Revenues by County'!D77/'Total Revenues by County'!D$4)</f>
        <v>0.37700655200655203</v>
      </c>
      <c r="E77" s="45">
        <f>('Total Revenues by County'!E77/'Total Revenues by County'!E$4)</f>
        <v>0</v>
      </c>
      <c r="F77" s="45">
        <f>('Total Revenues by County'!F77/'Total Revenues by County'!F$4)</f>
        <v>2.9721186915140367</v>
      </c>
      <c r="G77" s="45">
        <f>('Total Revenues by County'!G77/'Total Revenues by County'!G$4)</f>
        <v>2.5357625324035196</v>
      </c>
      <c r="H77" s="45">
        <f>('Total Revenues by County'!H77/'Total Revenues by County'!H$4)</f>
        <v>0.29109216524416603</v>
      </c>
      <c r="I77" s="45">
        <f>('Total Revenues by County'!I77/'Total Revenues by County'!I$4)</f>
        <v>6.1896974988080027</v>
      </c>
      <c r="J77" s="45">
        <f>('Total Revenues by County'!J77/'Total Revenues by County'!J$4)</f>
        <v>82.706861609727852</v>
      </c>
      <c r="K77" s="45">
        <f>('Total Revenues by County'!K77/'Total Revenues by County'!K$4)</f>
        <v>4.5298933011963198</v>
      </c>
      <c r="L77" s="45">
        <f>('Total Revenues by County'!L77/'Total Revenues by County'!L$4)</f>
        <v>0.58807322485207103</v>
      </c>
      <c r="M77" s="45">
        <f>('Total Revenues by County'!M77/'Total Revenues by County'!M$4)</f>
        <v>0</v>
      </c>
      <c r="N77" s="45">
        <f>('Total Revenues by County'!N77/'Total Revenues by County'!N$4)</f>
        <v>31.816353759887853</v>
      </c>
      <c r="O77" s="45">
        <f>('Total Revenues by County'!O77/'Total Revenues by County'!O$4)</f>
        <v>0</v>
      </c>
      <c r="P77" s="45">
        <f>('Total Revenues by County'!P77/'Total Revenues by County'!P$4)</f>
        <v>0</v>
      </c>
      <c r="Q77" s="45">
        <f>('Total Revenues by County'!Q77/'Total Revenues by County'!Q$4)</f>
        <v>0</v>
      </c>
      <c r="R77" s="45">
        <f>('Total Revenues by County'!R77/'Total Revenues by County'!R$4)</f>
        <v>0.30753151877931456</v>
      </c>
      <c r="S77" s="45">
        <f>('Total Revenues by County'!S77/'Total Revenues by County'!S$4)</f>
        <v>0.68508519685521119</v>
      </c>
      <c r="T77" s="45">
        <f>('Total Revenues by County'!T77/'Total Revenues by County'!T$4)</f>
        <v>4.1114023591087809</v>
      </c>
      <c r="U77" s="45">
        <f>('Total Revenues by County'!U77/'Total Revenues by County'!U$4)</f>
        <v>2.1408793138380497</v>
      </c>
      <c r="V77" s="45">
        <f>('Total Revenues by County'!V77/'Total Revenues by County'!V$4)</f>
        <v>29.449354180829367</v>
      </c>
      <c r="W77" s="45">
        <f>('Total Revenues by County'!W77/'Total Revenues by County'!W$4)</f>
        <v>13.23778889683107</v>
      </c>
      <c r="X77" s="45">
        <f>('Total Revenues by County'!X77/'Total Revenues by County'!X$4)</f>
        <v>0</v>
      </c>
      <c r="Y77" s="45">
        <f>('Total Revenues by County'!Y77/'Total Revenues by County'!Y$4)</f>
        <v>4.9377514446638875</v>
      </c>
      <c r="Z77" s="45">
        <f>('Total Revenues by County'!Z77/'Total Revenues by County'!Z$4)</f>
        <v>0</v>
      </c>
      <c r="AA77" s="45">
        <f>('Total Revenues by County'!AA77/'Total Revenues by County'!AA$4)</f>
        <v>172.57823694828218</v>
      </c>
      <c r="AB77" s="45">
        <f>('Total Revenues by County'!AB77/'Total Revenues by County'!AB$4)</f>
        <v>13.735177343157174</v>
      </c>
      <c r="AC77" s="45">
        <f>('Total Revenues by County'!AC77/'Total Revenues by County'!AC$4)</f>
        <v>0.38870527374622793</v>
      </c>
      <c r="AD77" s="45">
        <f>('Total Revenues by County'!AD77/'Total Revenues by County'!AD$4)</f>
        <v>49.806922468636699</v>
      </c>
      <c r="AE77" s="45">
        <f>('Total Revenues by County'!AE77/'Total Revenues by County'!AE$4)</f>
        <v>2.7964841788046209</v>
      </c>
      <c r="AF77" s="45">
        <f>('Total Revenues by County'!AF77/'Total Revenues by County'!AF$4)</f>
        <v>0.54079424964686107</v>
      </c>
      <c r="AG77" s="45">
        <f>('Total Revenues by County'!AG77/'Total Revenues by County'!AG$4)</f>
        <v>1.2419460209873014</v>
      </c>
      <c r="AH77" s="45">
        <f>('Total Revenues by County'!AH77/'Total Revenues by County'!AH$4)</f>
        <v>0</v>
      </c>
      <c r="AI77" s="45">
        <f>('Total Revenues by County'!AI77/'Total Revenues by County'!AI$4)</f>
        <v>0</v>
      </c>
      <c r="AJ77" s="45">
        <f>('Total Revenues by County'!AJ77/'Total Revenues by County'!AJ$4)</f>
        <v>0.31400437372965334</v>
      </c>
      <c r="AK77" s="45">
        <f>('Total Revenues by County'!AK77/'Total Revenues by County'!AK$4)</f>
        <v>0.23715057260461755</v>
      </c>
      <c r="AL77" s="45">
        <f>('Total Revenues by County'!AL77/'Total Revenues by County'!AL$4)</f>
        <v>1.0194747517598866</v>
      </c>
      <c r="AM77" s="45">
        <f>('Total Revenues by County'!AM77/'Total Revenues by County'!AM$4)</f>
        <v>101.95812998255415</v>
      </c>
      <c r="AN77" s="45">
        <f>('Total Revenues by County'!AN77/'Total Revenues by County'!AN$4)</f>
        <v>222.57816221637208</v>
      </c>
      <c r="AO77" s="45">
        <f>('Total Revenues by County'!AO77/'Total Revenues by County'!AO$4)</f>
        <v>0</v>
      </c>
      <c r="AP77" s="45">
        <f>('Total Revenues by County'!AP77/'Total Revenues by County'!AP$4)</f>
        <v>127.05259278470128</v>
      </c>
      <c r="AQ77" s="45">
        <f>('Total Revenues by County'!AQ77/'Total Revenues by County'!AQ$4)</f>
        <v>0.31489283751602859</v>
      </c>
      <c r="AR77" s="45">
        <f>('Total Revenues by County'!AR77/'Total Revenues by County'!AR$4)</f>
        <v>76.995824301338061</v>
      </c>
      <c r="AS77" s="45">
        <f>('Total Revenues by County'!AS77/'Total Revenues by County'!AS$4)</f>
        <v>1.2037036368245915</v>
      </c>
      <c r="AT77" s="45">
        <f>('Total Revenues by County'!AT77/'Total Revenues by County'!AT$4)</f>
        <v>0</v>
      </c>
      <c r="AU77" s="45">
        <f>('Total Revenues by County'!AU77/'Total Revenues by County'!AU$4)</f>
        <v>2.9694133759415657</v>
      </c>
      <c r="AV77" s="45">
        <f>('Total Revenues by County'!AV77/'Total Revenues by County'!AV$4)</f>
        <v>0.37040955942716408</v>
      </c>
      <c r="AW77" s="45">
        <f>('Total Revenues by County'!AW77/'Total Revenues by County'!AW$4)</f>
        <v>2.5258265767472405</v>
      </c>
      <c r="AX77" s="45">
        <f>('Total Revenues by County'!AX77/'Total Revenues by County'!AX$4)</f>
        <v>0</v>
      </c>
      <c r="AY77" s="45">
        <f>('Total Revenues by County'!AY77/'Total Revenues by County'!AY$4)</f>
        <v>62.07564687802379</v>
      </c>
      <c r="AZ77" s="45">
        <f>('Total Revenues by County'!AZ77/'Total Revenues by County'!AZ$4)</f>
        <v>0.71212773647859551</v>
      </c>
      <c r="BA77" s="45">
        <f>('Total Revenues by County'!BA77/'Total Revenues by County'!BA$4)</f>
        <v>2.671315103079364</v>
      </c>
      <c r="BB77" s="45">
        <f>('Total Revenues by County'!BB77/'Total Revenues by County'!BB$4)</f>
        <v>0</v>
      </c>
      <c r="BC77" s="45">
        <f>('Total Revenues by County'!BC77/'Total Revenues by County'!BC$4)</f>
        <v>2.0681142304066116</v>
      </c>
      <c r="BD77" s="45">
        <f>('Total Revenues by County'!BD77/'Total Revenues by County'!BD$4)</f>
        <v>0</v>
      </c>
      <c r="BE77" s="45">
        <f>('Total Revenues by County'!BE77/'Total Revenues by County'!BE$4)</f>
        <v>0.67079478746784982</v>
      </c>
      <c r="BF77" s="45">
        <f>('Total Revenues by County'!BF77/'Total Revenues by County'!BF$4)</f>
        <v>26.694537582603601</v>
      </c>
      <c r="BG77" s="45">
        <f>('Total Revenues by County'!BG77/'Total Revenues by County'!BG$4)</f>
        <v>0.48009587122482394</v>
      </c>
      <c r="BH77" s="45">
        <f>('Total Revenues by County'!BH77/'Total Revenues by County'!BH$4)</f>
        <v>0</v>
      </c>
      <c r="BI77" s="45">
        <f>('Total Revenues by County'!BI77/'Total Revenues by County'!BI$4)</f>
        <v>0.30759655656182022</v>
      </c>
      <c r="BJ77" s="45">
        <f>('Total Revenues by County'!BJ77/'Total Revenues by County'!BJ$4)</f>
        <v>23.271082553213407</v>
      </c>
      <c r="BK77" s="45">
        <f>('Total Revenues by County'!BK77/'Total Revenues by County'!BK$4)</f>
        <v>0</v>
      </c>
      <c r="BL77" s="45">
        <f>('Total Revenues by County'!BL77/'Total Revenues by County'!BL$4)</f>
        <v>0</v>
      </c>
      <c r="BM77" s="45">
        <f>('Total Revenues by County'!BM77/'Total Revenues by County'!BM$4)</f>
        <v>6.702237094875132</v>
      </c>
      <c r="BN77" s="45">
        <f>('Total Revenues by County'!BN77/'Total Revenues by County'!BN$4)</f>
        <v>7.0762032887464549E-2</v>
      </c>
      <c r="BO77" s="45">
        <f>('Total Revenues by County'!BO77/'Total Revenues by County'!BO$4)</f>
        <v>46.749391727493915</v>
      </c>
      <c r="BP77" s="45">
        <f>('Total Revenues by County'!BP77/'Total Revenues by County'!BP$4)</f>
        <v>0</v>
      </c>
      <c r="BQ77" s="14">
        <f>('Total Revenues by County'!BQ77/'Total Revenues by County'!BQ$4)</f>
        <v>0</v>
      </c>
    </row>
    <row r="78" spans="1:69" x14ac:dyDescent="0.25">
      <c r="A78" s="10"/>
      <c r="B78" s="11">
        <v>331.2</v>
      </c>
      <c r="C78" s="12" t="s">
        <v>34</v>
      </c>
      <c r="D78" s="45">
        <f>('Total Revenues by County'!D78/'Total Revenues by County'!D$4)</f>
        <v>2.713888888888889</v>
      </c>
      <c r="E78" s="45">
        <f>('Total Revenues by County'!E78/'Total Revenues by County'!E$4)</f>
        <v>46.299657715515721</v>
      </c>
      <c r="F78" s="45">
        <f>('Total Revenues by County'!F78/'Total Revenues by County'!F$4)</f>
        <v>218.22990748886934</v>
      </c>
      <c r="G78" s="45">
        <f>('Total Revenues by County'!G78/'Total Revenues by County'!G$4)</f>
        <v>4.8596151739749534</v>
      </c>
      <c r="H78" s="45">
        <f>('Total Revenues by County'!H78/'Total Revenues by County'!H$4)</f>
        <v>3.0693896278401245</v>
      </c>
      <c r="I78" s="45">
        <f>('Total Revenues by County'!I78/'Total Revenues by County'!I$4)</f>
        <v>7.0855972829058276</v>
      </c>
      <c r="J78" s="45">
        <f>('Total Revenues by County'!J78/'Total Revenues by County'!J$4)</f>
        <v>82.661407064273305</v>
      </c>
      <c r="K78" s="45">
        <f>('Total Revenues by County'!K78/'Total Revenues by County'!K$4)</f>
        <v>115.48134485562839</v>
      </c>
      <c r="L78" s="45">
        <f>('Total Revenues by County'!L78/'Total Revenues by County'!L$4)</f>
        <v>6.9871240138067066</v>
      </c>
      <c r="M78" s="45">
        <f>('Total Revenues by County'!M78/'Total Revenues by County'!M$4)</f>
        <v>18.035651526562269</v>
      </c>
      <c r="N78" s="45">
        <f>('Total Revenues by County'!N78/'Total Revenues by County'!N$4)</f>
        <v>136.93666516471413</v>
      </c>
      <c r="O78" s="45">
        <f>('Total Revenues by County'!O78/'Total Revenues by County'!O$4)</f>
        <v>4.047776038564364</v>
      </c>
      <c r="P78" s="45">
        <f>('Total Revenues by County'!P78/'Total Revenues by County'!P$4)</f>
        <v>21.9174815577286</v>
      </c>
      <c r="Q78" s="45">
        <f>('Total Revenues by County'!Q78/'Total Revenues by County'!Q$4)</f>
        <v>0</v>
      </c>
      <c r="R78" s="45">
        <f>('Total Revenues by County'!R78/'Total Revenues by County'!R$4)</f>
        <v>30.899826661708431</v>
      </c>
      <c r="S78" s="45">
        <f>('Total Revenues by County'!S78/'Total Revenues by County'!S$4)</f>
        <v>61.54645293523815</v>
      </c>
      <c r="T78" s="45">
        <f>('Total Revenues by County'!T78/'Total Revenues by County'!T$4)</f>
        <v>37.739495798319325</v>
      </c>
      <c r="U78" s="45">
        <f>('Total Revenues by County'!U78/'Total Revenues by County'!U$4)</f>
        <v>1.9602215168501385</v>
      </c>
      <c r="V78" s="45">
        <f>('Total Revenues by County'!V78/'Total Revenues by County'!V$4)</f>
        <v>0.46237515034251947</v>
      </c>
      <c r="W78" s="45">
        <f>('Total Revenues by County'!W78/'Total Revenues by County'!W$4)</f>
        <v>32.415773171312843</v>
      </c>
      <c r="X78" s="45">
        <f>('Total Revenues by County'!X78/'Total Revenues by County'!X$4)</f>
        <v>3.3394596581510751</v>
      </c>
      <c r="Y78" s="45">
        <f>('Total Revenues by County'!Y78/'Total Revenues by County'!Y$4)</f>
        <v>3.1763587155292226</v>
      </c>
      <c r="Z78" s="45">
        <f>('Total Revenues by County'!Z78/'Total Revenues by County'!Z$4)</f>
        <v>29.962604796256581</v>
      </c>
      <c r="AA78" s="45">
        <f>('Total Revenues by County'!AA78/'Total Revenues by County'!AA$4)</f>
        <v>1.3949138036434772</v>
      </c>
      <c r="AB78" s="45">
        <f>('Total Revenues by County'!AB78/'Total Revenues by County'!AB$4)</f>
        <v>1.7458056935843145</v>
      </c>
      <c r="AC78" s="45">
        <f>('Total Revenues by County'!AC78/'Total Revenues by County'!AC$4)</f>
        <v>5.2403027254873784</v>
      </c>
      <c r="AD78" s="45">
        <f>('Total Revenues by County'!AD78/'Total Revenues by County'!AD$4)</f>
        <v>5.1488643433054539</v>
      </c>
      <c r="AE78" s="45">
        <f>('Total Revenues by County'!AE78/'Total Revenues by County'!AE$4)</f>
        <v>10.87754897036665</v>
      </c>
      <c r="AF78" s="45">
        <f>('Total Revenues by County'!AF78/'Total Revenues by County'!AF$4)</f>
        <v>1.5016479815950554</v>
      </c>
      <c r="AG78" s="45">
        <f>('Total Revenues by County'!AG78/'Total Revenues by County'!AG$4)</f>
        <v>159.18090318892655</v>
      </c>
      <c r="AH78" s="45">
        <f>('Total Revenues by County'!AH78/'Total Revenues by County'!AH$4)</f>
        <v>0</v>
      </c>
      <c r="AI78" s="45">
        <f>('Total Revenues by County'!AI78/'Total Revenues by County'!AI$4)</f>
        <v>0</v>
      </c>
      <c r="AJ78" s="45">
        <f>('Total Revenues by County'!AJ78/'Total Revenues by County'!AJ$4)</f>
        <v>6.8038235173562809</v>
      </c>
      <c r="AK78" s="45">
        <f>('Total Revenues by County'!AK78/'Total Revenues by County'!AK$4)</f>
        <v>11.991848826887759</v>
      </c>
      <c r="AL78" s="45">
        <f>('Total Revenues by County'!AL78/'Total Revenues by County'!AL$4)</f>
        <v>3.7176724423645449</v>
      </c>
      <c r="AM78" s="45">
        <f>('Total Revenues by County'!AM78/'Total Revenues by County'!AM$4)</f>
        <v>3.3620564008568339</v>
      </c>
      <c r="AN78" s="45">
        <f>('Total Revenues by County'!AN78/'Total Revenues by County'!AN$4)</f>
        <v>103.78412937194435</v>
      </c>
      <c r="AO78" s="45">
        <f>('Total Revenues by County'!AO78/'Total Revenues by County'!AO$4)</f>
        <v>9.4545940742325385</v>
      </c>
      <c r="AP78" s="45">
        <f>('Total Revenues by County'!AP78/'Total Revenues by County'!AP$4)</f>
        <v>2.9893121852008573</v>
      </c>
      <c r="AQ78" s="45">
        <f>('Total Revenues by County'!AQ78/'Total Revenues by County'!AQ$4)</f>
        <v>3.6027784516518717</v>
      </c>
      <c r="AR78" s="45">
        <f>('Total Revenues by County'!AR78/'Total Revenues by County'!AR$4)</f>
        <v>17.585795255669431</v>
      </c>
      <c r="AS78" s="45">
        <f>('Total Revenues by County'!AS78/'Total Revenues by County'!AS$4)</f>
        <v>9.7838389514596482</v>
      </c>
      <c r="AT78" s="45">
        <f>('Total Revenues by County'!AT78/'Total Revenues by County'!AT$4)</f>
        <v>414.3434582480387</v>
      </c>
      <c r="AU78" s="45">
        <f>('Total Revenues by County'!AU78/'Total Revenues by County'!AU$4)</f>
        <v>13.629874060915217</v>
      </c>
      <c r="AV78" s="45">
        <f>('Total Revenues by County'!AV78/'Total Revenues by County'!AV$4)</f>
        <v>23.98468028824227</v>
      </c>
      <c r="AW78" s="45">
        <f>('Total Revenues by County'!AW78/'Total Revenues by County'!AW$4)</f>
        <v>33.188603470485717</v>
      </c>
      <c r="AX78" s="45">
        <f>('Total Revenues by County'!AX78/'Total Revenues by County'!AX$4)</f>
        <v>2.6100943701434272</v>
      </c>
      <c r="AY78" s="45">
        <f>('Total Revenues by County'!AY78/'Total Revenues by County'!AY$4)</f>
        <v>12.545749900392737</v>
      </c>
      <c r="AZ78" s="45">
        <f>('Total Revenues by County'!AZ78/'Total Revenues by County'!AZ$4)</f>
        <v>7.8675274903798353</v>
      </c>
      <c r="BA78" s="45">
        <f>('Total Revenues by County'!BA78/'Total Revenues by County'!BA$4)</f>
        <v>3.1072496942249033</v>
      </c>
      <c r="BB78" s="45">
        <f>('Total Revenues by County'!BB78/'Total Revenues by County'!BB$4)</f>
        <v>14.687752708812759</v>
      </c>
      <c r="BC78" s="45">
        <f>('Total Revenues by County'!BC78/'Total Revenues by County'!BC$4)</f>
        <v>1.216122795931877</v>
      </c>
      <c r="BD78" s="45">
        <f>('Total Revenues by County'!BD78/'Total Revenues by County'!BD$4)</f>
        <v>17.590625247016046</v>
      </c>
      <c r="BE78" s="45">
        <f>('Total Revenues by County'!BE78/'Total Revenues by County'!BE$4)</f>
        <v>25.189507701773135</v>
      </c>
      <c r="BF78" s="45">
        <f>('Total Revenues by County'!BF78/'Total Revenues by County'!BF$4)</f>
        <v>20.407166574432761</v>
      </c>
      <c r="BG78" s="45">
        <f>('Total Revenues by County'!BG78/'Total Revenues by County'!BG$4)</f>
        <v>23.637760637563371</v>
      </c>
      <c r="BH78" s="45">
        <f>('Total Revenues by County'!BH78/'Total Revenues by County'!BH$4)</f>
        <v>18.706455733559086</v>
      </c>
      <c r="BI78" s="45">
        <f>('Total Revenues by County'!BI78/'Total Revenues by County'!BI$4)</f>
        <v>0.3946643551564275</v>
      </c>
      <c r="BJ78" s="45">
        <f>('Total Revenues by County'!BJ78/'Total Revenues by County'!BJ$4)</f>
        <v>1.5712538147542461</v>
      </c>
      <c r="BK78" s="45">
        <f>('Total Revenues by County'!BK78/'Total Revenues by County'!BK$4)</f>
        <v>0.14343865516634396</v>
      </c>
      <c r="BL78" s="45">
        <f>('Total Revenues by County'!BL78/'Total Revenues by County'!BL$4)</f>
        <v>0</v>
      </c>
      <c r="BM78" s="45">
        <f>('Total Revenues by County'!BM78/'Total Revenues by County'!BM$4)</f>
        <v>3.2125549978310715</v>
      </c>
      <c r="BN78" s="45">
        <f>('Total Revenues by County'!BN78/'Total Revenues by County'!BN$4)</f>
        <v>11.762413346929332</v>
      </c>
      <c r="BO78" s="45">
        <f>('Total Revenues by County'!BO78/'Total Revenues by County'!BO$4)</f>
        <v>2.141838088918381</v>
      </c>
      <c r="BP78" s="45">
        <f>('Total Revenues by County'!BP78/'Total Revenues by County'!BP$4)</f>
        <v>6.1310143745050514</v>
      </c>
      <c r="BQ78" s="14">
        <f>('Total Revenues by County'!BQ78/'Total Revenues by County'!BQ$4)</f>
        <v>8.9707024355806571</v>
      </c>
    </row>
    <row r="79" spans="1:69" x14ac:dyDescent="0.25">
      <c r="A79" s="10"/>
      <c r="B79" s="11">
        <v>331.31</v>
      </c>
      <c r="C79" s="12" t="s">
        <v>326</v>
      </c>
      <c r="D79" s="45">
        <f>('Total Revenues by County'!D79/'Total Revenues by County'!D$4)</f>
        <v>0</v>
      </c>
      <c r="E79" s="45">
        <f>('Total Revenues by County'!E79/'Total Revenues by County'!E$4)</f>
        <v>0</v>
      </c>
      <c r="F79" s="45">
        <f>('Total Revenues by County'!F79/'Total Revenues by County'!F$4)</f>
        <v>0</v>
      </c>
      <c r="G79" s="45">
        <f>('Total Revenues by County'!G79/'Total Revenues by County'!G$4)</f>
        <v>0</v>
      </c>
      <c r="H79" s="45">
        <f>('Total Revenues by County'!H79/'Total Revenues by County'!H$4)</f>
        <v>0</v>
      </c>
      <c r="I79" s="45">
        <f>('Total Revenues by County'!I79/'Total Revenues by County'!I$4)</f>
        <v>0</v>
      </c>
      <c r="J79" s="45">
        <f>('Total Revenues by County'!J79/'Total Revenues by County'!J$4)</f>
        <v>0</v>
      </c>
      <c r="K79" s="45">
        <f>('Total Revenues by County'!K79/'Total Revenues by County'!K$4)</f>
        <v>5.2996678522089301E-2</v>
      </c>
      <c r="L79" s="45">
        <f>('Total Revenues by County'!L79/'Total Revenues by County'!L$4)</f>
        <v>17.139071745562131</v>
      </c>
      <c r="M79" s="45">
        <f>('Total Revenues by County'!M79/'Total Revenues by County'!M$4)</f>
        <v>0</v>
      </c>
      <c r="N79" s="45">
        <f>('Total Revenues by County'!N79/'Total Revenues by County'!N$4)</f>
        <v>0</v>
      </c>
      <c r="O79" s="45">
        <f>('Total Revenues by County'!O79/'Total Revenues by County'!O$4)</f>
        <v>0</v>
      </c>
      <c r="P79" s="45">
        <f>('Total Revenues by County'!P79/'Total Revenues by County'!P$4)</f>
        <v>0</v>
      </c>
      <c r="Q79" s="45">
        <f>('Total Revenues by County'!Q79/'Total Revenues by County'!Q$4)</f>
        <v>0</v>
      </c>
      <c r="R79" s="45">
        <f>('Total Revenues by County'!R79/'Total Revenues by County'!R$4)</f>
        <v>0</v>
      </c>
      <c r="S79" s="45">
        <f>('Total Revenues by County'!S79/'Total Revenues by County'!S$4)</f>
        <v>0</v>
      </c>
      <c r="T79" s="45">
        <f>('Total Revenues by County'!T79/'Total Revenues by County'!T$4)</f>
        <v>0</v>
      </c>
      <c r="U79" s="45">
        <f>('Total Revenues by County'!U79/'Total Revenues by County'!U$4)</f>
        <v>2.6568064654105039</v>
      </c>
      <c r="V79" s="45">
        <f>('Total Revenues by County'!V79/'Total Revenues by County'!V$4)</f>
        <v>0</v>
      </c>
      <c r="W79" s="45">
        <f>('Total Revenues by County'!W79/'Total Revenues by County'!W$4)</f>
        <v>0</v>
      </c>
      <c r="X79" s="45">
        <f>('Total Revenues by County'!X79/'Total Revenues by County'!X$4)</f>
        <v>9.1776021564663353</v>
      </c>
      <c r="Y79" s="45">
        <f>('Total Revenues by County'!Y79/'Total Revenues by County'!Y$4)</f>
        <v>0</v>
      </c>
      <c r="Z79" s="45">
        <f>('Total Revenues by County'!Z79/'Total Revenues by County'!Z$4)</f>
        <v>0</v>
      </c>
      <c r="AA79" s="45">
        <f>('Total Revenues by County'!AA79/'Total Revenues by County'!AA$4)</f>
        <v>0</v>
      </c>
      <c r="AB79" s="45">
        <f>('Total Revenues by County'!AB79/'Total Revenues by County'!AB$4)</f>
        <v>0</v>
      </c>
      <c r="AC79" s="45">
        <f>('Total Revenues by County'!AC79/'Total Revenues by County'!AC$4)</f>
        <v>0</v>
      </c>
      <c r="AD79" s="45">
        <f>('Total Revenues by County'!AD79/'Total Revenues by County'!AD$4)</f>
        <v>0</v>
      </c>
      <c r="AE79" s="45">
        <f>('Total Revenues by County'!AE79/'Total Revenues by County'!AE$4)</f>
        <v>0</v>
      </c>
      <c r="AF79" s="45">
        <f>('Total Revenues by County'!AF79/'Total Revenues by County'!AF$4)</f>
        <v>0</v>
      </c>
      <c r="AG79" s="45">
        <f>('Total Revenues by County'!AG79/'Total Revenues by County'!AG$4)</f>
        <v>0</v>
      </c>
      <c r="AH79" s="45">
        <f>('Total Revenues by County'!AH79/'Total Revenues by County'!AH$4)</f>
        <v>0</v>
      </c>
      <c r="AI79" s="45">
        <f>('Total Revenues by County'!AI79/'Total Revenues by County'!AI$4)</f>
        <v>0</v>
      </c>
      <c r="AJ79" s="45">
        <f>('Total Revenues by County'!AJ79/'Total Revenues by County'!AJ$4)</f>
        <v>0</v>
      </c>
      <c r="AK79" s="45">
        <f>('Total Revenues by County'!AK79/'Total Revenues by County'!AK$4)</f>
        <v>0</v>
      </c>
      <c r="AL79" s="45">
        <f>('Total Revenues by County'!AL79/'Total Revenues by County'!AL$4)</f>
        <v>0</v>
      </c>
      <c r="AM79" s="45">
        <f>('Total Revenues by County'!AM79/'Total Revenues by County'!AM$4)</f>
        <v>0</v>
      </c>
      <c r="AN79" s="45">
        <f>('Total Revenues by County'!AN79/'Total Revenues by County'!AN$4)</f>
        <v>0</v>
      </c>
      <c r="AO79" s="45">
        <f>('Total Revenues by County'!AO79/'Total Revenues by County'!AO$4)</f>
        <v>0</v>
      </c>
      <c r="AP79" s="45">
        <f>('Total Revenues by County'!AP79/'Total Revenues by County'!AP$4)</f>
        <v>0</v>
      </c>
      <c r="AQ79" s="45">
        <f>('Total Revenues by County'!AQ79/'Total Revenues by County'!AQ$4)</f>
        <v>0</v>
      </c>
      <c r="AR79" s="45">
        <f>('Total Revenues by County'!AR79/'Total Revenues by County'!AR$4)</f>
        <v>0</v>
      </c>
      <c r="AS79" s="45">
        <f>('Total Revenues by County'!AS79/'Total Revenues by County'!AS$4)</f>
        <v>0</v>
      </c>
      <c r="AT79" s="45">
        <f>('Total Revenues by County'!AT79/'Total Revenues by County'!AT$4)</f>
        <v>0</v>
      </c>
      <c r="AU79" s="45">
        <f>('Total Revenues by County'!AU79/'Total Revenues by County'!AU$4)</f>
        <v>0</v>
      </c>
      <c r="AV79" s="45">
        <f>('Total Revenues by County'!AV79/'Total Revenues by County'!AV$4)</f>
        <v>0</v>
      </c>
      <c r="AW79" s="45">
        <f>('Total Revenues by County'!AW79/'Total Revenues by County'!AW$4)</f>
        <v>0</v>
      </c>
      <c r="AX79" s="45">
        <f>('Total Revenues by County'!AX79/'Total Revenues by County'!AX$4)</f>
        <v>0</v>
      </c>
      <c r="AY79" s="45">
        <f>('Total Revenues by County'!AY79/'Total Revenues by County'!AY$4)</f>
        <v>0</v>
      </c>
      <c r="AZ79" s="45">
        <f>('Total Revenues by County'!AZ79/'Total Revenues by County'!AZ$4)</f>
        <v>0</v>
      </c>
      <c r="BA79" s="45">
        <f>('Total Revenues by County'!BA79/'Total Revenues by County'!BA$4)</f>
        <v>0</v>
      </c>
      <c r="BB79" s="45">
        <f>('Total Revenues by County'!BB79/'Total Revenues by County'!BB$4)</f>
        <v>0</v>
      </c>
      <c r="BC79" s="45">
        <f>('Total Revenues by County'!BC79/'Total Revenues by County'!BC$4)</f>
        <v>0</v>
      </c>
      <c r="BD79" s="45">
        <f>('Total Revenues by County'!BD79/'Total Revenues by County'!BD$4)</f>
        <v>0</v>
      </c>
      <c r="BE79" s="45">
        <f>('Total Revenues by County'!BE79/'Total Revenues by County'!BE$4)</f>
        <v>0</v>
      </c>
      <c r="BF79" s="45">
        <f>('Total Revenues by County'!BF79/'Total Revenues by County'!BF$4)</f>
        <v>0</v>
      </c>
      <c r="BG79" s="45">
        <f>('Total Revenues by County'!BG79/'Total Revenues by County'!BG$4)</f>
        <v>0</v>
      </c>
      <c r="BH79" s="45">
        <f>('Total Revenues by County'!BH79/'Total Revenues by County'!BH$4)</f>
        <v>0</v>
      </c>
      <c r="BI79" s="45">
        <f>('Total Revenues by County'!BI79/'Total Revenues by County'!BI$4)</f>
        <v>0</v>
      </c>
      <c r="BJ79" s="45">
        <f>('Total Revenues by County'!BJ79/'Total Revenues by County'!BJ$4)</f>
        <v>0</v>
      </c>
      <c r="BK79" s="45">
        <f>('Total Revenues by County'!BK79/'Total Revenues by County'!BK$4)</f>
        <v>0</v>
      </c>
      <c r="BL79" s="45">
        <f>('Total Revenues by County'!BL79/'Total Revenues by County'!BL$4)</f>
        <v>0</v>
      </c>
      <c r="BM79" s="45">
        <f>('Total Revenues by County'!BM79/'Total Revenues by County'!BM$4)</f>
        <v>0</v>
      </c>
      <c r="BN79" s="45">
        <f>('Total Revenues by County'!BN79/'Total Revenues by County'!BN$4)</f>
        <v>0</v>
      </c>
      <c r="BO79" s="45">
        <f>('Total Revenues by County'!BO79/'Total Revenues by County'!BO$4)</f>
        <v>0</v>
      </c>
      <c r="BP79" s="45">
        <f>('Total Revenues by County'!BP79/'Total Revenues by County'!BP$4)</f>
        <v>0</v>
      </c>
      <c r="BQ79" s="14">
        <f>('Total Revenues by County'!BQ79/'Total Revenues by County'!BQ$4)</f>
        <v>0</v>
      </c>
    </row>
    <row r="80" spans="1:69" x14ac:dyDescent="0.25">
      <c r="A80" s="10"/>
      <c r="B80" s="11">
        <v>331.32</v>
      </c>
      <c r="C80" s="12" t="s">
        <v>372</v>
      </c>
      <c r="D80" s="45">
        <f>('Total Revenues by County'!D80/'Total Revenues by County'!D$4)</f>
        <v>0</v>
      </c>
      <c r="E80" s="45">
        <f>('Total Revenues by County'!E80/'Total Revenues by County'!E$4)</f>
        <v>0</v>
      </c>
      <c r="F80" s="45">
        <f>('Total Revenues by County'!F80/'Total Revenues by County'!F$4)</f>
        <v>0</v>
      </c>
      <c r="G80" s="45">
        <f>('Total Revenues by County'!G80/'Total Revenues by County'!G$4)</f>
        <v>0</v>
      </c>
      <c r="H80" s="45">
        <f>('Total Revenues by County'!H80/'Total Revenues by County'!H$4)</f>
        <v>0</v>
      </c>
      <c r="I80" s="45">
        <f>('Total Revenues by County'!I80/'Total Revenues by County'!I$4)</f>
        <v>0</v>
      </c>
      <c r="J80" s="45">
        <f>('Total Revenues by County'!J80/'Total Revenues by County'!J$4)</f>
        <v>0</v>
      </c>
      <c r="K80" s="45">
        <f>('Total Revenues by County'!K80/'Total Revenues by County'!K$4)</f>
        <v>0</v>
      </c>
      <c r="L80" s="45">
        <f>('Total Revenues by County'!L80/'Total Revenues by County'!L$4)</f>
        <v>0</v>
      </c>
      <c r="M80" s="45">
        <f>('Total Revenues by County'!M80/'Total Revenues by County'!M$4)</f>
        <v>0</v>
      </c>
      <c r="N80" s="45">
        <f>('Total Revenues by County'!N80/'Total Revenues by County'!N$4)</f>
        <v>0</v>
      </c>
      <c r="O80" s="45">
        <f>('Total Revenues by County'!O80/'Total Revenues by County'!O$4)</f>
        <v>0</v>
      </c>
      <c r="P80" s="45">
        <f>('Total Revenues by County'!P80/'Total Revenues by County'!P$4)</f>
        <v>0</v>
      </c>
      <c r="Q80" s="45">
        <f>('Total Revenues by County'!Q80/'Total Revenues by County'!Q$4)</f>
        <v>0</v>
      </c>
      <c r="R80" s="45">
        <f>('Total Revenues by County'!R80/'Total Revenues by County'!R$4)</f>
        <v>0</v>
      </c>
      <c r="S80" s="45">
        <f>('Total Revenues by County'!S80/'Total Revenues by County'!S$4)</f>
        <v>0</v>
      </c>
      <c r="T80" s="45">
        <f>('Total Revenues by County'!T80/'Total Revenues by County'!T$4)</f>
        <v>0</v>
      </c>
      <c r="U80" s="45">
        <f>('Total Revenues by County'!U80/'Total Revenues by County'!U$4)</f>
        <v>0</v>
      </c>
      <c r="V80" s="45">
        <f>('Total Revenues by County'!V80/'Total Revenues by County'!V$4)</f>
        <v>0</v>
      </c>
      <c r="W80" s="45">
        <f>('Total Revenues by County'!W80/'Total Revenues by County'!W$4)</f>
        <v>0</v>
      </c>
      <c r="X80" s="45">
        <f>('Total Revenues by County'!X80/'Total Revenues by County'!X$4)</f>
        <v>0</v>
      </c>
      <c r="Y80" s="45">
        <f>('Total Revenues by County'!Y80/'Total Revenues by County'!Y$4)</f>
        <v>0</v>
      </c>
      <c r="Z80" s="45">
        <f>('Total Revenues by County'!Z80/'Total Revenues by County'!Z$4)</f>
        <v>0</v>
      </c>
      <c r="AA80" s="45">
        <f>('Total Revenues by County'!AA80/'Total Revenues by County'!AA$4)</f>
        <v>0</v>
      </c>
      <c r="AB80" s="45">
        <f>('Total Revenues by County'!AB80/'Total Revenues by County'!AB$4)</f>
        <v>0</v>
      </c>
      <c r="AC80" s="45">
        <f>('Total Revenues by County'!AC80/'Total Revenues by County'!AC$4)</f>
        <v>0</v>
      </c>
      <c r="AD80" s="45">
        <f>('Total Revenues by County'!AD80/'Total Revenues by County'!AD$4)</f>
        <v>0</v>
      </c>
      <c r="AE80" s="45">
        <f>('Total Revenues by County'!AE80/'Total Revenues by County'!AE$4)</f>
        <v>0</v>
      </c>
      <c r="AF80" s="45">
        <f>('Total Revenues by County'!AF80/'Total Revenues by County'!AF$4)</f>
        <v>0</v>
      </c>
      <c r="AG80" s="45">
        <f>('Total Revenues by County'!AG80/'Total Revenues by County'!AG$4)</f>
        <v>0</v>
      </c>
      <c r="AH80" s="45">
        <f>('Total Revenues by County'!AH80/'Total Revenues by County'!AH$4)</f>
        <v>0</v>
      </c>
      <c r="AI80" s="45">
        <f>('Total Revenues by County'!AI80/'Total Revenues by County'!AI$4)</f>
        <v>0</v>
      </c>
      <c r="AJ80" s="45">
        <f>('Total Revenues by County'!AJ80/'Total Revenues by County'!AJ$4)</f>
        <v>0</v>
      </c>
      <c r="AK80" s="45">
        <f>('Total Revenues by County'!AK80/'Total Revenues by County'!AK$4)</f>
        <v>0</v>
      </c>
      <c r="AL80" s="45">
        <f>('Total Revenues by County'!AL80/'Total Revenues by County'!AL$4)</f>
        <v>0</v>
      </c>
      <c r="AM80" s="45">
        <f>('Total Revenues by County'!AM80/'Total Revenues by County'!AM$4)</f>
        <v>0</v>
      </c>
      <c r="AN80" s="45">
        <f>('Total Revenues by County'!AN80/'Total Revenues by County'!AN$4)</f>
        <v>0</v>
      </c>
      <c r="AO80" s="45">
        <f>('Total Revenues by County'!AO80/'Total Revenues by County'!AO$4)</f>
        <v>0</v>
      </c>
      <c r="AP80" s="45">
        <f>('Total Revenues by County'!AP80/'Total Revenues by County'!AP$4)</f>
        <v>0</v>
      </c>
      <c r="AQ80" s="45">
        <f>('Total Revenues by County'!AQ80/'Total Revenues by County'!AQ$4)</f>
        <v>0</v>
      </c>
      <c r="AR80" s="45">
        <f>('Total Revenues by County'!AR80/'Total Revenues by County'!AR$4)</f>
        <v>0</v>
      </c>
      <c r="AS80" s="45">
        <f>('Total Revenues by County'!AS80/'Total Revenues by County'!AS$4)</f>
        <v>0</v>
      </c>
      <c r="AT80" s="45">
        <f>('Total Revenues by County'!AT80/'Total Revenues by County'!AT$4)</f>
        <v>0</v>
      </c>
      <c r="AU80" s="45">
        <f>('Total Revenues by County'!AU80/'Total Revenues by County'!AU$4)</f>
        <v>0</v>
      </c>
      <c r="AV80" s="45">
        <f>('Total Revenues by County'!AV80/'Total Revenues by County'!AV$4)</f>
        <v>0</v>
      </c>
      <c r="AW80" s="45">
        <f>('Total Revenues by County'!AW80/'Total Revenues by County'!AW$4)</f>
        <v>0</v>
      </c>
      <c r="AX80" s="45">
        <f>('Total Revenues by County'!AX80/'Total Revenues by County'!AX$4)</f>
        <v>0</v>
      </c>
      <c r="AY80" s="45">
        <f>('Total Revenues by County'!AY80/'Total Revenues by County'!AY$4)</f>
        <v>0</v>
      </c>
      <c r="AZ80" s="45">
        <f>('Total Revenues by County'!AZ80/'Total Revenues by County'!AZ$4)</f>
        <v>0</v>
      </c>
      <c r="BA80" s="45">
        <f>('Total Revenues by County'!BA80/'Total Revenues by County'!BA$4)</f>
        <v>0</v>
      </c>
      <c r="BB80" s="45">
        <f>('Total Revenues by County'!BB80/'Total Revenues by County'!BB$4)</f>
        <v>0</v>
      </c>
      <c r="BC80" s="45">
        <f>('Total Revenues by County'!BC80/'Total Revenues by County'!BC$4)</f>
        <v>0</v>
      </c>
      <c r="BD80" s="45">
        <f>('Total Revenues by County'!BD80/'Total Revenues by County'!BD$4)</f>
        <v>0</v>
      </c>
      <c r="BE80" s="45">
        <f>('Total Revenues by County'!BE80/'Total Revenues by County'!BE$4)</f>
        <v>0</v>
      </c>
      <c r="BF80" s="45">
        <f>('Total Revenues by County'!BF80/'Total Revenues by County'!BF$4)</f>
        <v>0</v>
      </c>
      <c r="BG80" s="45">
        <f>('Total Revenues by County'!BG80/'Total Revenues by County'!BG$4)</f>
        <v>0</v>
      </c>
      <c r="BH80" s="45">
        <f>('Total Revenues by County'!BH80/'Total Revenues by County'!BH$4)</f>
        <v>0</v>
      </c>
      <c r="BI80" s="45">
        <f>('Total Revenues by County'!BI80/'Total Revenues by County'!BI$4)</f>
        <v>0</v>
      </c>
      <c r="BJ80" s="45">
        <f>('Total Revenues by County'!BJ80/'Total Revenues by County'!BJ$4)</f>
        <v>0</v>
      </c>
      <c r="BK80" s="45">
        <f>('Total Revenues by County'!BK80/'Total Revenues by County'!BK$4)</f>
        <v>0</v>
      </c>
      <c r="BL80" s="45">
        <f>('Total Revenues by County'!BL80/'Total Revenues by County'!BL$4)</f>
        <v>0</v>
      </c>
      <c r="BM80" s="45">
        <f>('Total Revenues by County'!BM80/'Total Revenues by County'!BM$4)</f>
        <v>0</v>
      </c>
      <c r="BN80" s="45">
        <f>('Total Revenues by County'!BN80/'Total Revenues by County'!BN$4)</f>
        <v>0</v>
      </c>
      <c r="BO80" s="45">
        <f>('Total Revenues by County'!BO80/'Total Revenues by County'!BO$4)</f>
        <v>0</v>
      </c>
      <c r="BP80" s="45">
        <f>('Total Revenues by County'!BP80/'Total Revenues by County'!BP$4)</f>
        <v>0</v>
      </c>
      <c r="BQ80" s="14">
        <f>('Total Revenues by County'!BQ80/'Total Revenues by County'!BQ$4)</f>
        <v>0</v>
      </c>
    </row>
    <row r="81" spans="1:69" x14ac:dyDescent="0.25">
      <c r="A81" s="10"/>
      <c r="B81" s="11">
        <v>331.33</v>
      </c>
      <c r="C81" s="12" t="s">
        <v>373</v>
      </c>
      <c r="D81" s="45">
        <f>('Total Revenues by County'!D81/'Total Revenues by County'!D$4)</f>
        <v>0</v>
      </c>
      <c r="E81" s="45">
        <f>('Total Revenues by County'!E81/'Total Revenues by County'!E$4)</f>
        <v>0</v>
      </c>
      <c r="F81" s="45">
        <f>('Total Revenues by County'!F81/'Total Revenues by County'!F$4)</f>
        <v>0</v>
      </c>
      <c r="G81" s="45">
        <f>('Total Revenues by County'!G81/'Total Revenues by County'!G$4)</f>
        <v>0</v>
      </c>
      <c r="H81" s="45">
        <f>('Total Revenues by County'!H81/'Total Revenues by County'!H$4)</f>
        <v>0</v>
      </c>
      <c r="I81" s="45">
        <f>('Total Revenues by County'!I81/'Total Revenues by County'!I$4)</f>
        <v>0</v>
      </c>
      <c r="J81" s="45">
        <f>('Total Revenues by County'!J81/'Total Revenues by County'!J$4)</f>
        <v>0</v>
      </c>
      <c r="K81" s="45">
        <f>('Total Revenues by County'!K81/'Total Revenues by County'!K$4)</f>
        <v>0</v>
      </c>
      <c r="L81" s="45">
        <f>('Total Revenues by County'!L81/'Total Revenues by County'!L$4)</f>
        <v>0</v>
      </c>
      <c r="M81" s="45">
        <f>('Total Revenues by County'!M81/'Total Revenues by County'!M$4)</f>
        <v>0</v>
      </c>
      <c r="N81" s="45">
        <f>('Total Revenues by County'!N81/'Total Revenues by County'!N$4)</f>
        <v>0</v>
      </c>
      <c r="O81" s="45">
        <f>('Total Revenues by County'!O81/'Total Revenues by County'!O$4)</f>
        <v>0</v>
      </c>
      <c r="P81" s="45">
        <f>('Total Revenues by County'!P81/'Total Revenues by County'!P$4)</f>
        <v>0</v>
      </c>
      <c r="Q81" s="45">
        <f>('Total Revenues by County'!Q81/'Total Revenues by County'!Q$4)</f>
        <v>0</v>
      </c>
      <c r="R81" s="45">
        <f>('Total Revenues by County'!R81/'Total Revenues by County'!R$4)</f>
        <v>0</v>
      </c>
      <c r="S81" s="45">
        <f>('Total Revenues by County'!S81/'Total Revenues by County'!S$4)</f>
        <v>0</v>
      </c>
      <c r="T81" s="45">
        <f>('Total Revenues by County'!T81/'Total Revenues by County'!T$4)</f>
        <v>0</v>
      </c>
      <c r="U81" s="45">
        <f>('Total Revenues by County'!U81/'Total Revenues by County'!U$4)</f>
        <v>0</v>
      </c>
      <c r="V81" s="45">
        <f>('Total Revenues by County'!V81/'Total Revenues by County'!V$4)</f>
        <v>0</v>
      </c>
      <c r="W81" s="45">
        <f>('Total Revenues by County'!W81/'Total Revenues by County'!W$4)</f>
        <v>0</v>
      </c>
      <c r="X81" s="45">
        <f>('Total Revenues by County'!X81/'Total Revenues by County'!X$4)</f>
        <v>0</v>
      </c>
      <c r="Y81" s="45">
        <f>('Total Revenues by County'!Y81/'Total Revenues by County'!Y$4)</f>
        <v>0</v>
      </c>
      <c r="Z81" s="45">
        <f>('Total Revenues by County'!Z81/'Total Revenues by County'!Z$4)</f>
        <v>0</v>
      </c>
      <c r="AA81" s="45">
        <f>('Total Revenues by County'!AA81/'Total Revenues by County'!AA$4)</f>
        <v>0</v>
      </c>
      <c r="AB81" s="45">
        <f>('Total Revenues by County'!AB81/'Total Revenues by County'!AB$4)</f>
        <v>0</v>
      </c>
      <c r="AC81" s="45">
        <f>('Total Revenues by County'!AC81/'Total Revenues by County'!AC$4)</f>
        <v>0</v>
      </c>
      <c r="AD81" s="45">
        <f>('Total Revenues by County'!AD81/'Total Revenues by County'!AD$4)</f>
        <v>0</v>
      </c>
      <c r="AE81" s="45">
        <f>('Total Revenues by County'!AE81/'Total Revenues by County'!AE$4)</f>
        <v>0</v>
      </c>
      <c r="AF81" s="45">
        <f>('Total Revenues by County'!AF81/'Total Revenues by County'!AF$4)</f>
        <v>0</v>
      </c>
      <c r="AG81" s="45">
        <f>('Total Revenues by County'!AG81/'Total Revenues by County'!AG$4)</f>
        <v>0</v>
      </c>
      <c r="AH81" s="45">
        <f>('Total Revenues by County'!AH81/'Total Revenues by County'!AH$4)</f>
        <v>0</v>
      </c>
      <c r="AI81" s="45">
        <f>('Total Revenues by County'!AI81/'Total Revenues by County'!AI$4)</f>
        <v>0</v>
      </c>
      <c r="AJ81" s="45">
        <f>('Total Revenues by County'!AJ81/'Total Revenues by County'!AJ$4)</f>
        <v>0</v>
      </c>
      <c r="AK81" s="45">
        <f>('Total Revenues by County'!AK81/'Total Revenues by County'!AK$4)</f>
        <v>0</v>
      </c>
      <c r="AL81" s="45">
        <f>('Total Revenues by County'!AL81/'Total Revenues by County'!AL$4)</f>
        <v>0</v>
      </c>
      <c r="AM81" s="45">
        <f>('Total Revenues by County'!AM81/'Total Revenues by County'!AM$4)</f>
        <v>0</v>
      </c>
      <c r="AN81" s="45">
        <f>('Total Revenues by County'!AN81/'Total Revenues by County'!AN$4)</f>
        <v>0</v>
      </c>
      <c r="AO81" s="45">
        <f>('Total Revenues by County'!AO81/'Total Revenues by County'!AO$4)</f>
        <v>0</v>
      </c>
      <c r="AP81" s="45">
        <f>('Total Revenues by County'!AP81/'Total Revenues by County'!AP$4)</f>
        <v>0</v>
      </c>
      <c r="AQ81" s="45">
        <f>('Total Revenues by County'!AQ81/'Total Revenues by County'!AQ$4)</f>
        <v>0</v>
      </c>
      <c r="AR81" s="45">
        <f>('Total Revenues by County'!AR81/'Total Revenues by County'!AR$4)</f>
        <v>0</v>
      </c>
      <c r="AS81" s="45">
        <f>('Total Revenues by County'!AS81/'Total Revenues by County'!AS$4)</f>
        <v>0</v>
      </c>
      <c r="AT81" s="45">
        <f>('Total Revenues by County'!AT81/'Total Revenues by County'!AT$4)</f>
        <v>0</v>
      </c>
      <c r="AU81" s="45">
        <f>('Total Revenues by County'!AU81/'Total Revenues by County'!AU$4)</f>
        <v>0</v>
      </c>
      <c r="AV81" s="45">
        <f>('Total Revenues by County'!AV81/'Total Revenues by County'!AV$4)</f>
        <v>0</v>
      </c>
      <c r="AW81" s="45">
        <f>('Total Revenues by County'!AW81/'Total Revenues by County'!AW$4)</f>
        <v>0</v>
      </c>
      <c r="AX81" s="45">
        <f>('Total Revenues by County'!AX81/'Total Revenues by County'!AX$4)</f>
        <v>0</v>
      </c>
      <c r="AY81" s="45">
        <f>('Total Revenues by County'!AY81/'Total Revenues by County'!AY$4)</f>
        <v>0</v>
      </c>
      <c r="AZ81" s="45">
        <f>('Total Revenues by County'!AZ81/'Total Revenues by County'!AZ$4)</f>
        <v>0</v>
      </c>
      <c r="BA81" s="45">
        <f>('Total Revenues by County'!BA81/'Total Revenues by County'!BA$4)</f>
        <v>0</v>
      </c>
      <c r="BB81" s="45">
        <f>('Total Revenues by County'!BB81/'Total Revenues by County'!BB$4)</f>
        <v>0</v>
      </c>
      <c r="BC81" s="45">
        <f>('Total Revenues by County'!BC81/'Total Revenues by County'!BC$4)</f>
        <v>0</v>
      </c>
      <c r="BD81" s="45">
        <f>('Total Revenues by County'!BD81/'Total Revenues by County'!BD$4)</f>
        <v>0</v>
      </c>
      <c r="BE81" s="45">
        <f>('Total Revenues by County'!BE81/'Total Revenues by County'!BE$4)</f>
        <v>0</v>
      </c>
      <c r="BF81" s="45">
        <f>('Total Revenues by County'!BF81/'Total Revenues by County'!BF$4)</f>
        <v>0</v>
      </c>
      <c r="BG81" s="45">
        <f>('Total Revenues by County'!BG81/'Total Revenues by County'!BG$4)</f>
        <v>0</v>
      </c>
      <c r="BH81" s="45">
        <f>('Total Revenues by County'!BH81/'Total Revenues by County'!BH$4)</f>
        <v>0</v>
      </c>
      <c r="BI81" s="45">
        <f>('Total Revenues by County'!BI81/'Total Revenues by County'!BI$4)</f>
        <v>0</v>
      </c>
      <c r="BJ81" s="45">
        <f>('Total Revenues by County'!BJ81/'Total Revenues by County'!BJ$4)</f>
        <v>0</v>
      </c>
      <c r="BK81" s="45">
        <f>('Total Revenues by County'!BK81/'Total Revenues by County'!BK$4)</f>
        <v>0</v>
      </c>
      <c r="BL81" s="45">
        <f>('Total Revenues by County'!BL81/'Total Revenues by County'!BL$4)</f>
        <v>0</v>
      </c>
      <c r="BM81" s="45">
        <f>('Total Revenues by County'!BM81/'Total Revenues by County'!BM$4)</f>
        <v>0</v>
      </c>
      <c r="BN81" s="45">
        <f>('Total Revenues by County'!BN81/'Total Revenues by County'!BN$4)</f>
        <v>0</v>
      </c>
      <c r="BO81" s="45">
        <f>('Total Revenues by County'!BO81/'Total Revenues by County'!BO$4)</f>
        <v>0</v>
      </c>
      <c r="BP81" s="45">
        <f>('Total Revenues by County'!BP81/'Total Revenues by County'!BP$4)</f>
        <v>0</v>
      </c>
      <c r="BQ81" s="14">
        <f>('Total Revenues by County'!BQ81/'Total Revenues by County'!BQ$4)</f>
        <v>0</v>
      </c>
    </row>
    <row r="82" spans="1:69" x14ac:dyDescent="0.25">
      <c r="A82" s="10"/>
      <c r="B82" s="11">
        <v>331.34</v>
      </c>
      <c r="C82" s="12" t="s">
        <v>327</v>
      </c>
      <c r="D82" s="45">
        <f>('Total Revenues by County'!D82/'Total Revenues by County'!D$4)</f>
        <v>0</v>
      </c>
      <c r="E82" s="45">
        <f>('Total Revenues by County'!E82/'Total Revenues by County'!E$4)</f>
        <v>0</v>
      </c>
      <c r="F82" s="45">
        <f>('Total Revenues by County'!F82/'Total Revenues by County'!F$4)</f>
        <v>0</v>
      </c>
      <c r="G82" s="45">
        <f>('Total Revenues by County'!G82/'Total Revenues by County'!G$4)</f>
        <v>0</v>
      </c>
      <c r="H82" s="45">
        <f>('Total Revenues by County'!H82/'Total Revenues by County'!H$4)</f>
        <v>0</v>
      </c>
      <c r="I82" s="45">
        <f>('Total Revenues by County'!I82/'Total Revenues by County'!I$4)</f>
        <v>0</v>
      </c>
      <c r="J82" s="45">
        <f>('Total Revenues by County'!J82/'Total Revenues by County'!J$4)</f>
        <v>0</v>
      </c>
      <c r="K82" s="45">
        <f>('Total Revenues by County'!K82/'Total Revenues by County'!K$4)</f>
        <v>0</v>
      </c>
      <c r="L82" s="45">
        <f>('Total Revenues by County'!L82/'Total Revenues by County'!L$4)</f>
        <v>0</v>
      </c>
      <c r="M82" s="45">
        <f>('Total Revenues by County'!M82/'Total Revenues by County'!M$4)</f>
        <v>0</v>
      </c>
      <c r="N82" s="45">
        <f>('Total Revenues by County'!N82/'Total Revenues by County'!N$4)</f>
        <v>0</v>
      </c>
      <c r="O82" s="45">
        <f>('Total Revenues by County'!O82/'Total Revenues by County'!O$4)</f>
        <v>0</v>
      </c>
      <c r="P82" s="45">
        <f>('Total Revenues by County'!P82/'Total Revenues by County'!P$4)</f>
        <v>0</v>
      </c>
      <c r="Q82" s="45">
        <f>('Total Revenues by County'!Q82/'Total Revenues by County'!Q$4)</f>
        <v>0</v>
      </c>
      <c r="R82" s="45">
        <f>('Total Revenues by County'!R82/'Total Revenues by County'!R$4)</f>
        <v>0</v>
      </c>
      <c r="S82" s="45">
        <f>('Total Revenues by County'!S82/'Total Revenues by County'!S$4)</f>
        <v>0</v>
      </c>
      <c r="T82" s="45">
        <f>('Total Revenues by County'!T82/'Total Revenues by County'!T$4)</f>
        <v>0</v>
      </c>
      <c r="U82" s="45">
        <f>('Total Revenues by County'!U82/'Total Revenues by County'!U$4)</f>
        <v>0</v>
      </c>
      <c r="V82" s="45">
        <f>('Total Revenues by County'!V82/'Total Revenues by County'!V$4)</f>
        <v>0</v>
      </c>
      <c r="W82" s="45">
        <f>('Total Revenues by County'!W82/'Total Revenues by County'!W$4)</f>
        <v>0</v>
      </c>
      <c r="X82" s="45">
        <f>('Total Revenues by County'!X82/'Total Revenues by County'!X$4)</f>
        <v>0</v>
      </c>
      <c r="Y82" s="45">
        <f>('Total Revenues by County'!Y82/'Total Revenues by County'!Y$4)</f>
        <v>0</v>
      </c>
      <c r="Z82" s="45">
        <f>('Total Revenues by County'!Z82/'Total Revenues by County'!Z$4)</f>
        <v>0</v>
      </c>
      <c r="AA82" s="45">
        <f>('Total Revenues by County'!AA82/'Total Revenues by County'!AA$4)</f>
        <v>0</v>
      </c>
      <c r="AB82" s="45">
        <f>('Total Revenues by County'!AB82/'Total Revenues by County'!AB$4)</f>
        <v>0</v>
      </c>
      <c r="AC82" s="45">
        <f>('Total Revenues by County'!AC82/'Total Revenues by County'!AC$4)</f>
        <v>0</v>
      </c>
      <c r="AD82" s="45">
        <f>('Total Revenues by County'!AD82/'Total Revenues by County'!AD$4)</f>
        <v>0</v>
      </c>
      <c r="AE82" s="45">
        <f>('Total Revenues by County'!AE82/'Total Revenues by County'!AE$4)</f>
        <v>0</v>
      </c>
      <c r="AF82" s="45">
        <f>('Total Revenues by County'!AF82/'Total Revenues by County'!AF$4)</f>
        <v>0</v>
      </c>
      <c r="AG82" s="45">
        <f>('Total Revenues by County'!AG82/'Total Revenues by County'!AG$4)</f>
        <v>0</v>
      </c>
      <c r="AH82" s="45">
        <f>('Total Revenues by County'!AH82/'Total Revenues by County'!AH$4)</f>
        <v>0</v>
      </c>
      <c r="AI82" s="45">
        <f>('Total Revenues by County'!AI82/'Total Revenues by County'!AI$4)</f>
        <v>0</v>
      </c>
      <c r="AJ82" s="45">
        <f>('Total Revenues by County'!AJ82/'Total Revenues by County'!AJ$4)</f>
        <v>0</v>
      </c>
      <c r="AK82" s="45">
        <f>('Total Revenues by County'!AK82/'Total Revenues by County'!AK$4)</f>
        <v>0.11101026356167189</v>
      </c>
      <c r="AL82" s="45">
        <f>('Total Revenues by County'!AL82/'Total Revenues by County'!AL$4)</f>
        <v>0</v>
      </c>
      <c r="AM82" s="45">
        <f>('Total Revenues by County'!AM82/'Total Revenues by County'!AM$4)</f>
        <v>0</v>
      </c>
      <c r="AN82" s="45">
        <f>('Total Revenues by County'!AN82/'Total Revenues by County'!AN$4)</f>
        <v>0</v>
      </c>
      <c r="AO82" s="45">
        <f>('Total Revenues by County'!AO82/'Total Revenues by County'!AO$4)</f>
        <v>0</v>
      </c>
      <c r="AP82" s="45">
        <f>('Total Revenues by County'!AP82/'Total Revenues by County'!AP$4)</f>
        <v>0</v>
      </c>
      <c r="AQ82" s="45">
        <f>('Total Revenues by County'!AQ82/'Total Revenues by County'!AQ$4)</f>
        <v>0</v>
      </c>
      <c r="AR82" s="45">
        <f>('Total Revenues by County'!AR82/'Total Revenues by County'!AR$4)</f>
        <v>0</v>
      </c>
      <c r="AS82" s="45">
        <f>('Total Revenues by County'!AS82/'Total Revenues by County'!AS$4)</f>
        <v>0</v>
      </c>
      <c r="AT82" s="45">
        <f>('Total Revenues by County'!AT82/'Total Revenues by County'!AT$4)</f>
        <v>0</v>
      </c>
      <c r="AU82" s="45">
        <f>('Total Revenues by County'!AU82/'Total Revenues by County'!AU$4)</f>
        <v>0</v>
      </c>
      <c r="AV82" s="45">
        <f>('Total Revenues by County'!AV82/'Total Revenues by County'!AV$4)</f>
        <v>0</v>
      </c>
      <c r="AW82" s="45">
        <f>('Total Revenues by County'!AW82/'Total Revenues by County'!AW$4)</f>
        <v>0</v>
      </c>
      <c r="AX82" s="45">
        <f>('Total Revenues by County'!AX82/'Total Revenues by County'!AX$4)</f>
        <v>0</v>
      </c>
      <c r="AY82" s="45">
        <f>('Total Revenues by County'!AY82/'Total Revenues by County'!AY$4)</f>
        <v>0</v>
      </c>
      <c r="AZ82" s="45">
        <f>('Total Revenues by County'!AZ82/'Total Revenues by County'!AZ$4)</f>
        <v>0</v>
      </c>
      <c r="BA82" s="45">
        <f>('Total Revenues by County'!BA82/'Total Revenues by County'!BA$4)</f>
        <v>0</v>
      </c>
      <c r="BB82" s="45">
        <f>('Total Revenues by County'!BB82/'Total Revenues by County'!BB$4)</f>
        <v>0</v>
      </c>
      <c r="BC82" s="45">
        <f>('Total Revenues by County'!BC82/'Total Revenues by County'!BC$4)</f>
        <v>0</v>
      </c>
      <c r="BD82" s="45">
        <f>('Total Revenues by County'!BD82/'Total Revenues by County'!BD$4)</f>
        <v>0</v>
      </c>
      <c r="BE82" s="45">
        <f>('Total Revenues by County'!BE82/'Total Revenues by County'!BE$4)</f>
        <v>0</v>
      </c>
      <c r="BF82" s="45">
        <f>('Total Revenues by County'!BF82/'Total Revenues by County'!BF$4)</f>
        <v>0</v>
      </c>
      <c r="BG82" s="45">
        <f>('Total Revenues by County'!BG82/'Total Revenues by County'!BG$4)</f>
        <v>0</v>
      </c>
      <c r="BH82" s="45">
        <f>('Total Revenues by County'!BH82/'Total Revenues by County'!BH$4)</f>
        <v>0</v>
      </c>
      <c r="BI82" s="45">
        <f>('Total Revenues by County'!BI82/'Total Revenues by County'!BI$4)</f>
        <v>0</v>
      </c>
      <c r="BJ82" s="45">
        <f>('Total Revenues by County'!BJ82/'Total Revenues by County'!BJ$4)</f>
        <v>0</v>
      </c>
      <c r="BK82" s="45">
        <f>('Total Revenues by County'!BK82/'Total Revenues by County'!BK$4)</f>
        <v>0</v>
      </c>
      <c r="BL82" s="45">
        <f>('Total Revenues by County'!BL82/'Total Revenues by County'!BL$4)</f>
        <v>0</v>
      </c>
      <c r="BM82" s="45">
        <f>('Total Revenues by County'!BM82/'Total Revenues by County'!BM$4)</f>
        <v>0</v>
      </c>
      <c r="BN82" s="45">
        <f>('Total Revenues by County'!BN82/'Total Revenues by County'!BN$4)</f>
        <v>0</v>
      </c>
      <c r="BO82" s="45">
        <f>('Total Revenues by County'!BO82/'Total Revenues by County'!BO$4)</f>
        <v>0</v>
      </c>
      <c r="BP82" s="45">
        <f>('Total Revenues by County'!BP82/'Total Revenues by County'!BP$4)</f>
        <v>0</v>
      </c>
      <c r="BQ82" s="14">
        <f>('Total Revenues by County'!BQ82/'Total Revenues by County'!BQ$4)</f>
        <v>0</v>
      </c>
    </row>
    <row r="83" spans="1:69" x14ac:dyDescent="0.25">
      <c r="A83" s="10"/>
      <c r="B83" s="11">
        <v>331.35</v>
      </c>
      <c r="C83" s="12" t="s">
        <v>35</v>
      </c>
      <c r="D83" s="45">
        <f>('Total Revenues by County'!D83/'Total Revenues by County'!D$4)</f>
        <v>0</v>
      </c>
      <c r="E83" s="45">
        <f>('Total Revenues by County'!E83/'Total Revenues by County'!E$4)</f>
        <v>0</v>
      </c>
      <c r="F83" s="45">
        <f>('Total Revenues by County'!F83/'Total Revenues by County'!F$4)</f>
        <v>0</v>
      </c>
      <c r="G83" s="45">
        <f>('Total Revenues by County'!G83/'Total Revenues by County'!G$4)</f>
        <v>0</v>
      </c>
      <c r="H83" s="45">
        <f>('Total Revenues by County'!H83/'Total Revenues by County'!H$4)</f>
        <v>0</v>
      </c>
      <c r="I83" s="45">
        <f>('Total Revenues by County'!I83/'Total Revenues by County'!I$4)</f>
        <v>0</v>
      </c>
      <c r="J83" s="45">
        <f>('Total Revenues by County'!J83/'Total Revenues by County'!J$4)</f>
        <v>0</v>
      </c>
      <c r="K83" s="45">
        <f>('Total Revenues by County'!K83/'Total Revenues by County'!K$4)</f>
        <v>0</v>
      </c>
      <c r="L83" s="45">
        <f>('Total Revenues by County'!L83/'Total Revenues by County'!L$4)</f>
        <v>0</v>
      </c>
      <c r="M83" s="45">
        <f>('Total Revenues by County'!M83/'Total Revenues by County'!M$4)</f>
        <v>0</v>
      </c>
      <c r="N83" s="45">
        <f>('Total Revenues by County'!N83/'Total Revenues by County'!N$4)</f>
        <v>0</v>
      </c>
      <c r="O83" s="45">
        <f>('Total Revenues by County'!O83/'Total Revenues by County'!O$4)</f>
        <v>3.1415827457716334</v>
      </c>
      <c r="P83" s="45">
        <f>('Total Revenues by County'!P83/'Total Revenues by County'!P$4)</f>
        <v>0</v>
      </c>
      <c r="Q83" s="45">
        <f>('Total Revenues by County'!Q83/'Total Revenues by County'!Q$4)</f>
        <v>0</v>
      </c>
      <c r="R83" s="45">
        <f>('Total Revenues by County'!R83/'Total Revenues by County'!R$4)</f>
        <v>0</v>
      </c>
      <c r="S83" s="45">
        <f>('Total Revenues by County'!S83/'Total Revenues by County'!S$4)</f>
        <v>0</v>
      </c>
      <c r="T83" s="45">
        <f>('Total Revenues by County'!T83/'Total Revenues by County'!T$4)</f>
        <v>0</v>
      </c>
      <c r="U83" s="45">
        <f>('Total Revenues by County'!U83/'Total Revenues by County'!U$4)</f>
        <v>0</v>
      </c>
      <c r="V83" s="45">
        <f>('Total Revenues by County'!V83/'Total Revenues by County'!V$4)</f>
        <v>0</v>
      </c>
      <c r="W83" s="45">
        <f>('Total Revenues by County'!W83/'Total Revenues by County'!W$4)</f>
        <v>0</v>
      </c>
      <c r="X83" s="45">
        <f>('Total Revenues by County'!X83/'Total Revenues by County'!X$4)</f>
        <v>0</v>
      </c>
      <c r="Y83" s="45">
        <f>('Total Revenues by County'!Y83/'Total Revenues by County'!Y$4)</f>
        <v>0</v>
      </c>
      <c r="Z83" s="45">
        <f>('Total Revenues by County'!Z83/'Total Revenues by County'!Z$4)</f>
        <v>0</v>
      </c>
      <c r="AA83" s="45">
        <f>('Total Revenues by County'!AA83/'Total Revenues by County'!AA$4)</f>
        <v>23.822814525003057</v>
      </c>
      <c r="AB83" s="45">
        <f>('Total Revenues by County'!AB83/'Total Revenues by County'!AB$4)</f>
        <v>0</v>
      </c>
      <c r="AC83" s="45">
        <f>('Total Revenues by County'!AC83/'Total Revenues by County'!AC$4)</f>
        <v>0</v>
      </c>
      <c r="AD83" s="45">
        <f>('Total Revenues by County'!AD83/'Total Revenues by County'!AD$4)</f>
        <v>0</v>
      </c>
      <c r="AE83" s="45">
        <f>('Total Revenues by County'!AE83/'Total Revenues by County'!AE$4)</f>
        <v>0</v>
      </c>
      <c r="AF83" s="45">
        <f>('Total Revenues by County'!AF83/'Total Revenues by County'!AF$4)</f>
        <v>0</v>
      </c>
      <c r="AG83" s="45">
        <f>('Total Revenues by County'!AG83/'Total Revenues by County'!AG$4)</f>
        <v>0</v>
      </c>
      <c r="AH83" s="45">
        <f>('Total Revenues by County'!AH83/'Total Revenues by County'!AH$4)</f>
        <v>0</v>
      </c>
      <c r="AI83" s="45">
        <f>('Total Revenues by County'!AI83/'Total Revenues by County'!AI$4)</f>
        <v>0</v>
      </c>
      <c r="AJ83" s="45">
        <f>('Total Revenues by County'!AJ83/'Total Revenues by County'!AJ$4)</f>
        <v>0</v>
      </c>
      <c r="AK83" s="45">
        <f>('Total Revenues by County'!AK83/'Total Revenues by County'!AK$4)</f>
        <v>0</v>
      </c>
      <c r="AL83" s="45">
        <f>('Total Revenues by County'!AL83/'Total Revenues by County'!AL$4)</f>
        <v>2.485052564595458E-2</v>
      </c>
      <c r="AM83" s="45">
        <f>('Total Revenues by County'!AM83/'Total Revenues by County'!AM$4)</f>
        <v>0</v>
      </c>
      <c r="AN83" s="45">
        <f>('Total Revenues by County'!AN83/'Total Revenues by County'!AN$4)</f>
        <v>0</v>
      </c>
      <c r="AO83" s="45">
        <f>('Total Revenues by County'!AO83/'Total Revenues by County'!AO$4)</f>
        <v>0</v>
      </c>
      <c r="AP83" s="45">
        <f>('Total Revenues by County'!AP83/'Total Revenues by County'!AP$4)</f>
        <v>0</v>
      </c>
      <c r="AQ83" s="45">
        <f>('Total Revenues by County'!AQ83/'Total Revenues by County'!AQ$4)</f>
        <v>0</v>
      </c>
      <c r="AR83" s="45">
        <f>('Total Revenues by County'!AR83/'Total Revenues by County'!AR$4)</f>
        <v>0</v>
      </c>
      <c r="AS83" s="45">
        <f>('Total Revenues by County'!AS83/'Total Revenues by County'!AS$4)</f>
        <v>0</v>
      </c>
      <c r="AT83" s="45">
        <f>('Total Revenues by County'!AT83/'Total Revenues by County'!AT$4)</f>
        <v>0</v>
      </c>
      <c r="AU83" s="45">
        <f>('Total Revenues by County'!AU83/'Total Revenues by County'!AU$4)</f>
        <v>16.942548356043389</v>
      </c>
      <c r="AV83" s="45">
        <f>('Total Revenues by County'!AV83/'Total Revenues by County'!AV$4)</f>
        <v>0</v>
      </c>
      <c r="AW83" s="45">
        <f>('Total Revenues by County'!AW83/'Total Revenues by County'!AW$4)</f>
        <v>0</v>
      </c>
      <c r="AX83" s="45">
        <f>('Total Revenues by County'!AX83/'Total Revenues by County'!AX$4)</f>
        <v>0</v>
      </c>
      <c r="AY83" s="45">
        <f>('Total Revenues by County'!AY83/'Total Revenues by County'!AY$4)</f>
        <v>0</v>
      </c>
      <c r="AZ83" s="45">
        <f>('Total Revenues by County'!AZ83/'Total Revenues by County'!AZ$4)</f>
        <v>0</v>
      </c>
      <c r="BA83" s="45">
        <f>('Total Revenues by County'!BA83/'Total Revenues by County'!BA$4)</f>
        <v>0</v>
      </c>
      <c r="BB83" s="45">
        <f>('Total Revenues by County'!BB83/'Total Revenues by County'!BB$4)</f>
        <v>0</v>
      </c>
      <c r="BC83" s="45">
        <f>('Total Revenues by County'!BC83/'Total Revenues by County'!BC$4)</f>
        <v>0</v>
      </c>
      <c r="BD83" s="45">
        <f>('Total Revenues by County'!BD83/'Total Revenues by County'!BD$4)</f>
        <v>0</v>
      </c>
      <c r="BE83" s="45">
        <f>('Total Revenues by County'!BE83/'Total Revenues by County'!BE$4)</f>
        <v>0</v>
      </c>
      <c r="BF83" s="45">
        <f>('Total Revenues by County'!BF83/'Total Revenues by County'!BF$4)</f>
        <v>0</v>
      </c>
      <c r="BG83" s="45">
        <f>('Total Revenues by County'!BG83/'Total Revenues by County'!BG$4)</f>
        <v>0.10109877103347602</v>
      </c>
      <c r="BH83" s="45">
        <f>('Total Revenues by County'!BH83/'Total Revenues by County'!BH$4)</f>
        <v>0</v>
      </c>
      <c r="BI83" s="45">
        <f>('Total Revenues by County'!BI83/'Total Revenues by County'!BI$4)</f>
        <v>0</v>
      </c>
      <c r="BJ83" s="45">
        <f>('Total Revenues by County'!BJ83/'Total Revenues by County'!BJ$4)</f>
        <v>0</v>
      </c>
      <c r="BK83" s="45">
        <f>('Total Revenues by County'!BK83/'Total Revenues by County'!BK$4)</f>
        <v>0</v>
      </c>
      <c r="BL83" s="45">
        <f>('Total Revenues by County'!BL83/'Total Revenues by County'!BL$4)</f>
        <v>0</v>
      </c>
      <c r="BM83" s="45">
        <f>('Total Revenues by County'!BM83/'Total Revenues by County'!BM$4)</f>
        <v>0</v>
      </c>
      <c r="BN83" s="45">
        <f>('Total Revenues by County'!BN83/'Total Revenues by County'!BN$4)</f>
        <v>0</v>
      </c>
      <c r="BO83" s="45">
        <f>('Total Revenues by County'!BO83/'Total Revenues by County'!BO$4)</f>
        <v>306.47688564476886</v>
      </c>
      <c r="BP83" s="45">
        <f>('Total Revenues by County'!BP83/'Total Revenues by County'!BP$4)</f>
        <v>0</v>
      </c>
      <c r="BQ83" s="14">
        <f>('Total Revenues by County'!BQ83/'Total Revenues by County'!BQ$4)</f>
        <v>0</v>
      </c>
    </row>
    <row r="84" spans="1:69" x14ac:dyDescent="0.25">
      <c r="A84" s="10"/>
      <c r="B84" s="11">
        <v>331.39</v>
      </c>
      <c r="C84" s="12" t="s">
        <v>36</v>
      </c>
      <c r="D84" s="45">
        <f>('Total Revenues by County'!D84/'Total Revenues by County'!D$4)</f>
        <v>0</v>
      </c>
      <c r="E84" s="45">
        <f>('Total Revenues by County'!E84/'Total Revenues by County'!E$4)</f>
        <v>0</v>
      </c>
      <c r="F84" s="45">
        <f>('Total Revenues by County'!F84/'Total Revenues by County'!F$4)</f>
        <v>37.132474872697216</v>
      </c>
      <c r="G84" s="45">
        <f>('Total Revenues by County'!G84/'Total Revenues by County'!G$4)</f>
        <v>0</v>
      </c>
      <c r="H84" s="45">
        <f>('Total Revenues by County'!H84/'Total Revenues by County'!H$4)</f>
        <v>0.5300675902386649</v>
      </c>
      <c r="I84" s="45">
        <f>('Total Revenues by County'!I84/'Total Revenues by County'!I$4)</f>
        <v>0.54758892347354726</v>
      </c>
      <c r="J84" s="45">
        <f>('Total Revenues by County'!J84/'Total Revenues by County'!J$4)</f>
        <v>172.07209033005211</v>
      </c>
      <c r="K84" s="45">
        <f>('Total Revenues by County'!K84/'Total Revenues by County'!K$4)</f>
        <v>3.0486415253323926</v>
      </c>
      <c r="L84" s="45">
        <f>('Total Revenues by County'!L84/'Total Revenues by County'!L$4)</f>
        <v>0</v>
      </c>
      <c r="M84" s="45">
        <f>('Total Revenues by County'!M84/'Total Revenues by County'!M$4)</f>
        <v>1.5125561586205105</v>
      </c>
      <c r="N84" s="45">
        <f>('Total Revenues by County'!N84/'Total Revenues by County'!N$4)</f>
        <v>0.16478421948533092</v>
      </c>
      <c r="O84" s="45">
        <f>('Total Revenues by County'!O84/'Total Revenues by County'!O$4)</f>
        <v>0</v>
      </c>
      <c r="P84" s="45">
        <f>('Total Revenues by County'!P84/'Total Revenues by County'!P$4)</f>
        <v>0</v>
      </c>
      <c r="Q84" s="45">
        <f>('Total Revenues by County'!Q84/'Total Revenues by County'!Q$4)</f>
        <v>0</v>
      </c>
      <c r="R84" s="45">
        <f>('Total Revenues by County'!R84/'Total Revenues by County'!R$4)</f>
        <v>16.004621354797692</v>
      </c>
      <c r="S84" s="45">
        <f>('Total Revenues by County'!S84/'Total Revenues by County'!S$4)</f>
        <v>56.678966930771821</v>
      </c>
      <c r="T84" s="45">
        <f>('Total Revenues by County'!T84/'Total Revenues by County'!T$4)</f>
        <v>6.0910492637421942</v>
      </c>
      <c r="U84" s="45">
        <f>('Total Revenues by County'!U84/'Total Revenues by County'!U$4)</f>
        <v>0</v>
      </c>
      <c r="V84" s="45">
        <f>('Total Revenues by County'!V84/'Total Revenues by County'!V$4)</f>
        <v>4.9024734612769967</v>
      </c>
      <c r="W84" s="45">
        <f>('Total Revenues by County'!W84/'Total Revenues by County'!W$4)</f>
        <v>0</v>
      </c>
      <c r="X84" s="45">
        <f>('Total Revenues by County'!X84/'Total Revenues by County'!X$4)</f>
        <v>5.6560681247319735</v>
      </c>
      <c r="Y84" s="45">
        <f>('Total Revenues by County'!Y84/'Total Revenues by County'!Y$4)</f>
        <v>0</v>
      </c>
      <c r="Z84" s="45">
        <f>('Total Revenues by County'!Z84/'Total Revenues by County'!Z$4)</f>
        <v>104.39110937804641</v>
      </c>
      <c r="AA84" s="45">
        <f>('Total Revenues by County'!AA84/'Total Revenues by County'!AA$4)</f>
        <v>0</v>
      </c>
      <c r="AB84" s="45">
        <f>('Total Revenues by County'!AB84/'Total Revenues by County'!AB$4)</f>
        <v>0.86625706802438007</v>
      </c>
      <c r="AC84" s="45">
        <f>('Total Revenues by County'!AC84/'Total Revenues by County'!AC$4)</f>
        <v>0</v>
      </c>
      <c r="AD84" s="45">
        <f>('Total Revenues by County'!AD84/'Total Revenues by County'!AD$4)</f>
        <v>0.85314988800095493</v>
      </c>
      <c r="AE84" s="45">
        <f>('Total Revenues by County'!AE84/'Total Revenues by County'!AE$4)</f>
        <v>0</v>
      </c>
      <c r="AF84" s="45">
        <f>('Total Revenues by County'!AF84/'Total Revenues by County'!AF$4)</f>
        <v>0</v>
      </c>
      <c r="AG84" s="45">
        <f>('Total Revenues by County'!AG84/'Total Revenues by County'!AG$4)</f>
        <v>8.3604793597648115</v>
      </c>
      <c r="AH84" s="45">
        <f>('Total Revenues by County'!AH84/'Total Revenues by County'!AH$4)</f>
        <v>0</v>
      </c>
      <c r="AI84" s="45">
        <f>('Total Revenues by County'!AI84/'Total Revenues by County'!AI$4)</f>
        <v>0</v>
      </c>
      <c r="AJ84" s="45">
        <f>('Total Revenues by County'!AJ84/'Total Revenues by County'!AJ$4)</f>
        <v>0</v>
      </c>
      <c r="AK84" s="45">
        <f>('Total Revenues by County'!AK84/'Total Revenues by County'!AK$4)</f>
        <v>10.458161098342174</v>
      </c>
      <c r="AL84" s="45">
        <f>('Total Revenues by County'!AL84/'Total Revenues by County'!AL$4)</f>
        <v>2.9456125465657355</v>
      </c>
      <c r="AM84" s="45">
        <f>('Total Revenues by County'!AM84/'Total Revenues by County'!AM$4)</f>
        <v>0</v>
      </c>
      <c r="AN84" s="45">
        <f>('Total Revenues by County'!AN84/'Total Revenues by County'!AN$4)</f>
        <v>0</v>
      </c>
      <c r="AO84" s="45">
        <f>('Total Revenues by County'!AO84/'Total Revenues by County'!AO$4)</f>
        <v>1.9253396085142795</v>
      </c>
      <c r="AP84" s="45">
        <f>('Total Revenues by County'!AP84/'Total Revenues by County'!AP$4)</f>
        <v>0</v>
      </c>
      <c r="AQ84" s="45">
        <f>('Total Revenues by County'!AQ84/'Total Revenues by County'!AQ$4)</f>
        <v>0</v>
      </c>
      <c r="AR84" s="45">
        <f>('Total Revenues by County'!AR84/'Total Revenues by County'!AR$4)</f>
        <v>25.381235147101268</v>
      </c>
      <c r="AS84" s="45">
        <f>('Total Revenues by County'!AS84/'Total Revenues by County'!AS$4)</f>
        <v>0.40990207854662808</v>
      </c>
      <c r="AT84" s="45">
        <f>('Total Revenues by County'!AT84/'Total Revenues by County'!AT$4)</f>
        <v>160.85542710416397</v>
      </c>
      <c r="AU84" s="45">
        <f>('Total Revenues by County'!AU84/'Total Revenues by County'!AU$4)</f>
        <v>0</v>
      </c>
      <c r="AV84" s="45">
        <f>('Total Revenues by County'!AV84/'Total Revenues by County'!AV$4)</f>
        <v>0</v>
      </c>
      <c r="AW84" s="45">
        <f>('Total Revenues by County'!AW84/'Total Revenues by County'!AW$4)</f>
        <v>1.2629132883736203</v>
      </c>
      <c r="AX84" s="45">
        <f>('Total Revenues by County'!AX84/'Total Revenues by County'!AX$4)</f>
        <v>0.24557805313101369</v>
      </c>
      <c r="AY84" s="45">
        <f>('Total Revenues by County'!AY84/'Total Revenues by County'!AY$4)</f>
        <v>0</v>
      </c>
      <c r="AZ84" s="45">
        <f>('Total Revenues by County'!AZ84/'Total Revenues by County'!AZ$4)</f>
        <v>1.4161430869866471</v>
      </c>
      <c r="BA84" s="45">
        <f>('Total Revenues by County'!BA84/'Total Revenues by County'!BA$4)</f>
        <v>2.089445151233825</v>
      </c>
      <c r="BB84" s="45">
        <f>('Total Revenues by County'!BB84/'Total Revenues by County'!BB$4)</f>
        <v>2.5206286312864923</v>
      </c>
      <c r="BC84" s="45">
        <f>('Total Revenues by County'!BC84/'Total Revenues by County'!BC$4)</f>
        <v>2.2818323604340938</v>
      </c>
      <c r="BD84" s="45">
        <f>('Total Revenues by County'!BD84/'Total Revenues by County'!BD$4)</f>
        <v>7.5029246699865624</v>
      </c>
      <c r="BE84" s="45">
        <f>('Total Revenues by County'!BE84/'Total Revenues by County'!BE$4)</f>
        <v>4.4887018460787083</v>
      </c>
      <c r="BF84" s="45">
        <f>('Total Revenues by County'!BF84/'Total Revenues by County'!BF$4)</f>
        <v>0</v>
      </c>
      <c r="BG84" s="45">
        <f>('Total Revenues by County'!BG84/'Total Revenues by County'!BG$4)</f>
        <v>6.7019756179354149</v>
      </c>
      <c r="BH84" s="45">
        <f>('Total Revenues by County'!BH84/'Total Revenues by County'!BH$4)</f>
        <v>0.49210831863134741</v>
      </c>
      <c r="BI84" s="45">
        <f>('Total Revenues by County'!BI84/'Total Revenues by County'!BI$4)</f>
        <v>4.9297385788730974</v>
      </c>
      <c r="BJ84" s="45">
        <f>('Total Revenues by County'!BJ84/'Total Revenues by County'!BJ$4)</f>
        <v>0</v>
      </c>
      <c r="BK84" s="45">
        <f>('Total Revenues by County'!BK84/'Total Revenues by County'!BK$4)</f>
        <v>0</v>
      </c>
      <c r="BL84" s="45">
        <f>('Total Revenues by County'!BL84/'Total Revenues by County'!BL$4)</f>
        <v>0</v>
      </c>
      <c r="BM84" s="45">
        <f>('Total Revenues by County'!BM84/'Total Revenues by County'!BM$4)</f>
        <v>5.315919935551837</v>
      </c>
      <c r="BN84" s="45">
        <f>('Total Revenues by County'!BN84/'Total Revenues by County'!BN$4)</f>
        <v>0</v>
      </c>
      <c r="BO84" s="45">
        <f>('Total Revenues by County'!BO84/'Total Revenues by County'!BO$4)</f>
        <v>40.483244857332451</v>
      </c>
      <c r="BP84" s="45">
        <f>('Total Revenues by County'!BP84/'Total Revenues by County'!BP$4)</f>
        <v>3.2893979026181279</v>
      </c>
      <c r="BQ84" s="14">
        <f>('Total Revenues by County'!BQ84/'Total Revenues by County'!BQ$4)</f>
        <v>0</v>
      </c>
    </row>
    <row r="85" spans="1:69" x14ac:dyDescent="0.25">
      <c r="A85" s="10"/>
      <c r="B85" s="11">
        <v>331.41</v>
      </c>
      <c r="C85" s="12" t="s">
        <v>37</v>
      </c>
      <c r="D85" s="45">
        <f>('Total Revenues by County'!D85/'Total Revenues by County'!D$4)</f>
        <v>0</v>
      </c>
      <c r="E85" s="45">
        <f>('Total Revenues by County'!E85/'Total Revenues by County'!E$4)</f>
        <v>0</v>
      </c>
      <c r="F85" s="45">
        <f>('Total Revenues by County'!F85/'Total Revenues by County'!F$4)</f>
        <v>0</v>
      </c>
      <c r="G85" s="45">
        <f>('Total Revenues by County'!G85/'Total Revenues by County'!G$4)</f>
        <v>0</v>
      </c>
      <c r="H85" s="45">
        <f>('Total Revenues by County'!H85/'Total Revenues by County'!H$4)</f>
        <v>2.9622221910099209</v>
      </c>
      <c r="I85" s="45">
        <f>('Total Revenues by County'!I85/'Total Revenues by County'!I$4)</f>
        <v>0</v>
      </c>
      <c r="J85" s="45">
        <f>('Total Revenues by County'!J85/'Total Revenues by County'!J$4)</f>
        <v>0</v>
      </c>
      <c r="K85" s="45">
        <f>('Total Revenues by County'!K85/'Total Revenues by County'!K$4)</f>
        <v>0</v>
      </c>
      <c r="L85" s="45">
        <f>('Total Revenues by County'!L85/'Total Revenues by County'!L$4)</f>
        <v>1.4371794871794872</v>
      </c>
      <c r="M85" s="45">
        <f>('Total Revenues by County'!M85/'Total Revenues by County'!M$4)</f>
        <v>0</v>
      </c>
      <c r="N85" s="45">
        <f>('Total Revenues by County'!N85/'Total Revenues by County'!N$4)</f>
        <v>0.58384149394212481</v>
      </c>
      <c r="O85" s="45">
        <f>('Total Revenues by County'!O85/'Total Revenues by County'!O$4)</f>
        <v>0</v>
      </c>
      <c r="P85" s="45">
        <f>('Total Revenues by County'!P85/'Total Revenues by County'!P$4)</f>
        <v>0</v>
      </c>
      <c r="Q85" s="45">
        <f>('Total Revenues by County'!Q85/'Total Revenues by County'!Q$4)</f>
        <v>0</v>
      </c>
      <c r="R85" s="45">
        <f>('Total Revenues by County'!R85/'Total Revenues by County'!R$4)</f>
        <v>0</v>
      </c>
      <c r="S85" s="45">
        <f>('Total Revenues by County'!S85/'Total Revenues by County'!S$4)</f>
        <v>0</v>
      </c>
      <c r="T85" s="45">
        <f>('Total Revenues by County'!T85/'Total Revenues by County'!T$4)</f>
        <v>13.423868630020817</v>
      </c>
      <c r="U85" s="45">
        <f>('Total Revenues by County'!U85/'Total Revenues by County'!U$4)</f>
        <v>0</v>
      </c>
      <c r="V85" s="45">
        <f>('Total Revenues by County'!V85/'Total Revenues by County'!V$4)</f>
        <v>0</v>
      </c>
      <c r="W85" s="45">
        <f>('Total Revenues by County'!W85/'Total Revenues by County'!W$4)</f>
        <v>0</v>
      </c>
      <c r="X85" s="45">
        <f>('Total Revenues by County'!X85/'Total Revenues by County'!X$4)</f>
        <v>0</v>
      </c>
      <c r="Y85" s="45">
        <f>('Total Revenues by County'!Y85/'Total Revenues by County'!Y$4)</f>
        <v>0</v>
      </c>
      <c r="Z85" s="45">
        <f>('Total Revenues by County'!Z85/'Total Revenues by County'!Z$4)</f>
        <v>0</v>
      </c>
      <c r="AA85" s="45">
        <f>('Total Revenues by County'!AA85/'Total Revenues by County'!AA$4)</f>
        <v>0</v>
      </c>
      <c r="AB85" s="45">
        <f>('Total Revenues by County'!AB85/'Total Revenues by County'!AB$4)</f>
        <v>0</v>
      </c>
      <c r="AC85" s="45">
        <f>('Total Revenues by County'!AC85/'Total Revenues by County'!AC$4)</f>
        <v>0</v>
      </c>
      <c r="AD85" s="45">
        <f>('Total Revenues by County'!AD85/'Total Revenues by County'!AD$4)</f>
        <v>0</v>
      </c>
      <c r="AE85" s="45">
        <f>('Total Revenues by County'!AE85/'Total Revenues by County'!AE$4)</f>
        <v>0</v>
      </c>
      <c r="AF85" s="45">
        <f>('Total Revenues by County'!AF85/'Total Revenues by County'!AF$4)</f>
        <v>0</v>
      </c>
      <c r="AG85" s="45">
        <f>('Total Revenues by County'!AG85/'Total Revenues by County'!AG$4)</f>
        <v>0</v>
      </c>
      <c r="AH85" s="45">
        <f>('Total Revenues by County'!AH85/'Total Revenues by County'!AH$4)</f>
        <v>0</v>
      </c>
      <c r="AI85" s="45">
        <f>('Total Revenues by County'!AI85/'Total Revenues by County'!AI$4)</f>
        <v>0</v>
      </c>
      <c r="AJ85" s="45">
        <f>('Total Revenues by County'!AJ85/'Total Revenues by County'!AJ$4)</f>
        <v>0</v>
      </c>
      <c r="AK85" s="45">
        <f>('Total Revenues by County'!AK85/'Total Revenues by County'!AK$4)</f>
        <v>6.2803683945722097</v>
      </c>
      <c r="AL85" s="45">
        <f>('Total Revenues by County'!AL85/'Total Revenues by County'!AL$4)</f>
        <v>0</v>
      </c>
      <c r="AM85" s="45">
        <f>('Total Revenues by County'!AM85/'Total Revenues by County'!AM$4)</f>
        <v>0</v>
      </c>
      <c r="AN85" s="45">
        <f>('Total Revenues by County'!AN85/'Total Revenues by County'!AN$4)</f>
        <v>0</v>
      </c>
      <c r="AO85" s="45">
        <f>('Total Revenues by County'!AO85/'Total Revenues by County'!AO$4)</f>
        <v>0</v>
      </c>
      <c r="AP85" s="45">
        <f>('Total Revenues by County'!AP85/'Total Revenues by County'!AP$4)</f>
        <v>0</v>
      </c>
      <c r="AQ85" s="45">
        <f>('Total Revenues by County'!AQ85/'Total Revenues by County'!AQ$4)</f>
        <v>0</v>
      </c>
      <c r="AR85" s="45">
        <f>('Total Revenues by County'!AR85/'Total Revenues by County'!AR$4)</f>
        <v>0</v>
      </c>
      <c r="AS85" s="45">
        <f>('Total Revenues by County'!AS85/'Total Revenues by County'!AS$4)</f>
        <v>0</v>
      </c>
      <c r="AT85" s="45">
        <f>('Total Revenues by County'!AT85/'Total Revenues by County'!AT$4)</f>
        <v>11.231224337660187</v>
      </c>
      <c r="AU85" s="45">
        <f>('Total Revenues by County'!AU85/'Total Revenues by County'!AU$4)</f>
        <v>0</v>
      </c>
      <c r="AV85" s="45">
        <f>('Total Revenues by County'!AV85/'Total Revenues by County'!AV$4)</f>
        <v>53.158747605582413</v>
      </c>
      <c r="AW85" s="45">
        <f>('Total Revenues by County'!AW85/'Total Revenues by County'!AW$4)</f>
        <v>1.4902376802808719</v>
      </c>
      <c r="AX85" s="45">
        <f>('Total Revenues by County'!AX85/'Total Revenues by County'!AX$4)</f>
        <v>0</v>
      </c>
      <c r="AY85" s="45">
        <f>('Total Revenues by County'!AY85/'Total Revenues by County'!AY$4)</f>
        <v>0</v>
      </c>
      <c r="AZ85" s="45">
        <f>('Total Revenues by County'!AZ85/'Total Revenues by County'!AZ$4)</f>
        <v>0</v>
      </c>
      <c r="BA85" s="45">
        <f>('Total Revenues by County'!BA85/'Total Revenues by County'!BA$4)</f>
        <v>0</v>
      </c>
      <c r="BB85" s="45">
        <f>('Total Revenues by County'!BB85/'Total Revenues by County'!BB$4)</f>
        <v>0</v>
      </c>
      <c r="BC85" s="45">
        <f>('Total Revenues by County'!BC85/'Total Revenues by County'!BC$4)</f>
        <v>0</v>
      </c>
      <c r="BD85" s="45">
        <f>('Total Revenues by County'!BD85/'Total Revenues by County'!BD$4)</f>
        <v>0</v>
      </c>
      <c r="BE85" s="45">
        <f>('Total Revenues by County'!BE85/'Total Revenues by County'!BE$4)</f>
        <v>0</v>
      </c>
      <c r="BF85" s="45">
        <f>('Total Revenues by County'!BF85/'Total Revenues by County'!BF$4)</f>
        <v>0.42206777564373843</v>
      </c>
      <c r="BG85" s="45">
        <f>('Total Revenues by County'!BG85/'Total Revenues by County'!BG$4)</f>
        <v>0.10946284496873336</v>
      </c>
      <c r="BH85" s="45">
        <f>('Total Revenues by County'!BH85/'Total Revenues by County'!BH$4)</f>
        <v>0</v>
      </c>
      <c r="BI85" s="45">
        <f>('Total Revenues by County'!BI85/'Total Revenues by County'!BI$4)</f>
        <v>0</v>
      </c>
      <c r="BJ85" s="45">
        <f>('Total Revenues by County'!BJ85/'Total Revenues by County'!BJ$4)</f>
        <v>0</v>
      </c>
      <c r="BK85" s="45">
        <f>('Total Revenues by County'!BK85/'Total Revenues by County'!BK$4)</f>
        <v>0</v>
      </c>
      <c r="BL85" s="45">
        <f>('Total Revenues by County'!BL85/'Total Revenues by County'!BL$4)</f>
        <v>0</v>
      </c>
      <c r="BM85" s="45">
        <f>('Total Revenues by County'!BM85/'Total Revenues by County'!BM$4)</f>
        <v>0</v>
      </c>
      <c r="BN85" s="45">
        <f>('Total Revenues by County'!BN85/'Total Revenues by County'!BN$4)</f>
        <v>0</v>
      </c>
      <c r="BO85" s="45">
        <f>('Total Revenues by County'!BO85/'Total Revenues by County'!BO$4)</f>
        <v>0</v>
      </c>
      <c r="BP85" s="45">
        <f>('Total Revenues by County'!BP85/'Total Revenues by County'!BP$4)</f>
        <v>0</v>
      </c>
      <c r="BQ85" s="14">
        <f>('Total Revenues by County'!BQ85/'Total Revenues by County'!BQ$4)</f>
        <v>0</v>
      </c>
    </row>
    <row r="86" spans="1:69" x14ac:dyDescent="0.25">
      <c r="A86" s="10"/>
      <c r="B86" s="11">
        <v>331.42</v>
      </c>
      <c r="C86" s="12" t="s">
        <v>38</v>
      </c>
      <c r="D86" s="45">
        <f>('Total Revenues by County'!D86/'Total Revenues by County'!D$4)</f>
        <v>0</v>
      </c>
      <c r="E86" s="45">
        <f>('Total Revenues by County'!E86/'Total Revenues by County'!E$4)</f>
        <v>0</v>
      </c>
      <c r="F86" s="45">
        <f>('Total Revenues by County'!F86/'Total Revenues by County'!F$4)</f>
        <v>0</v>
      </c>
      <c r="G86" s="45">
        <f>('Total Revenues by County'!G86/'Total Revenues by County'!G$4)</f>
        <v>0</v>
      </c>
      <c r="H86" s="45">
        <f>('Total Revenues by County'!H86/'Total Revenues by County'!H$4)</f>
        <v>11.592348616436711</v>
      </c>
      <c r="I86" s="45">
        <f>('Total Revenues by County'!I86/'Total Revenues by County'!I$4)</f>
        <v>43.682317252058319</v>
      </c>
      <c r="J86" s="45">
        <f>('Total Revenues by County'!J86/'Total Revenues by County'!J$4)</f>
        <v>0</v>
      </c>
      <c r="K86" s="45">
        <f>('Total Revenues by County'!K86/'Total Revenues by County'!K$4)</f>
        <v>0</v>
      </c>
      <c r="L86" s="45">
        <f>('Total Revenues by County'!L86/'Total Revenues by County'!L$4)</f>
        <v>9.2226146449704149</v>
      </c>
      <c r="M86" s="45">
        <f>('Total Revenues by County'!M86/'Total Revenues by County'!M$4)</f>
        <v>0</v>
      </c>
      <c r="N86" s="45">
        <f>('Total Revenues by County'!N86/'Total Revenues by County'!N$4)</f>
        <v>18.141328727345549</v>
      </c>
      <c r="O86" s="45">
        <f>('Total Revenues by County'!O86/'Total Revenues by County'!O$4)</f>
        <v>0</v>
      </c>
      <c r="P86" s="45">
        <f>('Total Revenues by County'!P86/'Total Revenues by County'!P$4)</f>
        <v>0</v>
      </c>
      <c r="Q86" s="45">
        <f>('Total Revenues by County'!Q86/'Total Revenues by County'!Q$4)</f>
        <v>0</v>
      </c>
      <c r="R86" s="45">
        <f>('Total Revenues by County'!R86/'Total Revenues by County'!R$4)</f>
        <v>2.6715599246668185</v>
      </c>
      <c r="S86" s="45">
        <f>('Total Revenues by County'!S86/'Total Revenues by County'!S$4)</f>
        <v>1.1110924164091895</v>
      </c>
      <c r="T86" s="45">
        <f>('Total Revenues by County'!T86/'Total Revenues by County'!T$4)</f>
        <v>0</v>
      </c>
      <c r="U86" s="45">
        <f>('Total Revenues by County'!U86/'Total Revenues by County'!U$4)</f>
        <v>0</v>
      </c>
      <c r="V86" s="45">
        <f>('Total Revenues by County'!V86/'Total Revenues by County'!V$4)</f>
        <v>0</v>
      </c>
      <c r="W86" s="45">
        <f>('Total Revenues by County'!W86/'Total Revenues by County'!W$4)</f>
        <v>0</v>
      </c>
      <c r="X86" s="45">
        <f>('Total Revenues by County'!X86/'Total Revenues by County'!X$4)</f>
        <v>0</v>
      </c>
      <c r="Y86" s="45">
        <f>('Total Revenues by County'!Y86/'Total Revenues by County'!Y$4)</f>
        <v>0</v>
      </c>
      <c r="Z86" s="45">
        <f>('Total Revenues by County'!Z86/'Total Revenues by County'!Z$4)</f>
        <v>0</v>
      </c>
      <c r="AA86" s="45">
        <f>('Total Revenues by County'!AA86/'Total Revenues by County'!AA$4)</f>
        <v>0</v>
      </c>
      <c r="AB86" s="45">
        <f>('Total Revenues by County'!AB86/'Total Revenues by County'!AB$4)</f>
        <v>20.062575575845102</v>
      </c>
      <c r="AC86" s="45">
        <f>('Total Revenues by County'!AC86/'Total Revenues by County'!AC$4)</f>
        <v>0</v>
      </c>
      <c r="AD86" s="45">
        <f>('Total Revenues by County'!AD86/'Total Revenues by County'!AD$4)</f>
        <v>0</v>
      </c>
      <c r="AE86" s="45">
        <f>('Total Revenues by County'!AE86/'Total Revenues by County'!AE$4)</f>
        <v>0</v>
      </c>
      <c r="AF86" s="45">
        <f>('Total Revenues by County'!AF86/'Total Revenues by County'!AF$4)</f>
        <v>22.000417210530394</v>
      </c>
      <c r="AG86" s="45">
        <f>('Total Revenues by County'!AG86/'Total Revenues by County'!AG$4)</f>
        <v>0</v>
      </c>
      <c r="AH86" s="45">
        <f>('Total Revenues by County'!AH86/'Total Revenues by County'!AH$4)</f>
        <v>0</v>
      </c>
      <c r="AI86" s="45">
        <f>('Total Revenues by County'!AI86/'Total Revenues by County'!AI$4)</f>
        <v>0</v>
      </c>
      <c r="AJ86" s="45">
        <f>('Total Revenues by County'!AJ86/'Total Revenues by County'!AJ$4)</f>
        <v>0</v>
      </c>
      <c r="AK86" s="45">
        <f>('Total Revenues by County'!AK86/'Total Revenues by County'!AK$4)</f>
        <v>16.833158757486057</v>
      </c>
      <c r="AL86" s="45">
        <f>('Total Revenues by County'!AL86/'Total Revenues by County'!AL$4)</f>
        <v>0</v>
      </c>
      <c r="AM86" s="45">
        <f>('Total Revenues by County'!AM86/'Total Revenues by County'!AM$4)</f>
        <v>0</v>
      </c>
      <c r="AN86" s="45">
        <f>('Total Revenues by County'!AN86/'Total Revenues by County'!AN$4)</f>
        <v>0</v>
      </c>
      <c r="AO86" s="45">
        <f>('Total Revenues by County'!AO86/'Total Revenues by County'!AO$4)</f>
        <v>0</v>
      </c>
      <c r="AP86" s="45">
        <f>('Total Revenues by County'!AP86/'Total Revenues by County'!AP$4)</f>
        <v>33.837921950287331</v>
      </c>
      <c r="AQ86" s="45">
        <f>('Total Revenues by County'!AQ86/'Total Revenues by County'!AQ$4)</f>
        <v>0</v>
      </c>
      <c r="AR86" s="45">
        <f>('Total Revenues by County'!AR86/'Total Revenues by County'!AR$4)</f>
        <v>8.2428782845247373</v>
      </c>
      <c r="AS86" s="45">
        <f>('Total Revenues by County'!AS86/'Total Revenues by County'!AS$4)</f>
        <v>0</v>
      </c>
      <c r="AT86" s="45">
        <f>('Total Revenues by County'!AT86/'Total Revenues by County'!AT$4)</f>
        <v>0</v>
      </c>
      <c r="AU86" s="45">
        <f>('Total Revenues by County'!AU86/'Total Revenues by County'!AU$4)</f>
        <v>0</v>
      </c>
      <c r="AV86" s="45">
        <f>('Total Revenues by County'!AV86/'Total Revenues by County'!AV$4)</f>
        <v>12.038233147860987</v>
      </c>
      <c r="AW86" s="45">
        <f>('Total Revenues by County'!AW86/'Total Revenues by County'!AW$4)</f>
        <v>0</v>
      </c>
      <c r="AX86" s="45">
        <f>('Total Revenues by County'!AX86/'Total Revenues by County'!AX$4)</f>
        <v>0</v>
      </c>
      <c r="AY86" s="45">
        <f>('Total Revenues by County'!AY86/'Total Revenues by County'!AY$4)</f>
        <v>0</v>
      </c>
      <c r="AZ86" s="45">
        <f>('Total Revenues by County'!AZ86/'Total Revenues by County'!AZ$4)</f>
        <v>0</v>
      </c>
      <c r="BA86" s="45">
        <f>('Total Revenues by County'!BA86/'Total Revenues by County'!BA$4)</f>
        <v>8.90311636809591</v>
      </c>
      <c r="BB86" s="45">
        <f>('Total Revenues by County'!BB86/'Total Revenues by County'!BB$4)</f>
        <v>0</v>
      </c>
      <c r="BC86" s="45">
        <f>('Total Revenues by County'!BC86/'Total Revenues by County'!BC$4)</f>
        <v>0.38154450261780104</v>
      </c>
      <c r="BD86" s="45">
        <f>('Total Revenues by County'!BD86/'Total Revenues by County'!BD$4)</f>
        <v>0</v>
      </c>
      <c r="BE86" s="45">
        <f>('Total Revenues by County'!BE86/'Total Revenues by County'!BE$4)</f>
        <v>6.5690812737657662</v>
      </c>
      <c r="BF86" s="45">
        <f>('Total Revenues by County'!BF86/'Total Revenues by County'!BF$4)</f>
        <v>9.0786945104549837</v>
      </c>
      <c r="BG86" s="45">
        <f>('Total Revenues by County'!BG86/'Total Revenues by County'!BG$4)</f>
        <v>0</v>
      </c>
      <c r="BH86" s="45">
        <f>('Total Revenues by County'!BH86/'Total Revenues by County'!BH$4)</f>
        <v>19.138750126555557</v>
      </c>
      <c r="BI86" s="45">
        <f>('Total Revenues by County'!BI86/'Total Revenues by County'!BI$4)</f>
        <v>0</v>
      </c>
      <c r="BJ86" s="45">
        <f>('Total Revenues by County'!BJ86/'Total Revenues by County'!BJ$4)</f>
        <v>0</v>
      </c>
      <c r="BK86" s="45">
        <f>('Total Revenues by County'!BK86/'Total Revenues by County'!BK$4)</f>
        <v>0</v>
      </c>
      <c r="BL86" s="45">
        <f>('Total Revenues by County'!BL86/'Total Revenues by County'!BL$4)</f>
        <v>0</v>
      </c>
      <c r="BM86" s="45">
        <f>('Total Revenues by County'!BM86/'Total Revenues by County'!BM$4)</f>
        <v>0</v>
      </c>
      <c r="BN86" s="45">
        <f>('Total Revenues by County'!BN86/'Total Revenues by County'!BN$4)</f>
        <v>0</v>
      </c>
      <c r="BO86" s="45">
        <f>('Total Revenues by County'!BO86/'Total Revenues by County'!BO$4)</f>
        <v>0</v>
      </c>
      <c r="BP86" s="45">
        <f>('Total Revenues by County'!BP86/'Total Revenues by County'!BP$4)</f>
        <v>0</v>
      </c>
      <c r="BQ86" s="14">
        <f>('Total Revenues by County'!BQ86/'Total Revenues by County'!BQ$4)</f>
        <v>0</v>
      </c>
    </row>
    <row r="87" spans="1:69" x14ac:dyDescent="0.25">
      <c r="A87" s="10"/>
      <c r="B87" s="11">
        <v>331.49</v>
      </c>
      <c r="C87" s="12" t="s">
        <v>39</v>
      </c>
      <c r="D87" s="45">
        <f>('Total Revenues by County'!D87/'Total Revenues by County'!D$4)</f>
        <v>5.082923832923833E-2</v>
      </c>
      <c r="E87" s="45">
        <f>('Total Revenues by County'!E87/'Total Revenues by County'!E$4)</f>
        <v>0</v>
      </c>
      <c r="F87" s="45">
        <f>('Total Revenues by County'!F87/'Total Revenues by County'!F$4)</f>
        <v>17.146258231357809</v>
      </c>
      <c r="G87" s="45">
        <f>('Total Revenues by County'!G87/'Total Revenues by County'!G$4)</f>
        <v>3.6511008068932781E-4</v>
      </c>
      <c r="H87" s="45">
        <f>('Total Revenues by County'!H87/'Total Revenues by County'!H$4)</f>
        <v>0.68127246310315825</v>
      </c>
      <c r="I87" s="45">
        <f>('Total Revenues by County'!I87/'Total Revenues by County'!I$4)</f>
        <v>0</v>
      </c>
      <c r="J87" s="45">
        <f>('Total Revenues by County'!J87/'Total Revenues by County'!J$4)</f>
        <v>11.681166763173133</v>
      </c>
      <c r="K87" s="45">
        <f>('Total Revenues by County'!K87/'Total Revenues by County'!K$4)</f>
        <v>13.43262494733645</v>
      </c>
      <c r="L87" s="45">
        <f>('Total Revenues by County'!L87/'Total Revenues by County'!L$4)</f>
        <v>0</v>
      </c>
      <c r="M87" s="45">
        <f>('Total Revenues by County'!M87/'Total Revenues by County'!M$4)</f>
        <v>6.9709922871166281</v>
      </c>
      <c r="N87" s="45">
        <f>('Total Revenues by County'!N87/'Total Revenues by County'!N$4)</f>
        <v>12.988252227896265</v>
      </c>
      <c r="O87" s="45">
        <f>('Total Revenues by County'!O87/'Total Revenues by County'!O$4)</f>
        <v>0</v>
      </c>
      <c r="P87" s="45">
        <f>('Total Revenues by County'!P87/'Total Revenues by County'!P$4)</f>
        <v>36.050866357865843</v>
      </c>
      <c r="Q87" s="45">
        <f>('Total Revenues by County'!Q87/'Total Revenues by County'!Q$4)</f>
        <v>0</v>
      </c>
      <c r="R87" s="45">
        <f>('Total Revenues by County'!R87/'Total Revenues by County'!R$4)</f>
        <v>4.510790158703502</v>
      </c>
      <c r="S87" s="45">
        <f>('Total Revenues by County'!S87/'Total Revenues by County'!S$4)</f>
        <v>22.245380709107039</v>
      </c>
      <c r="T87" s="45">
        <f>('Total Revenues by County'!T87/'Total Revenues by County'!T$4)</f>
        <v>0</v>
      </c>
      <c r="U87" s="45">
        <f>('Total Revenues by County'!U87/'Total Revenues by County'!U$4)</f>
        <v>0</v>
      </c>
      <c r="V87" s="45">
        <f>('Total Revenues by County'!V87/'Total Revenues by County'!V$4)</f>
        <v>0</v>
      </c>
      <c r="W87" s="45">
        <f>('Total Revenues by County'!W87/'Total Revenues by County'!W$4)</f>
        <v>0</v>
      </c>
      <c r="X87" s="45">
        <f>('Total Revenues by County'!X87/'Total Revenues by County'!X$4)</f>
        <v>0</v>
      </c>
      <c r="Y87" s="45">
        <f>('Total Revenues by County'!Y87/'Total Revenues by County'!Y$4)</f>
        <v>0</v>
      </c>
      <c r="Z87" s="45">
        <f>('Total Revenues by County'!Z87/'Total Revenues by County'!Z$4)</f>
        <v>0</v>
      </c>
      <c r="AA87" s="45">
        <f>('Total Revenues by County'!AA87/'Total Revenues by County'!AA$4)</f>
        <v>0</v>
      </c>
      <c r="AB87" s="45">
        <f>('Total Revenues by County'!AB87/'Total Revenues by County'!AB$4)</f>
        <v>8.2823146402956951</v>
      </c>
      <c r="AC87" s="45">
        <f>('Total Revenues by County'!AC87/'Total Revenues by County'!AC$4)</f>
        <v>0</v>
      </c>
      <c r="AD87" s="45">
        <f>('Total Revenues by County'!AD87/'Total Revenues by County'!AD$4)</f>
        <v>1.4315949533288659</v>
      </c>
      <c r="AE87" s="45">
        <f>('Total Revenues by County'!AE87/'Total Revenues by County'!AE$4)</f>
        <v>0</v>
      </c>
      <c r="AF87" s="45">
        <f>('Total Revenues by County'!AF87/'Total Revenues by County'!AF$4)</f>
        <v>0</v>
      </c>
      <c r="AG87" s="45">
        <f>('Total Revenues by County'!AG87/'Total Revenues by County'!AG$4)</f>
        <v>0</v>
      </c>
      <c r="AH87" s="45">
        <f>('Total Revenues by County'!AH87/'Total Revenues by County'!AH$4)</f>
        <v>0</v>
      </c>
      <c r="AI87" s="45">
        <f>('Total Revenues by County'!AI87/'Total Revenues by County'!AI$4)</f>
        <v>0</v>
      </c>
      <c r="AJ87" s="45">
        <f>('Total Revenues by County'!AJ87/'Total Revenues by County'!AJ$4)</f>
        <v>13.910888272183898</v>
      </c>
      <c r="AK87" s="45">
        <f>('Total Revenues by County'!AK87/'Total Revenues by County'!AK$4)</f>
        <v>2.5543421944620964E-3</v>
      </c>
      <c r="AL87" s="45">
        <f>('Total Revenues by County'!AL87/'Total Revenues by County'!AL$4)</f>
        <v>0</v>
      </c>
      <c r="AM87" s="45">
        <f>('Total Revenues by County'!AM87/'Total Revenues by County'!AM$4)</f>
        <v>0</v>
      </c>
      <c r="AN87" s="45">
        <f>('Total Revenues by County'!AN87/'Total Revenues by County'!AN$4)</f>
        <v>0</v>
      </c>
      <c r="AO87" s="45">
        <f>('Total Revenues by County'!AO87/'Total Revenues by County'!AO$4)</f>
        <v>0</v>
      </c>
      <c r="AP87" s="45">
        <f>('Total Revenues by County'!AP87/'Total Revenues by County'!AP$4)</f>
        <v>3.6035544150366499</v>
      </c>
      <c r="AQ87" s="45">
        <f>('Total Revenues by County'!AQ87/'Total Revenues by County'!AQ$4)</f>
        <v>3.8883965482243554</v>
      </c>
      <c r="AR87" s="45">
        <f>('Total Revenues by County'!AR87/'Total Revenues by County'!AR$4)</f>
        <v>65.381886064833864</v>
      </c>
      <c r="AS87" s="45">
        <f>('Total Revenues by County'!AS87/'Total Revenues by County'!AS$4)</f>
        <v>3.0531384775622854</v>
      </c>
      <c r="AT87" s="45">
        <f>('Total Revenues by County'!AT87/'Total Revenues by County'!AT$4)</f>
        <v>16.888393226917206</v>
      </c>
      <c r="AU87" s="45">
        <f>('Total Revenues by County'!AU87/'Total Revenues by County'!AU$4)</f>
        <v>6.5803022935005906</v>
      </c>
      <c r="AV87" s="45">
        <f>('Total Revenues by County'!AV87/'Total Revenues by County'!AV$4)</f>
        <v>9.6656161634589068</v>
      </c>
      <c r="AW87" s="45">
        <f>('Total Revenues by County'!AW87/'Total Revenues by County'!AW$4)</f>
        <v>0</v>
      </c>
      <c r="AX87" s="45">
        <f>('Total Revenues by County'!AX87/'Total Revenues by County'!AX$4)</f>
        <v>2.4978227684632652</v>
      </c>
      <c r="AY87" s="45">
        <f>('Total Revenues by County'!AY87/'Total Revenues by County'!AY$4)</f>
        <v>22.43491376856964</v>
      </c>
      <c r="AZ87" s="45">
        <f>('Total Revenues by County'!AZ87/'Total Revenues by County'!AZ$4)</f>
        <v>11.189713306687858</v>
      </c>
      <c r="BA87" s="45">
        <f>('Total Revenues by County'!BA87/'Total Revenues by County'!BA$4)</f>
        <v>2.1220562495190283</v>
      </c>
      <c r="BB87" s="45">
        <f>('Total Revenues by County'!BB87/'Total Revenues by County'!BB$4)</f>
        <v>2.8495591927271162</v>
      </c>
      <c r="BC87" s="45">
        <f>('Total Revenues by County'!BC87/'Total Revenues by County'!BC$4)</f>
        <v>2.6472124430803796</v>
      </c>
      <c r="BD87" s="45">
        <f>('Total Revenues by County'!BD87/'Total Revenues by County'!BD$4)</f>
        <v>0</v>
      </c>
      <c r="BE87" s="45">
        <f>('Total Revenues by County'!BE87/'Total Revenues by County'!BE$4)</f>
        <v>0.17436421125407131</v>
      </c>
      <c r="BF87" s="45">
        <f>('Total Revenues by County'!BF87/'Total Revenues by County'!BF$4)</f>
        <v>0</v>
      </c>
      <c r="BG87" s="45">
        <f>('Total Revenues by County'!BG87/'Total Revenues by County'!BG$4)</f>
        <v>0.494456828358945</v>
      </c>
      <c r="BH87" s="45">
        <f>('Total Revenues by County'!BH87/'Total Revenues by County'!BH$4)</f>
        <v>0</v>
      </c>
      <c r="BI87" s="45">
        <f>('Total Revenues by County'!BI87/'Total Revenues by County'!BI$4)</f>
        <v>0.6623729816222611</v>
      </c>
      <c r="BJ87" s="45">
        <f>('Total Revenues by County'!BJ87/'Total Revenues by County'!BJ$4)</f>
        <v>2.6134897436227611</v>
      </c>
      <c r="BK87" s="45">
        <f>('Total Revenues by County'!BK87/'Total Revenues by County'!BK$4)</f>
        <v>0</v>
      </c>
      <c r="BL87" s="45">
        <f>('Total Revenues by County'!BL87/'Total Revenues by County'!BL$4)</f>
        <v>0</v>
      </c>
      <c r="BM87" s="45">
        <f>('Total Revenues by County'!BM87/'Total Revenues by County'!BM$4)</f>
        <v>0</v>
      </c>
      <c r="BN87" s="45">
        <f>('Total Revenues by County'!BN87/'Total Revenues by County'!BN$4)</f>
        <v>3.7451452858158887</v>
      </c>
      <c r="BO87" s="45">
        <f>('Total Revenues by County'!BO87/'Total Revenues by County'!BO$4)</f>
        <v>18.971162353461622</v>
      </c>
      <c r="BP87" s="45">
        <f>('Total Revenues by County'!BP87/'Total Revenues by County'!BP$4)</f>
        <v>0</v>
      </c>
      <c r="BQ87" s="14">
        <f>('Total Revenues by County'!BQ87/'Total Revenues by County'!BQ$4)</f>
        <v>0</v>
      </c>
    </row>
    <row r="88" spans="1:69" x14ac:dyDescent="0.25">
      <c r="A88" s="10"/>
      <c r="B88" s="11">
        <v>331.5</v>
      </c>
      <c r="C88" s="12" t="s">
        <v>40</v>
      </c>
      <c r="D88" s="45">
        <f>('Total Revenues by County'!D88/'Total Revenues by County'!D$4)</f>
        <v>17.944952907452908</v>
      </c>
      <c r="E88" s="45">
        <f>('Total Revenues by County'!E88/'Total Revenues by County'!E$4)</f>
        <v>2.1489819683122198E-2</v>
      </c>
      <c r="F88" s="45">
        <f>('Total Revenues by County'!F88/'Total Revenues by County'!F$4)</f>
        <v>30.132090964835108</v>
      </c>
      <c r="G88" s="45">
        <f>('Total Revenues by County'!G88/'Total Revenues by County'!G$4)</f>
        <v>3.8782357880901093</v>
      </c>
      <c r="H88" s="45">
        <f>('Total Revenues by County'!H88/'Total Revenues by County'!H$4)</f>
        <v>92.972082157019727</v>
      </c>
      <c r="I88" s="45">
        <f>('Total Revenues by County'!I88/'Total Revenues by County'!I$4)</f>
        <v>0</v>
      </c>
      <c r="J88" s="45">
        <f>('Total Revenues by County'!J88/'Total Revenues by County'!J$4)</f>
        <v>0</v>
      </c>
      <c r="K88" s="45">
        <f>('Total Revenues by County'!K88/'Total Revenues by County'!K$4)</f>
        <v>0.62492774070916979</v>
      </c>
      <c r="L88" s="45">
        <f>('Total Revenues by County'!L88/'Total Revenues by County'!L$4)</f>
        <v>27.944569773175541</v>
      </c>
      <c r="M88" s="45">
        <f>('Total Revenues by County'!M88/'Total Revenues by County'!M$4)</f>
        <v>9.7336068766717734</v>
      </c>
      <c r="N88" s="45">
        <f>('Total Revenues by County'!N88/'Total Revenues by County'!N$4)</f>
        <v>15.198067487734054</v>
      </c>
      <c r="O88" s="45">
        <f>('Total Revenues by County'!O88/'Total Revenues by County'!O$4)</f>
        <v>0</v>
      </c>
      <c r="P88" s="45">
        <f>('Total Revenues by County'!P88/'Total Revenues by County'!P$4)</f>
        <v>212.07954480471207</v>
      </c>
      <c r="Q88" s="45">
        <f>('Total Revenues by County'!Q88/'Total Revenues by County'!Q$4)</f>
        <v>0</v>
      </c>
      <c r="R88" s="45">
        <f>('Total Revenues by County'!R88/'Total Revenues by County'!R$4)</f>
        <v>5.6755994865827768</v>
      </c>
      <c r="S88" s="45">
        <f>('Total Revenues by County'!S88/'Total Revenues by County'!S$4)</f>
        <v>0</v>
      </c>
      <c r="T88" s="45">
        <f>('Total Revenues by County'!T88/'Total Revenues by County'!T$4)</f>
        <v>76.692699097987813</v>
      </c>
      <c r="U88" s="45">
        <f>('Total Revenues by County'!U88/'Total Revenues by County'!U$4)</f>
        <v>2.5514508903446567</v>
      </c>
      <c r="V88" s="45">
        <f>('Total Revenues by County'!V88/'Total Revenues by County'!V$4)</f>
        <v>16.945406055535219</v>
      </c>
      <c r="W88" s="45">
        <f>('Total Revenues by County'!W88/'Total Revenues by County'!W$4)</f>
        <v>0</v>
      </c>
      <c r="X88" s="45">
        <f>('Total Revenues by County'!X88/'Total Revenues by County'!X$4)</f>
        <v>531.63909820498679</v>
      </c>
      <c r="Y88" s="45">
        <f>('Total Revenues by County'!Y88/'Total Revenues by County'!Y$4)</f>
        <v>1.8749177090190916</v>
      </c>
      <c r="Z88" s="45">
        <f>('Total Revenues by County'!Z88/'Total Revenues by County'!Z$4)</f>
        <v>29.341509066094755</v>
      </c>
      <c r="AA88" s="45">
        <f>('Total Revenues by County'!AA88/'Total Revenues by County'!AA$4)</f>
        <v>23.442450177283288</v>
      </c>
      <c r="AB88" s="45">
        <f>('Total Revenues by County'!AB88/'Total Revenues by County'!AB$4)</f>
        <v>0.84133845739602964</v>
      </c>
      <c r="AC88" s="45">
        <f>('Total Revenues by County'!AC88/'Total Revenues by County'!AC$4)</f>
        <v>64.20253867892896</v>
      </c>
      <c r="AD88" s="45">
        <f>('Total Revenues by County'!AD88/'Total Revenues by County'!AD$4)</f>
        <v>10.952248770864809</v>
      </c>
      <c r="AE88" s="45">
        <f>('Total Revenues by County'!AE88/'Total Revenues by County'!AE$4)</f>
        <v>23.063485685585132</v>
      </c>
      <c r="AF88" s="45">
        <f>('Total Revenues by County'!AF88/'Total Revenues by County'!AF$4)</f>
        <v>4.0923227302257112</v>
      </c>
      <c r="AG88" s="45">
        <f>('Total Revenues by County'!AG88/'Total Revenues by County'!AG$4)</f>
        <v>95.677493773222821</v>
      </c>
      <c r="AH88" s="45">
        <f>('Total Revenues by County'!AH88/'Total Revenues by County'!AH$4)</f>
        <v>0</v>
      </c>
      <c r="AI88" s="45">
        <f>('Total Revenues by County'!AI88/'Total Revenues by County'!AI$4)</f>
        <v>0</v>
      </c>
      <c r="AJ88" s="45">
        <f>('Total Revenues by County'!AJ88/'Total Revenues by County'!AJ$4)</f>
        <v>30.078269025362328</v>
      </c>
      <c r="AK88" s="45">
        <f>('Total Revenues by County'!AK88/'Total Revenues by County'!AK$4)</f>
        <v>179.09389517209351</v>
      </c>
      <c r="AL88" s="45">
        <f>('Total Revenues by County'!AL88/'Total Revenues by County'!AL$4)</f>
        <v>8.0469700786148923</v>
      </c>
      <c r="AM88" s="45">
        <f>('Total Revenues by County'!AM88/'Total Revenues by County'!AM$4)</f>
        <v>2.4833381180575493</v>
      </c>
      <c r="AN88" s="45">
        <f>('Total Revenues by County'!AN88/'Total Revenues by County'!AN$4)</f>
        <v>0</v>
      </c>
      <c r="AO88" s="45">
        <f>('Total Revenues by County'!AO88/'Total Revenues by County'!AO$4)</f>
        <v>0</v>
      </c>
      <c r="AP88" s="45">
        <f>('Total Revenues by County'!AP88/'Total Revenues by County'!AP$4)</f>
        <v>20.474740994526421</v>
      </c>
      <c r="AQ88" s="45">
        <f>('Total Revenues by County'!AQ88/'Total Revenues by County'!AQ$4)</f>
        <v>6.7892545412237659</v>
      </c>
      <c r="AR88" s="45">
        <f>('Total Revenues by County'!AR88/'Total Revenues by County'!AR$4)</f>
        <v>0</v>
      </c>
      <c r="AS88" s="45">
        <f>('Total Revenues by County'!AS88/'Total Revenues by County'!AS$4)</f>
        <v>0</v>
      </c>
      <c r="AT88" s="45">
        <f>('Total Revenues by County'!AT88/'Total Revenues by County'!AT$4)</f>
        <v>3.0575664706369583</v>
      </c>
      <c r="AU88" s="45">
        <f>('Total Revenues by County'!AU88/'Total Revenues by County'!AU$4)</f>
        <v>8.0248603157905176</v>
      </c>
      <c r="AV88" s="45">
        <f>('Total Revenues by County'!AV88/'Total Revenues by County'!AV$4)</f>
        <v>0.60921736750889355</v>
      </c>
      <c r="AW88" s="45">
        <f>('Total Revenues by County'!AW88/'Total Revenues by County'!AW$4)</f>
        <v>0</v>
      </c>
      <c r="AX88" s="45">
        <f>('Total Revenues by County'!AX88/'Total Revenues by County'!AX$4)</f>
        <v>24.066465677708109</v>
      </c>
      <c r="AY88" s="45">
        <f>('Total Revenues by County'!AY88/'Total Revenues by County'!AY$4)</f>
        <v>52.355635494336617</v>
      </c>
      <c r="AZ88" s="45">
        <f>('Total Revenues by County'!AZ88/'Total Revenues by County'!AZ$4)</f>
        <v>8.7147929364697223</v>
      </c>
      <c r="BA88" s="45">
        <f>('Total Revenues by County'!BA88/'Total Revenues by County'!BA$4)</f>
        <v>8.9308416142305358</v>
      </c>
      <c r="BB88" s="45">
        <f>('Total Revenues by County'!BB88/'Total Revenues by County'!BB$4)</f>
        <v>22.475609143018954</v>
      </c>
      <c r="BC88" s="45">
        <f>('Total Revenues by County'!BC88/'Total Revenues by County'!BC$4)</f>
        <v>32.998074261298669</v>
      </c>
      <c r="BD88" s="45">
        <f>('Total Revenues by County'!BD88/'Total Revenues by County'!BD$4)</f>
        <v>118.59939925697573</v>
      </c>
      <c r="BE88" s="45">
        <f>('Total Revenues by County'!BE88/'Total Revenues by County'!BE$4)</f>
        <v>101.53769064148143</v>
      </c>
      <c r="BF88" s="45">
        <f>('Total Revenues by County'!BF88/'Total Revenues by County'!BF$4)</f>
        <v>2.494498518831993</v>
      </c>
      <c r="BG88" s="45">
        <f>('Total Revenues by County'!BG88/'Total Revenues by County'!BG$4)</f>
        <v>10.275215512989959</v>
      </c>
      <c r="BH88" s="45">
        <f>('Total Revenues by County'!BH88/'Total Revenues by County'!BH$4)</f>
        <v>68.614928601124888</v>
      </c>
      <c r="BI88" s="45">
        <f>('Total Revenues by County'!BI88/'Total Revenues by County'!BI$4)</f>
        <v>14.868582837447288</v>
      </c>
      <c r="BJ88" s="45">
        <f>('Total Revenues by County'!BJ88/'Total Revenues by County'!BJ$4)</f>
        <v>0</v>
      </c>
      <c r="BK88" s="45">
        <f>('Total Revenues by County'!BK88/'Total Revenues by County'!BK$4)</f>
        <v>13.688545150501673</v>
      </c>
      <c r="BL88" s="45">
        <f>('Total Revenues by County'!BL88/'Total Revenues by County'!BL$4)</f>
        <v>0</v>
      </c>
      <c r="BM88" s="45">
        <f>('Total Revenues by County'!BM88/'Total Revenues by County'!BM$4)</f>
        <v>0</v>
      </c>
      <c r="BN88" s="45">
        <f>('Total Revenues by County'!BN88/'Total Revenues by County'!BN$4)</f>
        <v>46.933611537176205</v>
      </c>
      <c r="BO88" s="45">
        <f>('Total Revenues by County'!BO88/'Total Revenues by County'!BO$4)</f>
        <v>5.2246460959964613</v>
      </c>
      <c r="BP88" s="45">
        <f>('Total Revenues by County'!BP88/'Total Revenues by County'!BP$4)</f>
        <v>30.329089774663434</v>
      </c>
      <c r="BQ88" s="14">
        <f>('Total Revenues by County'!BQ88/'Total Revenues by County'!BQ$4)</f>
        <v>0</v>
      </c>
    </row>
    <row r="89" spans="1:69" x14ac:dyDescent="0.25">
      <c r="A89" s="10"/>
      <c r="B89" s="11">
        <v>331.51</v>
      </c>
      <c r="C89" s="12" t="s">
        <v>328</v>
      </c>
      <c r="D89" s="45">
        <f>('Total Revenues by County'!D89/'Total Revenues by County'!D$4)</f>
        <v>179.80685571935572</v>
      </c>
      <c r="E89" s="45">
        <f>('Total Revenues by County'!E89/'Total Revenues by County'!E$4)</f>
        <v>0</v>
      </c>
      <c r="F89" s="45">
        <f>('Total Revenues by County'!F89/'Total Revenues by County'!F$4)</f>
        <v>0</v>
      </c>
      <c r="G89" s="45">
        <f>('Total Revenues by County'!G89/'Total Revenues by County'!G$4)</f>
        <v>0</v>
      </c>
      <c r="H89" s="45">
        <f>('Total Revenues by County'!H89/'Total Revenues by County'!H$4)</f>
        <v>0</v>
      </c>
      <c r="I89" s="45">
        <f>('Total Revenues by County'!I89/'Total Revenues by County'!I$4)</f>
        <v>0</v>
      </c>
      <c r="J89" s="45">
        <f>('Total Revenues by County'!J89/'Total Revenues by County'!J$4)</f>
        <v>0</v>
      </c>
      <c r="K89" s="45">
        <f>('Total Revenues by County'!K89/'Total Revenues by County'!K$4)</f>
        <v>0</v>
      </c>
      <c r="L89" s="45">
        <f>('Total Revenues by County'!L89/'Total Revenues by County'!L$4)</f>
        <v>0</v>
      </c>
      <c r="M89" s="45">
        <f>('Total Revenues by County'!M89/'Total Revenues by County'!M$4)</f>
        <v>0</v>
      </c>
      <c r="N89" s="45">
        <f>('Total Revenues by County'!N89/'Total Revenues by County'!N$4)</f>
        <v>0</v>
      </c>
      <c r="O89" s="45">
        <f>('Total Revenues by County'!O89/'Total Revenues by County'!O$4)</f>
        <v>0</v>
      </c>
      <c r="P89" s="45">
        <f>('Total Revenues by County'!P89/'Total Revenues by County'!P$4)</f>
        <v>0</v>
      </c>
      <c r="Q89" s="45">
        <f>('Total Revenues by County'!Q89/'Total Revenues by County'!Q$4)</f>
        <v>0</v>
      </c>
      <c r="R89" s="45">
        <f>('Total Revenues by County'!R89/'Total Revenues by County'!R$4)</f>
        <v>22.63526684500318</v>
      </c>
      <c r="S89" s="45">
        <f>('Total Revenues by County'!S89/'Total Revenues by County'!S$4)</f>
        <v>0</v>
      </c>
      <c r="T89" s="45">
        <f>('Total Revenues by County'!T89/'Total Revenues by County'!T$4)</f>
        <v>0</v>
      </c>
      <c r="U89" s="45">
        <f>('Total Revenues by County'!U89/'Total Revenues by County'!U$4)</f>
        <v>0</v>
      </c>
      <c r="V89" s="45">
        <f>('Total Revenues by County'!V89/'Total Revenues by County'!V$4)</f>
        <v>0</v>
      </c>
      <c r="W89" s="45">
        <f>('Total Revenues by County'!W89/'Total Revenues by County'!W$4)</f>
        <v>0</v>
      </c>
      <c r="X89" s="45">
        <f>('Total Revenues by County'!X89/'Total Revenues by County'!X$4)</f>
        <v>155.05378913189978</v>
      </c>
      <c r="Y89" s="45">
        <f>('Total Revenues by County'!Y89/'Total Revenues by County'!Y$4)</f>
        <v>0</v>
      </c>
      <c r="Z89" s="45">
        <f>('Total Revenues by County'!Z89/'Total Revenues by County'!Z$4)</f>
        <v>0</v>
      </c>
      <c r="AA89" s="45">
        <f>('Total Revenues by County'!AA89/'Total Revenues by County'!AA$4)</f>
        <v>0</v>
      </c>
      <c r="AB89" s="45">
        <f>('Total Revenues by County'!AB89/'Total Revenues by County'!AB$4)</f>
        <v>0</v>
      </c>
      <c r="AC89" s="45">
        <f>('Total Revenues by County'!AC89/'Total Revenues by County'!AC$4)</f>
        <v>13.245648321118935</v>
      </c>
      <c r="AD89" s="45">
        <f>('Total Revenues by County'!AD89/'Total Revenues by County'!AD$4)</f>
        <v>-5.8729924990155891E-2</v>
      </c>
      <c r="AE89" s="45">
        <f>('Total Revenues by County'!AE89/'Total Revenues by County'!AE$4)</f>
        <v>35.033249623304869</v>
      </c>
      <c r="AF89" s="45">
        <f>('Total Revenues by County'!AF89/'Total Revenues by County'!AF$4)</f>
        <v>63.59733223666565</v>
      </c>
      <c r="AG89" s="45">
        <f>('Total Revenues by County'!AG89/'Total Revenues by County'!AG$4)</f>
        <v>0</v>
      </c>
      <c r="AH89" s="45">
        <f>('Total Revenues by County'!AH89/'Total Revenues by County'!AH$4)</f>
        <v>0</v>
      </c>
      <c r="AI89" s="45">
        <f>('Total Revenues by County'!AI89/'Total Revenues by County'!AI$4)</f>
        <v>0</v>
      </c>
      <c r="AJ89" s="45">
        <f>('Total Revenues by County'!AJ89/'Total Revenues by County'!AJ$4)</f>
        <v>42.447441705706346</v>
      </c>
      <c r="AK89" s="45">
        <f>('Total Revenues by County'!AK89/'Total Revenues by County'!AK$4)</f>
        <v>0</v>
      </c>
      <c r="AL89" s="45">
        <f>('Total Revenues by County'!AL89/'Total Revenues by County'!AL$4)</f>
        <v>0</v>
      </c>
      <c r="AM89" s="45">
        <f>('Total Revenues by County'!AM89/'Total Revenues by County'!AM$4)</f>
        <v>0</v>
      </c>
      <c r="AN89" s="45">
        <f>('Total Revenues by County'!AN89/'Total Revenues by County'!AN$4)</f>
        <v>0</v>
      </c>
      <c r="AO89" s="45">
        <f>('Total Revenues by County'!AO89/'Total Revenues by County'!AO$4)</f>
        <v>0</v>
      </c>
      <c r="AP89" s="45">
        <f>('Total Revenues by County'!AP89/'Total Revenues by County'!AP$4)</f>
        <v>0</v>
      </c>
      <c r="AQ89" s="45">
        <f>('Total Revenues by County'!AQ89/'Total Revenues by County'!AQ$4)</f>
        <v>29.099038037854672</v>
      </c>
      <c r="AR89" s="45">
        <f>('Total Revenues by County'!AR89/'Total Revenues by County'!AR$4)</f>
        <v>0</v>
      </c>
      <c r="AS89" s="45">
        <f>('Total Revenues by County'!AS89/'Total Revenues by County'!AS$4)</f>
        <v>14.44588823071817</v>
      </c>
      <c r="AT89" s="45">
        <f>('Total Revenues by County'!AT89/'Total Revenues by County'!AT$4)</f>
        <v>121.93444640342678</v>
      </c>
      <c r="AU89" s="45">
        <f>('Total Revenues by County'!AU89/'Total Revenues by County'!AU$4)</f>
        <v>0</v>
      </c>
      <c r="AV89" s="45">
        <f>('Total Revenues by County'!AV89/'Total Revenues by County'!AV$4)</f>
        <v>0</v>
      </c>
      <c r="AW89" s="45">
        <f>('Total Revenues by County'!AW89/'Total Revenues by County'!AW$4)</f>
        <v>0</v>
      </c>
      <c r="AX89" s="45">
        <f>('Total Revenues by County'!AX89/'Total Revenues by County'!AX$4)</f>
        <v>43.529173429000686</v>
      </c>
      <c r="AY89" s="45">
        <f>('Total Revenues by County'!AY89/'Total Revenues by County'!AY$4)</f>
        <v>0</v>
      </c>
      <c r="AZ89" s="45">
        <f>('Total Revenues by County'!AZ89/'Total Revenues by County'!AZ$4)</f>
        <v>0.73035222395770127</v>
      </c>
      <c r="BA89" s="45">
        <f>('Total Revenues by County'!BA89/'Total Revenues by County'!BA$4)</f>
        <v>0</v>
      </c>
      <c r="BB89" s="45">
        <f>('Total Revenues by County'!BB89/'Total Revenues by County'!BB$4)</f>
        <v>24.661940372775316</v>
      </c>
      <c r="BC89" s="45">
        <f>('Total Revenues by County'!BC89/'Total Revenues by County'!BC$4)</f>
        <v>0</v>
      </c>
      <c r="BD89" s="45">
        <f>('Total Revenues by County'!BD89/'Total Revenues by County'!BD$4)</f>
        <v>0</v>
      </c>
      <c r="BE89" s="45">
        <f>('Total Revenues by County'!BE89/'Total Revenues by County'!BE$4)</f>
        <v>37.081613106809975</v>
      </c>
      <c r="BF89" s="45">
        <f>('Total Revenues by County'!BF89/'Total Revenues by County'!BF$4)</f>
        <v>0</v>
      </c>
      <c r="BG89" s="45">
        <f>('Total Revenues by County'!BG89/'Total Revenues by County'!BG$4)</f>
        <v>0</v>
      </c>
      <c r="BH89" s="45">
        <f>('Total Revenues by County'!BH89/'Total Revenues by County'!BH$4)</f>
        <v>0</v>
      </c>
      <c r="BI89" s="45">
        <f>('Total Revenues by County'!BI89/'Total Revenues by County'!BI$4)</f>
        <v>0</v>
      </c>
      <c r="BJ89" s="45">
        <f>('Total Revenues by County'!BJ89/'Total Revenues by County'!BJ$4)</f>
        <v>0</v>
      </c>
      <c r="BK89" s="45">
        <f>('Total Revenues by County'!BK89/'Total Revenues by County'!BK$4)</f>
        <v>0</v>
      </c>
      <c r="BL89" s="45">
        <f>('Total Revenues by County'!BL89/'Total Revenues by County'!BL$4)</f>
        <v>0</v>
      </c>
      <c r="BM89" s="45">
        <f>('Total Revenues by County'!BM89/'Total Revenues by County'!BM$4)</f>
        <v>0</v>
      </c>
      <c r="BN89" s="45">
        <f>('Total Revenues by County'!BN89/'Total Revenues by County'!BN$4)</f>
        <v>0</v>
      </c>
      <c r="BO89" s="45">
        <f>('Total Revenues by County'!BO89/'Total Revenues by County'!BO$4)</f>
        <v>0</v>
      </c>
      <c r="BP89" s="45">
        <f>('Total Revenues by County'!BP89/'Total Revenues by County'!BP$4)</f>
        <v>0</v>
      </c>
      <c r="BQ89" s="14">
        <f>('Total Revenues by County'!BQ89/'Total Revenues by County'!BQ$4)</f>
        <v>0</v>
      </c>
    </row>
    <row r="90" spans="1:69" x14ac:dyDescent="0.25">
      <c r="A90" s="10"/>
      <c r="B90" s="11">
        <v>331.61</v>
      </c>
      <c r="C90" s="12" t="s">
        <v>41</v>
      </c>
      <c r="D90" s="45">
        <f>('Total Revenues by County'!D90/'Total Revenues by County'!D$4)</f>
        <v>0</v>
      </c>
      <c r="E90" s="45">
        <f>('Total Revenues by County'!E90/'Total Revenues by County'!E$4)</f>
        <v>0</v>
      </c>
      <c r="F90" s="45">
        <f>('Total Revenues by County'!F90/'Total Revenues by County'!F$4)</f>
        <v>0</v>
      </c>
      <c r="G90" s="45">
        <f>('Total Revenues by County'!G90/'Total Revenues by County'!G$4)</f>
        <v>0</v>
      </c>
      <c r="H90" s="45">
        <f>('Total Revenues by County'!H90/'Total Revenues by County'!H$4)</f>
        <v>2.1501857912240374</v>
      </c>
      <c r="I90" s="45">
        <f>('Total Revenues by County'!I90/'Total Revenues by County'!I$4)</f>
        <v>0</v>
      </c>
      <c r="J90" s="45">
        <f>('Total Revenues by County'!J90/'Total Revenues by County'!J$4)</f>
        <v>0</v>
      </c>
      <c r="K90" s="45">
        <f>('Total Revenues by County'!K90/'Total Revenues by County'!K$4)</f>
        <v>0.33420534375826694</v>
      </c>
      <c r="L90" s="45">
        <f>('Total Revenues by County'!L90/'Total Revenues by County'!L$4)</f>
        <v>0</v>
      </c>
      <c r="M90" s="45">
        <f>('Total Revenues by County'!M90/'Total Revenues by County'!M$4)</f>
        <v>0</v>
      </c>
      <c r="N90" s="45">
        <f>('Total Revenues by County'!N90/'Total Revenues by County'!N$4)</f>
        <v>0</v>
      </c>
      <c r="O90" s="45">
        <f>('Total Revenues by County'!O90/'Total Revenues by County'!O$4)</f>
        <v>0</v>
      </c>
      <c r="P90" s="45">
        <f>('Total Revenues by County'!P90/'Total Revenues by County'!P$4)</f>
        <v>0</v>
      </c>
      <c r="Q90" s="45">
        <f>('Total Revenues by County'!Q90/'Total Revenues by County'!Q$4)</f>
        <v>0</v>
      </c>
      <c r="R90" s="45">
        <f>('Total Revenues by County'!R90/'Total Revenues by County'!R$4)</f>
        <v>0</v>
      </c>
      <c r="S90" s="45">
        <f>('Total Revenues by County'!S90/'Total Revenues by County'!S$4)</f>
        <v>0</v>
      </c>
      <c r="T90" s="45">
        <f>('Total Revenues by County'!T90/'Total Revenues by County'!T$4)</f>
        <v>1.1564258731015341E-2</v>
      </c>
      <c r="U90" s="45">
        <f>('Total Revenues by County'!U90/'Total Revenues by County'!U$4)</f>
        <v>0</v>
      </c>
      <c r="V90" s="45">
        <f>('Total Revenues by County'!V90/'Total Revenues by County'!V$4)</f>
        <v>0</v>
      </c>
      <c r="W90" s="45">
        <f>('Total Revenues by County'!W90/'Total Revenues by County'!W$4)</f>
        <v>0</v>
      </c>
      <c r="X90" s="45">
        <f>('Total Revenues by County'!X90/'Total Revenues by County'!X$4)</f>
        <v>23.017521288978742</v>
      </c>
      <c r="Y90" s="45">
        <f>('Total Revenues by County'!Y90/'Total Revenues by County'!Y$4)</f>
        <v>0</v>
      </c>
      <c r="Z90" s="45">
        <f>('Total Revenues by County'!Z90/'Total Revenues by County'!Z$4)</f>
        <v>0</v>
      </c>
      <c r="AA90" s="45">
        <f>('Total Revenues by County'!AA90/'Total Revenues by County'!AA$4)</f>
        <v>0</v>
      </c>
      <c r="AB90" s="45">
        <f>('Total Revenues by County'!AB90/'Total Revenues by County'!AB$4)</f>
        <v>0</v>
      </c>
      <c r="AC90" s="45">
        <f>('Total Revenues by County'!AC90/'Total Revenues by County'!AC$4)</f>
        <v>0</v>
      </c>
      <c r="AD90" s="45">
        <f>('Total Revenues by County'!AD90/'Total Revenues by County'!AD$4)</f>
        <v>3.1985175776549419</v>
      </c>
      <c r="AE90" s="45">
        <f>('Total Revenues by County'!AE90/'Total Revenues by County'!AE$4)</f>
        <v>0</v>
      </c>
      <c r="AF90" s="45">
        <f>('Total Revenues by County'!AF90/'Total Revenues by County'!AF$4)</f>
        <v>0</v>
      </c>
      <c r="AG90" s="45">
        <f>('Total Revenues by County'!AG90/'Total Revenues by County'!AG$4)</f>
        <v>0</v>
      </c>
      <c r="AH90" s="45">
        <f>('Total Revenues by County'!AH90/'Total Revenues by County'!AH$4)</f>
        <v>0</v>
      </c>
      <c r="AI90" s="45">
        <f>('Total Revenues by County'!AI90/'Total Revenues by County'!AI$4)</f>
        <v>0</v>
      </c>
      <c r="AJ90" s="45">
        <f>('Total Revenues by County'!AJ90/'Total Revenues by County'!AJ$4)</f>
        <v>0.22931941969721445</v>
      </c>
      <c r="AK90" s="45">
        <f>('Total Revenues by County'!AK90/'Total Revenues by County'!AK$4)</f>
        <v>0</v>
      </c>
      <c r="AL90" s="45">
        <f>('Total Revenues by County'!AL90/'Total Revenues by County'!AL$4)</f>
        <v>3.329092150442126</v>
      </c>
      <c r="AM90" s="45">
        <f>('Total Revenues by County'!AM90/'Total Revenues by County'!AM$4)</f>
        <v>0</v>
      </c>
      <c r="AN90" s="45">
        <f>('Total Revenues by County'!AN90/'Total Revenues by County'!AN$4)</f>
        <v>0</v>
      </c>
      <c r="AO90" s="45">
        <f>('Total Revenues by County'!AO90/'Total Revenues by County'!AO$4)</f>
        <v>0</v>
      </c>
      <c r="AP90" s="45">
        <f>('Total Revenues by County'!AP90/'Total Revenues by County'!AP$4)</f>
        <v>0</v>
      </c>
      <c r="AQ90" s="45">
        <f>('Total Revenues by County'!AQ90/'Total Revenues by County'!AQ$4)</f>
        <v>0</v>
      </c>
      <c r="AR90" s="45">
        <f>('Total Revenues by County'!AR90/'Total Revenues by County'!AR$4)</f>
        <v>0</v>
      </c>
      <c r="AS90" s="45">
        <f>('Total Revenues by County'!AS90/'Total Revenues by County'!AS$4)</f>
        <v>0</v>
      </c>
      <c r="AT90" s="45">
        <f>('Total Revenues by County'!AT90/'Total Revenues by County'!AT$4)</f>
        <v>0</v>
      </c>
      <c r="AU90" s="45">
        <f>('Total Revenues by County'!AU90/'Total Revenues by County'!AU$4)</f>
        <v>0</v>
      </c>
      <c r="AV90" s="45">
        <f>('Total Revenues by County'!AV90/'Total Revenues by County'!AV$4)</f>
        <v>0</v>
      </c>
      <c r="AW90" s="45">
        <f>('Total Revenues by County'!AW90/'Total Revenues by County'!AW$4)</f>
        <v>0</v>
      </c>
      <c r="AX90" s="45">
        <f>('Total Revenues by County'!AX90/'Total Revenues by County'!AX$4)</f>
        <v>0</v>
      </c>
      <c r="AY90" s="45">
        <f>('Total Revenues by County'!AY90/'Total Revenues by County'!AY$4)</f>
        <v>0</v>
      </c>
      <c r="AZ90" s="45">
        <f>('Total Revenues by County'!AZ90/'Total Revenues by County'!AZ$4)</f>
        <v>0</v>
      </c>
      <c r="BA90" s="45">
        <f>('Total Revenues by County'!BA90/'Total Revenues by County'!BA$4)</f>
        <v>0</v>
      </c>
      <c r="BB90" s="45">
        <f>('Total Revenues by County'!BB90/'Total Revenues by County'!BB$4)</f>
        <v>0</v>
      </c>
      <c r="BC90" s="45">
        <f>('Total Revenues by County'!BC90/'Total Revenues by County'!BC$4)</f>
        <v>0</v>
      </c>
      <c r="BD90" s="45">
        <f>('Total Revenues by County'!BD90/'Total Revenues by County'!BD$4)</f>
        <v>0</v>
      </c>
      <c r="BE90" s="45">
        <f>('Total Revenues by County'!BE90/'Total Revenues by County'!BE$4)</f>
        <v>0</v>
      </c>
      <c r="BF90" s="45">
        <f>('Total Revenues by County'!BF90/'Total Revenues by County'!BF$4)</f>
        <v>0</v>
      </c>
      <c r="BG90" s="45">
        <f>('Total Revenues by County'!BG90/'Total Revenues by County'!BG$4)</f>
        <v>0</v>
      </c>
      <c r="BH90" s="45">
        <f>('Total Revenues by County'!BH90/'Total Revenues by County'!BH$4)</f>
        <v>0</v>
      </c>
      <c r="BI90" s="45">
        <f>('Total Revenues by County'!BI90/'Total Revenues by County'!BI$4)</f>
        <v>0</v>
      </c>
      <c r="BJ90" s="45">
        <f>('Total Revenues by County'!BJ90/'Total Revenues by County'!BJ$4)</f>
        <v>0</v>
      </c>
      <c r="BK90" s="45">
        <f>('Total Revenues by County'!BK90/'Total Revenues by County'!BK$4)</f>
        <v>0</v>
      </c>
      <c r="BL90" s="45">
        <f>('Total Revenues by County'!BL90/'Total Revenues by County'!BL$4)</f>
        <v>0</v>
      </c>
      <c r="BM90" s="45">
        <f>('Total Revenues by County'!BM90/'Total Revenues by County'!BM$4)</f>
        <v>0</v>
      </c>
      <c r="BN90" s="45">
        <f>('Total Revenues by County'!BN90/'Total Revenues by County'!BN$4)</f>
        <v>0</v>
      </c>
      <c r="BO90" s="45">
        <f>('Total Revenues by County'!BO90/'Total Revenues by County'!BO$4)</f>
        <v>0</v>
      </c>
      <c r="BP90" s="45">
        <f>('Total Revenues by County'!BP90/'Total Revenues by County'!BP$4)</f>
        <v>0</v>
      </c>
      <c r="BQ90" s="14">
        <f>('Total Revenues by County'!BQ90/'Total Revenues by County'!BQ$4)</f>
        <v>0</v>
      </c>
    </row>
    <row r="91" spans="1:69" x14ac:dyDescent="0.25">
      <c r="A91" s="10"/>
      <c r="B91" s="11">
        <v>331.62</v>
      </c>
      <c r="C91" s="12" t="s">
        <v>42</v>
      </c>
      <c r="D91" s="45">
        <f>('Total Revenues by County'!D91/'Total Revenues by County'!D$4)</f>
        <v>0</v>
      </c>
      <c r="E91" s="45">
        <f>('Total Revenues by County'!E91/'Total Revenues by County'!E$4)</f>
        <v>0</v>
      </c>
      <c r="F91" s="45">
        <f>('Total Revenues by County'!F91/'Total Revenues by County'!F$4)</f>
        <v>0</v>
      </c>
      <c r="G91" s="45">
        <f>('Total Revenues by County'!G91/'Total Revenues by County'!G$4)</f>
        <v>0</v>
      </c>
      <c r="H91" s="45">
        <f>('Total Revenues by County'!H91/'Total Revenues by County'!H$4)</f>
        <v>0</v>
      </c>
      <c r="I91" s="45">
        <f>('Total Revenues by County'!I91/'Total Revenues by County'!I$4)</f>
        <v>0</v>
      </c>
      <c r="J91" s="45">
        <f>('Total Revenues by County'!J91/'Total Revenues by County'!J$4)</f>
        <v>0</v>
      </c>
      <c r="K91" s="45">
        <f>('Total Revenues by County'!K91/'Total Revenues by County'!K$4)</f>
        <v>3.6615129870766094</v>
      </c>
      <c r="L91" s="45">
        <f>('Total Revenues by County'!L91/'Total Revenues by County'!L$4)</f>
        <v>0</v>
      </c>
      <c r="M91" s="45">
        <f>('Total Revenues by County'!M91/'Total Revenues by County'!M$4)</f>
        <v>0</v>
      </c>
      <c r="N91" s="45">
        <f>('Total Revenues by County'!N91/'Total Revenues by County'!N$4)</f>
        <v>0</v>
      </c>
      <c r="O91" s="45">
        <f>('Total Revenues by County'!O91/'Total Revenues by County'!O$4)</f>
        <v>0</v>
      </c>
      <c r="P91" s="45">
        <f>('Total Revenues by County'!P91/'Total Revenues by County'!P$4)</f>
        <v>2.8642420083490592</v>
      </c>
      <c r="Q91" s="45">
        <f>('Total Revenues by County'!Q91/'Total Revenues by County'!Q$4)</f>
        <v>0</v>
      </c>
      <c r="R91" s="45">
        <f>('Total Revenues by County'!R91/'Total Revenues by County'!R$4)</f>
        <v>0</v>
      </c>
      <c r="S91" s="45">
        <f>('Total Revenues by County'!S91/'Total Revenues by County'!S$4)</f>
        <v>0.76730704518339499</v>
      </c>
      <c r="T91" s="45">
        <f>('Total Revenues by County'!T91/'Total Revenues by County'!T$4)</f>
        <v>0</v>
      </c>
      <c r="U91" s="45">
        <f>('Total Revenues by County'!U91/'Total Revenues by County'!U$4)</f>
        <v>0</v>
      </c>
      <c r="V91" s="45">
        <f>('Total Revenues by County'!V91/'Total Revenues by County'!V$4)</f>
        <v>0</v>
      </c>
      <c r="W91" s="45">
        <f>('Total Revenues by County'!W91/'Total Revenues by County'!W$4)</f>
        <v>0</v>
      </c>
      <c r="X91" s="45">
        <f>('Total Revenues by County'!X91/'Total Revenues by County'!X$4)</f>
        <v>0</v>
      </c>
      <c r="Y91" s="45">
        <f>('Total Revenues by County'!Y91/'Total Revenues by County'!Y$4)</f>
        <v>0</v>
      </c>
      <c r="Z91" s="45">
        <f>('Total Revenues by County'!Z91/'Total Revenues by County'!Z$4)</f>
        <v>0</v>
      </c>
      <c r="AA91" s="45">
        <f>('Total Revenues by County'!AA91/'Total Revenues by County'!AA$4)</f>
        <v>0</v>
      </c>
      <c r="AB91" s="45">
        <f>('Total Revenues by County'!AB91/'Total Revenues by County'!AB$4)</f>
        <v>0</v>
      </c>
      <c r="AC91" s="45">
        <f>('Total Revenues by County'!AC91/'Total Revenues by County'!AC$4)</f>
        <v>0.51160607366958855</v>
      </c>
      <c r="AD91" s="45">
        <f>('Total Revenues by County'!AD91/'Total Revenues by County'!AD$4)</f>
        <v>0</v>
      </c>
      <c r="AE91" s="45">
        <f>('Total Revenues by County'!AE91/'Total Revenues by County'!AE$4)</f>
        <v>0</v>
      </c>
      <c r="AF91" s="45">
        <f>('Total Revenues by County'!AF91/'Total Revenues by County'!AF$4)</f>
        <v>6.6116842789111994</v>
      </c>
      <c r="AG91" s="45">
        <f>('Total Revenues by County'!AG91/'Total Revenues by County'!AG$4)</f>
        <v>0</v>
      </c>
      <c r="AH91" s="45">
        <f>('Total Revenues by County'!AH91/'Total Revenues by County'!AH$4)</f>
        <v>0</v>
      </c>
      <c r="AI91" s="45">
        <f>('Total Revenues by County'!AI91/'Total Revenues by County'!AI$4)</f>
        <v>0</v>
      </c>
      <c r="AJ91" s="45">
        <f>('Total Revenues by County'!AJ91/'Total Revenues by County'!AJ$4)</f>
        <v>0</v>
      </c>
      <c r="AK91" s="45">
        <f>('Total Revenues by County'!AK91/'Total Revenues by County'!AK$4)</f>
        <v>6.4189857788309199</v>
      </c>
      <c r="AL91" s="45">
        <f>('Total Revenues by County'!AL91/'Total Revenues by County'!AL$4)</f>
        <v>0</v>
      </c>
      <c r="AM91" s="45">
        <f>('Total Revenues by County'!AM91/'Total Revenues by County'!AM$4)</f>
        <v>0</v>
      </c>
      <c r="AN91" s="45">
        <f>('Total Revenues by County'!AN91/'Total Revenues by County'!AN$4)</f>
        <v>0</v>
      </c>
      <c r="AO91" s="45">
        <f>('Total Revenues by County'!AO91/'Total Revenues by County'!AO$4)</f>
        <v>0</v>
      </c>
      <c r="AP91" s="45">
        <f>('Total Revenues by County'!AP91/'Total Revenues by County'!AP$4)</f>
        <v>0.15469804306975518</v>
      </c>
      <c r="AQ91" s="45">
        <f>('Total Revenues by County'!AQ91/'Total Revenues by County'!AQ$4)</f>
        <v>0</v>
      </c>
      <c r="AR91" s="45">
        <f>('Total Revenues by County'!AR91/'Total Revenues by County'!AR$4)</f>
        <v>1.2529920723132757</v>
      </c>
      <c r="AS91" s="45">
        <f>('Total Revenues by County'!AS91/'Total Revenues by County'!AS$4)</f>
        <v>0</v>
      </c>
      <c r="AT91" s="45">
        <f>('Total Revenues by County'!AT91/'Total Revenues by County'!AT$4)</f>
        <v>4.8008543266557018</v>
      </c>
      <c r="AU91" s="45">
        <f>('Total Revenues by County'!AU91/'Total Revenues by County'!AU$4)</f>
        <v>170.58119547849904</v>
      </c>
      <c r="AV91" s="45">
        <f>('Total Revenues by County'!AV91/'Total Revenues by County'!AV$4)</f>
        <v>0</v>
      </c>
      <c r="AW91" s="45">
        <f>('Total Revenues by County'!AW91/'Total Revenues by County'!AW$4)</f>
        <v>0</v>
      </c>
      <c r="AX91" s="45">
        <f>('Total Revenues by County'!AX91/'Total Revenues by County'!AX$4)</f>
        <v>1.168722885077943</v>
      </c>
      <c r="AY91" s="45">
        <f>('Total Revenues by County'!AY91/'Total Revenues by County'!AY$4)</f>
        <v>0</v>
      </c>
      <c r="AZ91" s="45">
        <f>('Total Revenues by County'!AZ91/'Total Revenues by County'!AZ$4)</f>
        <v>0.11719703167836484</v>
      </c>
      <c r="BA91" s="45">
        <f>('Total Revenues by County'!BA91/'Total Revenues by County'!BA$4)</f>
        <v>2.5931087216717996</v>
      </c>
      <c r="BB91" s="45">
        <f>('Total Revenues by County'!BB91/'Total Revenues by County'!BB$4)</f>
        <v>5.071986038623602</v>
      </c>
      <c r="BC91" s="45">
        <f>('Total Revenues by County'!BC91/'Total Revenues by County'!BC$4)</f>
        <v>0</v>
      </c>
      <c r="BD91" s="45">
        <f>('Total Revenues by County'!BD91/'Total Revenues by County'!BD$4)</f>
        <v>0</v>
      </c>
      <c r="BE91" s="45">
        <f>('Total Revenues by County'!BE91/'Total Revenues by County'!BE$4)</f>
        <v>9.565389750631903</v>
      </c>
      <c r="BF91" s="45">
        <f>('Total Revenues by County'!BF91/'Total Revenues by County'!BF$4)</f>
        <v>0</v>
      </c>
      <c r="BG91" s="45">
        <f>('Total Revenues by County'!BG91/'Total Revenues by County'!BG$4)</f>
        <v>0</v>
      </c>
      <c r="BH91" s="45">
        <f>('Total Revenues by County'!BH91/'Total Revenues by County'!BH$4)</f>
        <v>0</v>
      </c>
      <c r="BI91" s="45">
        <f>('Total Revenues by County'!BI91/'Total Revenues by County'!BI$4)</f>
        <v>0</v>
      </c>
      <c r="BJ91" s="45">
        <f>('Total Revenues by County'!BJ91/'Total Revenues by County'!BJ$4)</f>
        <v>0</v>
      </c>
      <c r="BK91" s="45">
        <f>('Total Revenues by County'!BK91/'Total Revenues by County'!BK$4)</f>
        <v>0</v>
      </c>
      <c r="BL91" s="45">
        <f>('Total Revenues by County'!BL91/'Total Revenues by County'!BL$4)</f>
        <v>0</v>
      </c>
      <c r="BM91" s="45">
        <f>('Total Revenues by County'!BM91/'Total Revenues by County'!BM$4)</f>
        <v>0</v>
      </c>
      <c r="BN91" s="45">
        <f>('Total Revenues by County'!BN91/'Total Revenues by County'!BN$4)</f>
        <v>7.6831081138979105</v>
      </c>
      <c r="BO91" s="45">
        <f>('Total Revenues by County'!BO91/'Total Revenues by County'!BO$4)</f>
        <v>0</v>
      </c>
      <c r="BP91" s="45">
        <f>('Total Revenues by County'!BP91/'Total Revenues by County'!BP$4)</f>
        <v>0</v>
      </c>
      <c r="BQ91" s="14">
        <f>('Total Revenues by County'!BQ91/'Total Revenues by County'!BQ$4)</f>
        <v>0</v>
      </c>
    </row>
    <row r="92" spans="1:69" x14ac:dyDescent="0.25">
      <c r="A92" s="10"/>
      <c r="B92" s="11">
        <v>331.65</v>
      </c>
      <c r="C92" s="12" t="s">
        <v>43</v>
      </c>
      <c r="D92" s="45">
        <f>('Total Revenues by County'!D92/'Total Revenues by County'!D$4)</f>
        <v>0.94176904176904175</v>
      </c>
      <c r="E92" s="45">
        <f>('Total Revenues by County'!E92/'Total Revenues by County'!E$4)</f>
        <v>1.5092981403719257</v>
      </c>
      <c r="F92" s="45">
        <f>('Total Revenues by County'!F92/'Total Revenues by County'!F$4)</f>
        <v>0</v>
      </c>
      <c r="G92" s="45">
        <f>('Total Revenues by County'!G92/'Total Revenues by County'!G$4)</f>
        <v>0</v>
      </c>
      <c r="H92" s="45">
        <f>('Total Revenues by County'!H92/'Total Revenues by County'!H$4)</f>
        <v>0.48491743565974221</v>
      </c>
      <c r="I92" s="45">
        <f>('Total Revenues by County'!I92/'Total Revenues by County'!I$4)</f>
        <v>0</v>
      </c>
      <c r="J92" s="45">
        <f>('Total Revenues by County'!J92/'Total Revenues by County'!J$4)</f>
        <v>0</v>
      </c>
      <c r="K92" s="45">
        <f>('Total Revenues by County'!K92/'Total Revenues by County'!K$4)</f>
        <v>0</v>
      </c>
      <c r="L92" s="45">
        <f>('Total Revenues by County'!L92/'Total Revenues by County'!L$4)</f>
        <v>1335.980325443787</v>
      </c>
      <c r="M92" s="45">
        <f>('Total Revenues by County'!M92/'Total Revenues by County'!M$4)</f>
        <v>0</v>
      </c>
      <c r="N92" s="45">
        <f>('Total Revenues by County'!N92/'Total Revenues by County'!N$4)</f>
        <v>0</v>
      </c>
      <c r="O92" s="45">
        <f>('Total Revenues by County'!O92/'Total Revenues by County'!O$4)</f>
        <v>1.0710337853749081</v>
      </c>
      <c r="P92" s="45">
        <f>('Total Revenues by County'!P92/'Total Revenues by County'!P$4)</f>
        <v>0</v>
      </c>
      <c r="Q92" s="45">
        <f>('Total Revenues by County'!Q92/'Total Revenues by County'!Q$4)</f>
        <v>0</v>
      </c>
      <c r="R92" s="45">
        <f>('Total Revenues by County'!R92/'Total Revenues by County'!R$4)</f>
        <v>1.507554310665403</v>
      </c>
      <c r="S92" s="45">
        <f>('Total Revenues by County'!S92/'Total Revenues by County'!S$4)</f>
        <v>0.49986998684572792</v>
      </c>
      <c r="T92" s="45">
        <f>('Total Revenues by County'!T92/'Total Revenues by County'!T$4)</f>
        <v>4.8640043173232597</v>
      </c>
      <c r="U92" s="45">
        <f>('Total Revenues by County'!U92/'Total Revenues by County'!U$4)</f>
        <v>5.6340019360212512</v>
      </c>
      <c r="V92" s="45">
        <f>('Total Revenues by County'!V92/'Total Revenues by County'!V$4)</f>
        <v>6.6585263818438527</v>
      </c>
      <c r="W92" s="45">
        <f>('Total Revenues by County'!W92/'Total Revenues by County'!W$4)</f>
        <v>12.739417043920261</v>
      </c>
      <c r="X92" s="45">
        <f>('Total Revenues by County'!X92/'Total Revenues by County'!X$4)</f>
        <v>11.721558537033633</v>
      </c>
      <c r="Y92" s="45">
        <f>('Total Revenues by County'!Y92/'Total Revenues by County'!Y$4)</f>
        <v>0</v>
      </c>
      <c r="Z92" s="45">
        <f>('Total Revenues by County'!Z92/'Total Revenues by County'!Z$4)</f>
        <v>3.1054006628972508</v>
      </c>
      <c r="AA92" s="45">
        <f>('Total Revenues by County'!AA92/'Total Revenues by County'!AA$4)</f>
        <v>0</v>
      </c>
      <c r="AB92" s="45">
        <f>('Total Revenues by County'!AB92/'Total Revenues by County'!AB$4)</f>
        <v>1.0670697378405503</v>
      </c>
      <c r="AC92" s="45">
        <f>('Total Revenues by County'!AC92/'Total Revenues by County'!AC$4)</f>
        <v>3.7351822579872587</v>
      </c>
      <c r="AD92" s="45">
        <f>('Total Revenues by County'!AD92/'Total Revenues by County'!AD$4)</f>
        <v>0</v>
      </c>
      <c r="AE92" s="45">
        <f>('Total Revenues by County'!AE92/'Total Revenues by County'!AE$4)</f>
        <v>3.4716725263686588</v>
      </c>
      <c r="AF92" s="45">
        <f>('Total Revenues by County'!AF92/'Total Revenues by County'!AF$4)</f>
        <v>0</v>
      </c>
      <c r="AG92" s="45">
        <f>('Total Revenues by County'!AG92/'Total Revenues by County'!AG$4)</f>
        <v>3.1526070801518924</v>
      </c>
      <c r="AH92" s="45">
        <f>('Total Revenues by County'!AH92/'Total Revenues by County'!AH$4)</f>
        <v>0</v>
      </c>
      <c r="AI92" s="45">
        <f>('Total Revenues by County'!AI92/'Total Revenues by County'!AI$4)</f>
        <v>2.449591280653951</v>
      </c>
      <c r="AJ92" s="45">
        <f>('Total Revenues by County'!AJ92/'Total Revenues by County'!AJ$4)</f>
        <v>0.30325811514916251</v>
      </c>
      <c r="AK92" s="45">
        <f>('Total Revenues by County'!AK92/'Total Revenues by County'!AK$4)</f>
        <v>0.44460410817127327</v>
      </c>
      <c r="AL92" s="45">
        <f>('Total Revenues by County'!AL92/'Total Revenues by County'!AL$4)</f>
        <v>0.91735493364796972</v>
      </c>
      <c r="AM92" s="45">
        <f>('Total Revenues by County'!AM92/'Total Revenues by County'!AM$4)</f>
        <v>3.1304463043526267</v>
      </c>
      <c r="AN92" s="45">
        <f>('Total Revenues by County'!AN92/'Total Revenues by County'!AN$4)</f>
        <v>37.289206468597214</v>
      </c>
      <c r="AO92" s="45">
        <f>('Total Revenues by County'!AO92/'Total Revenues by County'!AO$4)</f>
        <v>0</v>
      </c>
      <c r="AP92" s="45">
        <f>('Total Revenues by County'!AP92/'Total Revenues by County'!AP$4)</f>
        <v>0</v>
      </c>
      <c r="AQ92" s="45">
        <f>('Total Revenues by County'!AQ92/'Total Revenues by County'!AQ$4)</f>
        <v>0</v>
      </c>
      <c r="AR92" s="45">
        <f>('Total Revenues by County'!AR92/'Total Revenues by County'!AR$4)</f>
        <v>2.115230860869405</v>
      </c>
      <c r="AS92" s="45">
        <f>('Total Revenues by County'!AS92/'Total Revenues by County'!AS$4)</f>
        <v>0</v>
      </c>
      <c r="AT92" s="45">
        <f>('Total Revenues by County'!AT92/'Total Revenues by County'!AT$4)</f>
        <v>2.8154914744826116</v>
      </c>
      <c r="AU92" s="45">
        <f>('Total Revenues by County'!AU92/'Total Revenues by County'!AU$4)</f>
        <v>1.9894901898514337</v>
      </c>
      <c r="AV92" s="45">
        <f>('Total Revenues by County'!AV92/'Total Revenues by County'!AV$4)</f>
        <v>1.0044604579038585</v>
      </c>
      <c r="AW92" s="45">
        <f>('Total Revenues by County'!AW92/'Total Revenues by County'!AW$4)</f>
        <v>4.8083150210906522</v>
      </c>
      <c r="AX92" s="45">
        <f>('Total Revenues by County'!AX92/'Total Revenues by County'!AX$4)</f>
        <v>1.1979267906314406</v>
      </c>
      <c r="AY92" s="45">
        <f>('Total Revenues by County'!AY92/'Total Revenues by County'!AY$4)</f>
        <v>0</v>
      </c>
      <c r="AZ92" s="45">
        <f>('Total Revenues by County'!AZ92/'Total Revenues by County'!AZ$4)</f>
        <v>0</v>
      </c>
      <c r="BA92" s="45">
        <f>('Total Revenues by County'!BA92/'Total Revenues by County'!BA$4)</f>
        <v>0</v>
      </c>
      <c r="BB92" s="45">
        <f>('Total Revenues by County'!BB92/'Total Revenues by County'!BB$4)</f>
        <v>1.5762812548412879</v>
      </c>
      <c r="BC92" s="45">
        <f>('Total Revenues by County'!BC92/'Total Revenues by County'!BC$4)</f>
        <v>0.37286864857274676</v>
      </c>
      <c r="BD92" s="45">
        <f>('Total Revenues by County'!BD92/'Total Revenues by County'!BD$4)</f>
        <v>1.3594314019972071</v>
      </c>
      <c r="BE92" s="45">
        <f>('Total Revenues by County'!BE92/'Total Revenues by County'!BE$4)</f>
        <v>0.56575446296901211</v>
      </c>
      <c r="BF92" s="45">
        <f>('Total Revenues by County'!BF92/'Total Revenues by County'!BF$4)</f>
        <v>0</v>
      </c>
      <c r="BG92" s="45">
        <f>('Total Revenues by County'!BG92/'Total Revenues by County'!BG$4)</f>
        <v>1.0104945455980115E-2</v>
      </c>
      <c r="BH92" s="45">
        <f>('Total Revenues by County'!BH92/'Total Revenues by County'!BH$4)</f>
        <v>0</v>
      </c>
      <c r="BI92" s="45">
        <f>('Total Revenues by County'!BI92/'Total Revenues by County'!BI$4)</f>
        <v>2.6696012439430694</v>
      </c>
      <c r="BJ92" s="45">
        <f>('Total Revenues by County'!BJ92/'Total Revenues by County'!BJ$4)</f>
        <v>0</v>
      </c>
      <c r="BK92" s="45">
        <f>('Total Revenues by County'!BK92/'Total Revenues by County'!BK$4)</f>
        <v>5.0515974300299247</v>
      </c>
      <c r="BL92" s="45">
        <f>('Total Revenues by County'!BL92/'Total Revenues by County'!BL$4)</f>
        <v>0</v>
      </c>
      <c r="BM92" s="45">
        <f>('Total Revenues by County'!BM92/'Total Revenues by County'!BM$4)</f>
        <v>12.75918696164095</v>
      </c>
      <c r="BN92" s="45">
        <f>('Total Revenues by County'!BN92/'Total Revenues by County'!BN$4)</f>
        <v>0.51897584425154886</v>
      </c>
      <c r="BO92" s="45">
        <f>('Total Revenues by County'!BO92/'Total Revenues by County'!BO$4)</f>
        <v>1.3852300376023003</v>
      </c>
      <c r="BP92" s="45">
        <f>('Total Revenues by County'!BP92/'Total Revenues by County'!BP$4)</f>
        <v>1.7084303232463824</v>
      </c>
      <c r="BQ92" s="14">
        <f>('Total Revenues by County'!BQ92/'Total Revenues by County'!BQ$4)</f>
        <v>0</v>
      </c>
    </row>
    <row r="93" spans="1:69" x14ac:dyDescent="0.25">
      <c r="A93" s="10"/>
      <c r="B93" s="11">
        <v>331.69</v>
      </c>
      <c r="C93" s="12" t="s">
        <v>44</v>
      </c>
      <c r="D93" s="45">
        <f>('Total Revenues by County'!D93/'Total Revenues by County'!D$4)</f>
        <v>3.6654108654108652</v>
      </c>
      <c r="E93" s="45">
        <f>('Total Revenues by County'!E93/'Total Revenues by County'!E$4)</f>
        <v>0</v>
      </c>
      <c r="F93" s="45">
        <f>('Total Revenues by County'!F93/'Total Revenues by County'!F$4)</f>
        <v>0</v>
      </c>
      <c r="G93" s="45">
        <f>('Total Revenues by County'!G93/'Total Revenues by County'!G$4)</f>
        <v>0</v>
      </c>
      <c r="H93" s="45">
        <f>('Total Revenues by County'!H93/'Total Revenues by County'!H$4)</f>
        <v>6.9811774216454188</v>
      </c>
      <c r="I93" s="45">
        <f>('Total Revenues by County'!I93/'Total Revenues by County'!I$4)</f>
        <v>23.183108960928344</v>
      </c>
      <c r="J93" s="45">
        <f>('Total Revenues by County'!J93/'Total Revenues by County'!J$4)</f>
        <v>11.0007237984945</v>
      </c>
      <c r="K93" s="45">
        <f>('Total Revenues by County'!K93/'Total Revenues by County'!K$4)</f>
        <v>6.4630277377698091</v>
      </c>
      <c r="L93" s="45">
        <f>('Total Revenues by County'!L93/'Total Revenues by County'!L$4)</f>
        <v>5.5869144477317558</v>
      </c>
      <c r="M93" s="45">
        <f>('Total Revenues by County'!M93/'Total Revenues by County'!M$4)</f>
        <v>62.524177422286854</v>
      </c>
      <c r="N93" s="45">
        <f>('Total Revenues by County'!N93/'Total Revenues by County'!N$4)</f>
        <v>3.8233253229197959</v>
      </c>
      <c r="O93" s="45">
        <f>('Total Revenues by County'!O93/'Total Revenues by County'!O$4)</f>
        <v>0</v>
      </c>
      <c r="P93" s="45">
        <f>('Total Revenues by County'!P93/'Total Revenues by County'!P$4)</f>
        <v>0</v>
      </c>
      <c r="Q93" s="45">
        <f>('Total Revenues by County'!Q93/'Total Revenues by County'!Q$4)</f>
        <v>0</v>
      </c>
      <c r="R93" s="45">
        <f>('Total Revenues by County'!R93/'Total Revenues by County'!R$4)</f>
        <v>0</v>
      </c>
      <c r="S93" s="45">
        <f>('Total Revenues by County'!S93/'Total Revenues by County'!S$4)</f>
        <v>2.8133469974609198</v>
      </c>
      <c r="T93" s="45">
        <f>('Total Revenues by County'!T93/'Total Revenues by County'!T$4)</f>
        <v>0</v>
      </c>
      <c r="U93" s="45">
        <f>('Total Revenues by County'!U93/'Total Revenues by County'!U$4)</f>
        <v>61.665676144166049</v>
      </c>
      <c r="V93" s="45">
        <f>('Total Revenues by County'!V93/'Total Revenues by County'!V$4)</f>
        <v>0</v>
      </c>
      <c r="W93" s="45">
        <f>('Total Revenues by County'!W93/'Total Revenues by County'!W$4)</f>
        <v>0</v>
      </c>
      <c r="X93" s="45">
        <f>('Total Revenues by County'!X93/'Total Revenues by County'!X$4)</f>
        <v>1.8764932916743247</v>
      </c>
      <c r="Y93" s="45">
        <f>('Total Revenues by County'!Y93/'Total Revenues by County'!Y$4)</f>
        <v>16.472167361568282</v>
      </c>
      <c r="Z93" s="45">
        <f>('Total Revenues by County'!Z93/'Total Revenues by County'!Z$4)</f>
        <v>0</v>
      </c>
      <c r="AA93" s="45">
        <f>('Total Revenues by County'!AA93/'Total Revenues by County'!AA$4)</f>
        <v>0</v>
      </c>
      <c r="AB93" s="45">
        <f>('Total Revenues by County'!AB93/'Total Revenues by County'!AB$4)</f>
        <v>0</v>
      </c>
      <c r="AC93" s="45">
        <f>('Total Revenues by County'!AC93/'Total Revenues by County'!AC$4)</f>
        <v>3.1892609091344544</v>
      </c>
      <c r="AD93" s="45">
        <f>('Total Revenues by County'!AD93/'Total Revenues by County'!AD$4)</f>
        <v>38.499585801388363</v>
      </c>
      <c r="AE93" s="45">
        <f>('Total Revenues by County'!AE93/'Total Revenues by County'!AE$4)</f>
        <v>0</v>
      </c>
      <c r="AF93" s="45">
        <f>('Total Revenues by County'!AF93/'Total Revenues by County'!AF$4)</f>
        <v>21.001656921820707</v>
      </c>
      <c r="AG93" s="45">
        <f>('Total Revenues by County'!AG93/'Total Revenues by County'!AG$4)</f>
        <v>0</v>
      </c>
      <c r="AH93" s="45">
        <f>('Total Revenues by County'!AH93/'Total Revenues by County'!AH$4)</f>
        <v>0</v>
      </c>
      <c r="AI93" s="45">
        <f>('Total Revenues by County'!AI93/'Total Revenues by County'!AI$4)</f>
        <v>0</v>
      </c>
      <c r="AJ93" s="45">
        <f>('Total Revenues by County'!AJ93/'Total Revenues by County'!AJ$4)</f>
        <v>0</v>
      </c>
      <c r="AK93" s="45">
        <f>('Total Revenues by County'!AK93/'Total Revenues by County'!AK$4)</f>
        <v>0</v>
      </c>
      <c r="AL93" s="45">
        <f>('Total Revenues by County'!AL93/'Total Revenues by County'!AL$4)</f>
        <v>0</v>
      </c>
      <c r="AM93" s="45">
        <f>('Total Revenues by County'!AM93/'Total Revenues by County'!AM$4)</f>
        <v>0</v>
      </c>
      <c r="AN93" s="45">
        <f>('Total Revenues by County'!AN93/'Total Revenues by County'!AN$4)</f>
        <v>0</v>
      </c>
      <c r="AO93" s="45">
        <f>('Total Revenues by County'!AO93/'Total Revenues by County'!AO$4)</f>
        <v>0</v>
      </c>
      <c r="AP93" s="45">
        <f>('Total Revenues by County'!AP93/'Total Revenues by County'!AP$4)</f>
        <v>0.56191789173866946</v>
      </c>
      <c r="AQ93" s="45">
        <f>('Total Revenues by County'!AQ93/'Total Revenues by County'!AQ$4)</f>
        <v>0.85443081843521484</v>
      </c>
      <c r="AR93" s="45">
        <f>('Total Revenues by County'!AR93/'Total Revenues by County'!AR$4)</f>
        <v>3.9277358502152326</v>
      </c>
      <c r="AS93" s="45">
        <f>('Total Revenues by County'!AS93/'Total Revenues by County'!AS$4)</f>
        <v>70.050278913987015</v>
      </c>
      <c r="AT93" s="45">
        <f>('Total Revenues by County'!AT93/'Total Revenues by County'!AT$4)</f>
        <v>0.22057483641182804</v>
      </c>
      <c r="AU93" s="45">
        <f>('Total Revenues by County'!AU93/'Total Revenues by County'!AU$4)</f>
        <v>0</v>
      </c>
      <c r="AV93" s="45">
        <f>('Total Revenues by County'!AV93/'Total Revenues by County'!AV$4)</f>
        <v>0</v>
      </c>
      <c r="AW93" s="45">
        <f>('Total Revenues by County'!AW93/'Total Revenues by County'!AW$4)</f>
        <v>0</v>
      </c>
      <c r="AX93" s="45">
        <f>('Total Revenues by County'!AX93/'Total Revenues by County'!AX$4)</f>
        <v>30.552624299123011</v>
      </c>
      <c r="AY93" s="45">
        <f>('Total Revenues by County'!AY93/'Total Revenues by County'!AY$4)</f>
        <v>5.2951198133075303</v>
      </c>
      <c r="AZ93" s="45">
        <f>('Total Revenues by County'!AZ93/'Total Revenues by County'!AZ$4)</f>
        <v>35.283479413695147</v>
      </c>
      <c r="BA93" s="45">
        <f>('Total Revenues by County'!BA93/'Total Revenues by County'!BA$4)</f>
        <v>0.74576540377867617</v>
      </c>
      <c r="BB93" s="45">
        <f>('Total Revenues by County'!BB93/'Total Revenues by County'!BB$4)</f>
        <v>2.0754958761204856</v>
      </c>
      <c r="BC93" s="45">
        <f>('Total Revenues by County'!BC93/'Total Revenues by County'!BC$4)</f>
        <v>5.8165771499067223</v>
      </c>
      <c r="BD93" s="45">
        <f>('Total Revenues by County'!BD93/'Total Revenues by County'!BD$4)</f>
        <v>0</v>
      </c>
      <c r="BE93" s="45">
        <f>('Total Revenues by County'!BE93/'Total Revenues by County'!BE$4)</f>
        <v>0</v>
      </c>
      <c r="BF93" s="45">
        <f>('Total Revenues by County'!BF93/'Total Revenues by County'!BF$4)</f>
        <v>2.2554255238343264</v>
      </c>
      <c r="BG93" s="45">
        <f>('Total Revenues by County'!BG93/'Total Revenues by County'!BG$4)</f>
        <v>0</v>
      </c>
      <c r="BH93" s="45">
        <f>('Total Revenues by County'!BH93/'Total Revenues by County'!BH$4)</f>
        <v>0.41597034184002085</v>
      </c>
      <c r="BI93" s="45">
        <f>('Total Revenues by County'!BI93/'Total Revenues by County'!BI$4)</f>
        <v>0.81195426003257754</v>
      </c>
      <c r="BJ93" s="45">
        <f>('Total Revenues by County'!BJ93/'Total Revenues by County'!BJ$4)</f>
        <v>1.3912360447597831</v>
      </c>
      <c r="BK93" s="45">
        <f>('Total Revenues by County'!BK93/'Total Revenues by County'!BK$4)</f>
        <v>0</v>
      </c>
      <c r="BL93" s="45">
        <f>('Total Revenues by County'!BL93/'Total Revenues by County'!BL$4)</f>
        <v>0</v>
      </c>
      <c r="BM93" s="45">
        <f>('Total Revenues by County'!BM93/'Total Revenues by County'!BM$4)</f>
        <v>0</v>
      </c>
      <c r="BN93" s="45">
        <f>('Total Revenues by County'!BN93/'Total Revenues by County'!BN$4)</f>
        <v>2.2252697063435618</v>
      </c>
      <c r="BO93" s="45">
        <f>('Total Revenues by County'!BO93/'Total Revenues by County'!BO$4)</f>
        <v>0</v>
      </c>
      <c r="BP93" s="45">
        <f>('Total Revenues by County'!BP93/'Total Revenues by County'!BP$4)</f>
        <v>4.1419692351995392E-2</v>
      </c>
      <c r="BQ93" s="14">
        <f>('Total Revenues by County'!BQ93/'Total Revenues by County'!BQ$4)</f>
        <v>0</v>
      </c>
    </row>
    <row r="94" spans="1:69" x14ac:dyDescent="0.25">
      <c r="A94" s="10"/>
      <c r="B94" s="11">
        <v>331.7</v>
      </c>
      <c r="C94" s="12" t="s">
        <v>45</v>
      </c>
      <c r="D94" s="45">
        <f>('Total Revenues by County'!D94/'Total Revenues by County'!D$4)</f>
        <v>0</v>
      </c>
      <c r="E94" s="45">
        <f>('Total Revenues by County'!E94/'Total Revenues by County'!E$4)</f>
        <v>0</v>
      </c>
      <c r="F94" s="45">
        <f>('Total Revenues by County'!F94/'Total Revenues by County'!F$4)</f>
        <v>0</v>
      </c>
      <c r="G94" s="45">
        <f>('Total Revenues by County'!G94/'Total Revenues by County'!G$4)</f>
        <v>0</v>
      </c>
      <c r="H94" s="45">
        <f>('Total Revenues by County'!H94/'Total Revenues by County'!H$4)</f>
        <v>0</v>
      </c>
      <c r="I94" s="45">
        <f>('Total Revenues by County'!I94/'Total Revenues by County'!I$4)</f>
        <v>0</v>
      </c>
      <c r="J94" s="45">
        <f>('Total Revenues by County'!J94/'Total Revenues by County'!J$4)</f>
        <v>0</v>
      </c>
      <c r="K94" s="45">
        <f>('Total Revenues by County'!K94/'Total Revenues by County'!K$4)</f>
        <v>0</v>
      </c>
      <c r="L94" s="45">
        <f>('Total Revenues by County'!L94/'Total Revenues by County'!L$4)</f>
        <v>1.1720167652859961</v>
      </c>
      <c r="M94" s="45">
        <f>('Total Revenues by County'!M94/'Total Revenues by County'!M$4)</f>
        <v>6.0175206239558174E-2</v>
      </c>
      <c r="N94" s="45">
        <f>('Total Revenues by County'!N94/'Total Revenues by County'!N$4)</f>
        <v>0</v>
      </c>
      <c r="O94" s="45">
        <f>('Total Revenues by County'!O94/'Total Revenues by County'!O$4)</f>
        <v>0</v>
      </c>
      <c r="P94" s="45">
        <f>('Total Revenues by County'!P94/'Total Revenues by County'!P$4)</f>
        <v>0</v>
      </c>
      <c r="Q94" s="45">
        <f>('Total Revenues by County'!Q94/'Total Revenues by County'!Q$4)</f>
        <v>0</v>
      </c>
      <c r="R94" s="45">
        <f>('Total Revenues by County'!R94/'Total Revenues by County'!R$4)</f>
        <v>7.3564531026954407</v>
      </c>
      <c r="S94" s="45">
        <f>('Total Revenues by County'!S94/'Total Revenues by County'!S$4)</f>
        <v>0</v>
      </c>
      <c r="T94" s="45">
        <f>('Total Revenues by County'!T94/'Total Revenues by County'!T$4)</f>
        <v>73.92236527638579</v>
      </c>
      <c r="U94" s="45">
        <f>('Total Revenues by County'!U94/'Total Revenues by County'!U$4)</f>
        <v>0</v>
      </c>
      <c r="V94" s="45">
        <f>('Total Revenues by County'!V94/'Total Revenues by County'!V$4)</f>
        <v>0</v>
      </c>
      <c r="W94" s="45">
        <f>('Total Revenues by County'!W94/'Total Revenues by County'!W$4)</f>
        <v>0</v>
      </c>
      <c r="X94" s="45">
        <f>('Total Revenues by County'!X94/'Total Revenues by County'!X$4)</f>
        <v>0</v>
      </c>
      <c r="Y94" s="45">
        <f>('Total Revenues by County'!Y94/'Total Revenues by County'!Y$4)</f>
        <v>0</v>
      </c>
      <c r="Z94" s="45">
        <f>('Total Revenues by County'!Z94/'Total Revenues by County'!Z$4)</f>
        <v>2.0727237278221877</v>
      </c>
      <c r="AA94" s="45">
        <f>('Total Revenues by County'!AA94/'Total Revenues by County'!AA$4)</f>
        <v>0</v>
      </c>
      <c r="AB94" s="45">
        <f>('Total Revenues by County'!AB94/'Total Revenues by County'!AB$4)</f>
        <v>1.0184613125107091</v>
      </c>
      <c r="AC94" s="45">
        <f>('Total Revenues by County'!AC94/'Total Revenues by County'!AC$4)</f>
        <v>0</v>
      </c>
      <c r="AD94" s="45">
        <f>('Total Revenues by County'!AD94/'Total Revenues by County'!AD$4)</f>
        <v>0</v>
      </c>
      <c r="AE94" s="45">
        <f>('Total Revenues by County'!AE94/'Total Revenues by County'!AE$4)</f>
        <v>0</v>
      </c>
      <c r="AF94" s="45">
        <f>('Total Revenues by County'!AF94/'Total Revenues by County'!AF$4)</f>
        <v>5.4512012683200126</v>
      </c>
      <c r="AG94" s="45">
        <f>('Total Revenues by County'!AG94/'Total Revenues by County'!AG$4)</f>
        <v>0</v>
      </c>
      <c r="AH94" s="45">
        <f>('Total Revenues by County'!AH94/'Total Revenues by County'!AH$4)</f>
        <v>0</v>
      </c>
      <c r="AI94" s="45">
        <f>('Total Revenues by County'!AI94/'Total Revenues by County'!AI$4)</f>
        <v>0</v>
      </c>
      <c r="AJ94" s="45">
        <f>('Total Revenues by County'!AJ94/'Total Revenues by County'!AJ$4)</f>
        <v>0</v>
      </c>
      <c r="AK94" s="45">
        <f>('Total Revenues by County'!AK94/'Total Revenues by County'!AK$4)</f>
        <v>1.6975264329472689E-2</v>
      </c>
      <c r="AL94" s="45">
        <f>('Total Revenues by County'!AL94/'Total Revenues by County'!AL$4)</f>
        <v>0</v>
      </c>
      <c r="AM94" s="45">
        <f>('Total Revenues by County'!AM94/'Total Revenues by County'!AM$4)</f>
        <v>0.67510986462911027</v>
      </c>
      <c r="AN94" s="45">
        <f>('Total Revenues by County'!AN94/'Total Revenues by County'!AN$4)</f>
        <v>0</v>
      </c>
      <c r="AO94" s="45">
        <f>('Total Revenues by County'!AO94/'Total Revenues by County'!AO$4)</f>
        <v>0</v>
      </c>
      <c r="AP94" s="45">
        <f>('Total Revenues by County'!AP94/'Total Revenues by County'!AP$4)</f>
        <v>0.4777439565389498</v>
      </c>
      <c r="AQ94" s="45">
        <f>('Total Revenues by County'!AQ94/'Total Revenues by County'!AQ$4)</f>
        <v>0</v>
      </c>
      <c r="AR94" s="45">
        <f>('Total Revenues by County'!AR94/'Total Revenues by County'!AR$4)</f>
        <v>0</v>
      </c>
      <c r="AS94" s="45">
        <f>('Total Revenues by County'!AS94/'Total Revenues by County'!AS$4)</f>
        <v>-2.383571558068498E-2</v>
      </c>
      <c r="AT94" s="45">
        <f>('Total Revenues by County'!AT94/'Total Revenues by County'!AT$4)</f>
        <v>0</v>
      </c>
      <c r="AU94" s="45">
        <f>('Total Revenues by County'!AU94/'Total Revenues by County'!AU$4)</f>
        <v>7.8233081587487471E-2</v>
      </c>
      <c r="AV94" s="45">
        <f>('Total Revenues by County'!AV94/'Total Revenues by County'!AV$4)</f>
        <v>0.26827054638328923</v>
      </c>
      <c r="AW94" s="45">
        <f>('Total Revenues by County'!AW94/'Total Revenues by County'!AW$4)</f>
        <v>1.5160263696294611</v>
      </c>
      <c r="AX94" s="45">
        <f>('Total Revenues by County'!AX94/'Total Revenues by County'!AX$4)</f>
        <v>0</v>
      </c>
      <c r="AY94" s="45">
        <f>('Total Revenues by County'!AY94/'Total Revenues by County'!AY$4)</f>
        <v>0</v>
      </c>
      <c r="AZ94" s="45">
        <f>('Total Revenues by County'!AZ94/'Total Revenues by County'!AZ$4)</f>
        <v>0</v>
      </c>
      <c r="BA94" s="45">
        <f>('Total Revenues by County'!BA94/'Total Revenues by County'!BA$4)</f>
        <v>6.3686362348811199E-2</v>
      </c>
      <c r="BB94" s="45">
        <f>('Total Revenues by County'!BB94/'Total Revenues by County'!BB$4)</f>
        <v>1.6883334068610603E-2</v>
      </c>
      <c r="BC94" s="45">
        <f>('Total Revenues by County'!BC94/'Total Revenues by County'!BC$4)</f>
        <v>1.3786132675372611</v>
      </c>
      <c r="BD94" s="45">
        <f>('Total Revenues by County'!BD94/'Total Revenues by County'!BD$4)</f>
        <v>0</v>
      </c>
      <c r="BE94" s="45">
        <f>('Total Revenues by County'!BE94/'Total Revenues by County'!BE$4)</f>
        <v>0.30157587443747086</v>
      </c>
      <c r="BF94" s="45">
        <f>('Total Revenues by County'!BF94/'Total Revenues by County'!BF$4)</f>
        <v>0</v>
      </c>
      <c r="BG94" s="45">
        <f>('Total Revenues by County'!BG94/'Total Revenues by County'!BG$4)</f>
        <v>0</v>
      </c>
      <c r="BH94" s="45">
        <f>('Total Revenues by County'!BH94/'Total Revenues by County'!BH$4)</f>
        <v>6.601135661093914</v>
      </c>
      <c r="BI94" s="45">
        <f>('Total Revenues by County'!BI94/'Total Revenues by County'!BI$4)</f>
        <v>0</v>
      </c>
      <c r="BJ94" s="45">
        <f>('Total Revenues by County'!BJ94/'Total Revenues by County'!BJ$4)</f>
        <v>0</v>
      </c>
      <c r="BK94" s="45">
        <f>('Total Revenues by County'!BK94/'Total Revenues by County'!BK$4)</f>
        <v>0</v>
      </c>
      <c r="BL94" s="45">
        <f>('Total Revenues by County'!BL94/'Total Revenues by County'!BL$4)</f>
        <v>0</v>
      </c>
      <c r="BM94" s="45">
        <f>('Total Revenues by County'!BM94/'Total Revenues by County'!BM$4)</f>
        <v>0</v>
      </c>
      <c r="BN94" s="45">
        <f>('Total Revenues by County'!BN94/'Total Revenues by County'!BN$4)</f>
        <v>0.68130178833086263</v>
      </c>
      <c r="BO94" s="45">
        <f>('Total Revenues by County'!BO94/'Total Revenues by County'!BO$4)</f>
        <v>43.511308338863081</v>
      </c>
      <c r="BP94" s="45">
        <f>('Total Revenues by County'!BP94/'Total Revenues by County'!BP$4)</f>
        <v>0.94524969403182069</v>
      </c>
      <c r="BQ94" s="14">
        <f>('Total Revenues by County'!BQ94/'Total Revenues by County'!BQ$4)</f>
        <v>0</v>
      </c>
    </row>
    <row r="95" spans="1:69" x14ac:dyDescent="0.25">
      <c r="A95" s="10"/>
      <c r="B95" s="11">
        <v>331.81</v>
      </c>
      <c r="C95" s="12" t="s">
        <v>46</v>
      </c>
      <c r="D95" s="45">
        <f>('Total Revenues by County'!D95/'Total Revenues by County'!D$4)</f>
        <v>0</v>
      </c>
      <c r="E95" s="45">
        <f>('Total Revenues by County'!E95/'Total Revenues by County'!E$4)</f>
        <v>0</v>
      </c>
      <c r="F95" s="45">
        <f>('Total Revenues by County'!F95/'Total Revenues by County'!F$4)</f>
        <v>0</v>
      </c>
      <c r="G95" s="45">
        <f>('Total Revenues by County'!G95/'Total Revenues by County'!G$4)</f>
        <v>0</v>
      </c>
      <c r="H95" s="45">
        <f>('Total Revenues by County'!H95/'Total Revenues by County'!H$4)</f>
        <v>0</v>
      </c>
      <c r="I95" s="45">
        <f>('Total Revenues by County'!I95/'Total Revenues by County'!I$4)</f>
        <v>0</v>
      </c>
      <c r="J95" s="45">
        <f>('Total Revenues by County'!J95/'Total Revenues by County'!J$4)</f>
        <v>0</v>
      </c>
      <c r="K95" s="45">
        <f>('Total Revenues by County'!K95/'Total Revenues by County'!K$4)</f>
        <v>0</v>
      </c>
      <c r="L95" s="45">
        <f>('Total Revenues by County'!L95/'Total Revenues by County'!L$4)</f>
        <v>0</v>
      </c>
      <c r="M95" s="45">
        <f>('Total Revenues by County'!M95/'Total Revenues by County'!M$4)</f>
        <v>0</v>
      </c>
      <c r="N95" s="45">
        <f>('Total Revenues by County'!N95/'Total Revenues by County'!N$4)</f>
        <v>0</v>
      </c>
      <c r="O95" s="45">
        <f>('Total Revenues by County'!O95/'Total Revenues by County'!O$4)</f>
        <v>0</v>
      </c>
      <c r="P95" s="45">
        <f>('Total Revenues by County'!P95/'Total Revenues by County'!P$4)</f>
        <v>0</v>
      </c>
      <c r="Q95" s="45">
        <f>('Total Revenues by County'!Q95/'Total Revenues by County'!Q$4)</f>
        <v>0</v>
      </c>
      <c r="R95" s="45">
        <f>('Total Revenues by County'!R95/'Total Revenues by County'!R$4)</f>
        <v>0</v>
      </c>
      <c r="S95" s="45">
        <f>('Total Revenues by County'!S95/'Total Revenues by County'!S$4)</f>
        <v>0</v>
      </c>
      <c r="T95" s="45">
        <f>('Total Revenues by County'!T95/'Total Revenues by County'!T$4)</f>
        <v>3.3613445378151259E-2</v>
      </c>
      <c r="U95" s="45">
        <f>('Total Revenues by County'!U95/'Total Revenues by County'!U$4)</f>
        <v>0</v>
      </c>
      <c r="V95" s="45">
        <f>('Total Revenues by County'!V95/'Total Revenues by County'!V$4)</f>
        <v>0</v>
      </c>
      <c r="W95" s="45">
        <f>('Total Revenues by County'!W95/'Total Revenues by County'!W$4)</f>
        <v>0</v>
      </c>
      <c r="X95" s="45">
        <f>('Total Revenues by County'!X95/'Total Revenues by County'!X$4)</f>
        <v>0</v>
      </c>
      <c r="Y95" s="45">
        <f>('Total Revenues by County'!Y95/'Total Revenues by County'!Y$4)</f>
        <v>0</v>
      </c>
      <c r="Z95" s="45">
        <f>('Total Revenues by County'!Z95/'Total Revenues by County'!Z$4)</f>
        <v>0</v>
      </c>
      <c r="AA95" s="45">
        <f>('Total Revenues by County'!AA95/'Total Revenues by County'!AA$4)</f>
        <v>0</v>
      </c>
      <c r="AB95" s="45">
        <f>('Total Revenues by County'!AB95/'Total Revenues by County'!AB$4)</f>
        <v>0</v>
      </c>
      <c r="AC95" s="45">
        <f>('Total Revenues by County'!AC95/'Total Revenues by County'!AC$4)</f>
        <v>0</v>
      </c>
      <c r="AD95" s="45">
        <f>('Total Revenues by County'!AD95/'Total Revenues by County'!AD$4)</f>
        <v>0</v>
      </c>
      <c r="AE95" s="45">
        <f>('Total Revenues by County'!AE95/'Total Revenues by County'!AE$4)</f>
        <v>0</v>
      </c>
      <c r="AF95" s="45">
        <f>('Total Revenues by County'!AF95/'Total Revenues by County'!AF$4)</f>
        <v>0</v>
      </c>
      <c r="AG95" s="45">
        <f>('Total Revenues by County'!AG95/'Total Revenues by County'!AG$4)</f>
        <v>0</v>
      </c>
      <c r="AH95" s="45">
        <f>('Total Revenues by County'!AH95/'Total Revenues by County'!AH$4)</f>
        <v>0</v>
      </c>
      <c r="AI95" s="45">
        <f>('Total Revenues by County'!AI95/'Total Revenues by County'!AI$4)</f>
        <v>0</v>
      </c>
      <c r="AJ95" s="45">
        <f>('Total Revenues by County'!AJ95/'Total Revenues by County'!AJ$4)</f>
        <v>0</v>
      </c>
      <c r="AK95" s="45">
        <f>('Total Revenues by County'!AK95/'Total Revenues by County'!AK$4)</f>
        <v>0</v>
      </c>
      <c r="AL95" s="45">
        <f>('Total Revenues by County'!AL95/'Total Revenues by County'!AL$4)</f>
        <v>0</v>
      </c>
      <c r="AM95" s="45">
        <f>('Total Revenues by County'!AM95/'Total Revenues by County'!AM$4)</f>
        <v>0</v>
      </c>
      <c r="AN95" s="45">
        <f>('Total Revenues by County'!AN95/'Total Revenues by County'!AN$4)</f>
        <v>0</v>
      </c>
      <c r="AO95" s="45">
        <f>('Total Revenues by County'!AO95/'Total Revenues by County'!AO$4)</f>
        <v>0</v>
      </c>
      <c r="AP95" s="45">
        <f>('Total Revenues by County'!AP95/'Total Revenues by County'!AP$4)</f>
        <v>0</v>
      </c>
      <c r="AQ95" s="45">
        <f>('Total Revenues by County'!AQ95/'Total Revenues by County'!AQ$4)</f>
        <v>0</v>
      </c>
      <c r="AR95" s="45">
        <f>('Total Revenues by County'!AR95/'Total Revenues by County'!AR$4)</f>
        <v>0</v>
      </c>
      <c r="AS95" s="45">
        <f>('Total Revenues by County'!AS95/'Total Revenues by County'!AS$4)</f>
        <v>0</v>
      </c>
      <c r="AT95" s="45">
        <f>('Total Revenues by County'!AT95/'Total Revenues by County'!AT$4)</f>
        <v>0</v>
      </c>
      <c r="AU95" s="45">
        <f>('Total Revenues by County'!AU95/'Total Revenues by County'!AU$4)</f>
        <v>0</v>
      </c>
      <c r="AV95" s="45">
        <f>('Total Revenues by County'!AV95/'Total Revenues by County'!AV$4)</f>
        <v>3.0041959317705008E-2</v>
      </c>
      <c r="AW95" s="45">
        <f>('Total Revenues by County'!AW95/'Total Revenues by County'!AW$4)</f>
        <v>0</v>
      </c>
      <c r="AX95" s="45">
        <f>('Total Revenues by County'!AX95/'Total Revenues by County'!AX$4)</f>
        <v>0</v>
      </c>
      <c r="AY95" s="45">
        <f>('Total Revenues by County'!AY95/'Total Revenues by County'!AY$4)</f>
        <v>0</v>
      </c>
      <c r="AZ95" s="45">
        <f>('Total Revenues by County'!AZ95/'Total Revenues by County'!AZ$4)</f>
        <v>0</v>
      </c>
      <c r="BA95" s="45">
        <f>('Total Revenues by County'!BA95/'Total Revenues by County'!BA$4)</f>
        <v>0</v>
      </c>
      <c r="BB95" s="45">
        <f>('Total Revenues by County'!BB95/'Total Revenues by County'!BB$4)</f>
        <v>0</v>
      </c>
      <c r="BC95" s="45">
        <f>('Total Revenues by County'!BC95/'Total Revenues by County'!BC$4)</f>
        <v>0</v>
      </c>
      <c r="BD95" s="45">
        <f>('Total Revenues by County'!BD95/'Total Revenues by County'!BD$4)</f>
        <v>0</v>
      </c>
      <c r="BE95" s="45">
        <f>('Total Revenues by County'!BE95/'Total Revenues by County'!BE$4)</f>
        <v>0</v>
      </c>
      <c r="BF95" s="45">
        <f>('Total Revenues by County'!BF95/'Total Revenues by County'!BF$4)</f>
        <v>0</v>
      </c>
      <c r="BG95" s="45">
        <f>('Total Revenues by County'!BG95/'Total Revenues by County'!BG$4)</f>
        <v>0</v>
      </c>
      <c r="BH95" s="45">
        <f>('Total Revenues by County'!BH95/'Total Revenues by County'!BH$4)</f>
        <v>0</v>
      </c>
      <c r="BI95" s="45">
        <f>('Total Revenues by County'!BI95/'Total Revenues by County'!BI$4)</f>
        <v>0</v>
      </c>
      <c r="BJ95" s="45">
        <f>('Total Revenues by County'!BJ95/'Total Revenues by County'!BJ$4)</f>
        <v>0</v>
      </c>
      <c r="BK95" s="45">
        <f>('Total Revenues by County'!BK95/'Total Revenues by County'!BK$4)</f>
        <v>0</v>
      </c>
      <c r="BL95" s="45">
        <f>('Total Revenues by County'!BL95/'Total Revenues by County'!BL$4)</f>
        <v>0</v>
      </c>
      <c r="BM95" s="45">
        <f>('Total Revenues by County'!BM95/'Total Revenues by County'!BM$4)</f>
        <v>0</v>
      </c>
      <c r="BN95" s="45">
        <f>('Total Revenues by County'!BN95/'Total Revenues by County'!BN$4)</f>
        <v>0</v>
      </c>
      <c r="BO95" s="45">
        <f>('Total Revenues by County'!BO95/'Total Revenues by County'!BO$4)</f>
        <v>0</v>
      </c>
      <c r="BP95" s="45">
        <f>('Total Revenues by County'!BP95/'Total Revenues by County'!BP$4)</f>
        <v>0</v>
      </c>
      <c r="BQ95" s="14">
        <f>('Total Revenues by County'!BQ95/'Total Revenues by County'!BQ$4)</f>
        <v>0</v>
      </c>
    </row>
    <row r="96" spans="1:69" x14ac:dyDescent="0.25">
      <c r="A96" s="10"/>
      <c r="B96" s="11">
        <v>331.82</v>
      </c>
      <c r="C96" s="12" t="s">
        <v>47</v>
      </c>
      <c r="D96" s="45">
        <f>('Total Revenues by County'!D96/'Total Revenues by County'!D$4)</f>
        <v>0</v>
      </c>
      <c r="E96" s="45">
        <f>('Total Revenues by County'!E96/'Total Revenues by County'!E$4)</f>
        <v>0</v>
      </c>
      <c r="F96" s="45">
        <f>('Total Revenues by County'!F96/'Total Revenues by County'!F$4)</f>
        <v>0</v>
      </c>
      <c r="G96" s="45">
        <f>('Total Revenues by County'!G96/'Total Revenues by County'!G$4)</f>
        <v>0</v>
      </c>
      <c r="H96" s="45">
        <f>('Total Revenues by County'!H96/'Total Revenues by County'!H$4)</f>
        <v>0</v>
      </c>
      <c r="I96" s="45">
        <f>('Total Revenues by County'!I96/'Total Revenues by County'!I$4)</f>
        <v>0</v>
      </c>
      <c r="J96" s="45">
        <f>('Total Revenues by County'!J96/'Total Revenues by County'!J$4)</f>
        <v>0</v>
      </c>
      <c r="K96" s="45">
        <f>('Total Revenues by County'!K96/'Total Revenues by County'!K$4)</f>
        <v>0</v>
      </c>
      <c r="L96" s="45">
        <f>('Total Revenues by County'!L96/'Total Revenues by County'!L$4)</f>
        <v>0</v>
      </c>
      <c r="M96" s="45">
        <f>('Total Revenues by County'!M96/'Total Revenues by County'!M$4)</f>
        <v>0</v>
      </c>
      <c r="N96" s="45">
        <f>('Total Revenues by County'!N96/'Total Revenues by County'!N$4)</f>
        <v>0</v>
      </c>
      <c r="O96" s="45">
        <f>('Total Revenues by County'!O96/'Total Revenues by County'!O$4)</f>
        <v>0</v>
      </c>
      <c r="P96" s="45">
        <f>('Total Revenues by County'!P96/'Total Revenues by County'!P$4)</f>
        <v>0</v>
      </c>
      <c r="Q96" s="45">
        <f>('Total Revenues by County'!Q96/'Total Revenues by County'!Q$4)</f>
        <v>0</v>
      </c>
      <c r="R96" s="45">
        <f>('Total Revenues by County'!R96/'Total Revenues by County'!R$4)</f>
        <v>0</v>
      </c>
      <c r="S96" s="45">
        <f>('Total Revenues by County'!S96/'Total Revenues by County'!S$4)</f>
        <v>0</v>
      </c>
      <c r="T96" s="45">
        <f>('Total Revenues by County'!T96/'Total Revenues by County'!T$4)</f>
        <v>0</v>
      </c>
      <c r="U96" s="45">
        <f>('Total Revenues by County'!U96/'Total Revenues by County'!U$4)</f>
        <v>0</v>
      </c>
      <c r="V96" s="45">
        <f>('Total Revenues by County'!V96/'Total Revenues by County'!V$4)</f>
        <v>0</v>
      </c>
      <c r="W96" s="45">
        <f>('Total Revenues by County'!W96/'Total Revenues by County'!W$4)</f>
        <v>0</v>
      </c>
      <c r="X96" s="45">
        <f>('Total Revenues by County'!X96/'Total Revenues by County'!X$4)</f>
        <v>0</v>
      </c>
      <c r="Y96" s="45">
        <f>('Total Revenues by County'!Y96/'Total Revenues by County'!Y$4)</f>
        <v>0</v>
      </c>
      <c r="Z96" s="45">
        <f>('Total Revenues by County'!Z96/'Total Revenues by County'!Z$4)</f>
        <v>0</v>
      </c>
      <c r="AA96" s="45">
        <f>('Total Revenues by County'!AA96/'Total Revenues by County'!AA$4)</f>
        <v>0</v>
      </c>
      <c r="AB96" s="45">
        <f>('Total Revenues by County'!AB96/'Total Revenues by County'!AB$4)</f>
        <v>1.5342080140993317</v>
      </c>
      <c r="AC96" s="45">
        <f>('Total Revenues by County'!AC96/'Total Revenues by County'!AC$4)</f>
        <v>0</v>
      </c>
      <c r="AD96" s="45">
        <f>('Total Revenues by County'!AD96/'Total Revenues by County'!AD$4)</f>
        <v>0</v>
      </c>
      <c r="AE96" s="45">
        <f>('Total Revenues by County'!AE96/'Total Revenues by County'!AE$4)</f>
        <v>0</v>
      </c>
      <c r="AF96" s="45">
        <f>('Total Revenues by County'!AF96/'Total Revenues by County'!AF$4)</f>
        <v>0</v>
      </c>
      <c r="AG96" s="45">
        <f>('Total Revenues by County'!AG96/'Total Revenues by County'!AG$4)</f>
        <v>0</v>
      </c>
      <c r="AH96" s="45">
        <f>('Total Revenues by County'!AH96/'Total Revenues by County'!AH$4)</f>
        <v>0</v>
      </c>
      <c r="AI96" s="45">
        <f>('Total Revenues by County'!AI96/'Total Revenues by County'!AI$4)</f>
        <v>0</v>
      </c>
      <c r="AJ96" s="45">
        <f>('Total Revenues by County'!AJ96/'Total Revenues by County'!AJ$4)</f>
        <v>0</v>
      </c>
      <c r="AK96" s="45">
        <f>('Total Revenues by County'!AK96/'Total Revenues by County'!AK$4)</f>
        <v>0</v>
      </c>
      <c r="AL96" s="45">
        <f>('Total Revenues by County'!AL96/'Total Revenues by County'!AL$4)</f>
        <v>0</v>
      </c>
      <c r="AM96" s="45">
        <f>('Total Revenues by County'!AM96/'Total Revenues by County'!AM$4)</f>
        <v>0</v>
      </c>
      <c r="AN96" s="45">
        <f>('Total Revenues by County'!AN96/'Total Revenues by County'!AN$4)</f>
        <v>0</v>
      </c>
      <c r="AO96" s="45">
        <f>('Total Revenues by County'!AO96/'Total Revenues by County'!AO$4)</f>
        <v>0</v>
      </c>
      <c r="AP96" s="45">
        <f>('Total Revenues by County'!AP96/'Total Revenues by County'!AP$4)</f>
        <v>0</v>
      </c>
      <c r="AQ96" s="45">
        <f>('Total Revenues by County'!AQ96/'Total Revenues by County'!AQ$4)</f>
        <v>0.21084447701044148</v>
      </c>
      <c r="AR96" s="45">
        <f>('Total Revenues by County'!AR96/'Total Revenues by County'!AR$4)</f>
        <v>0</v>
      </c>
      <c r="AS96" s="45">
        <f>('Total Revenues by County'!AS96/'Total Revenues by County'!AS$4)</f>
        <v>0</v>
      </c>
      <c r="AT96" s="45">
        <f>('Total Revenues by County'!AT96/'Total Revenues by County'!AT$4)</f>
        <v>0</v>
      </c>
      <c r="AU96" s="45">
        <f>('Total Revenues by County'!AU96/'Total Revenues by County'!AU$4)</f>
        <v>0</v>
      </c>
      <c r="AV96" s="45">
        <f>('Total Revenues by County'!AV96/'Total Revenues by County'!AV$4)</f>
        <v>0</v>
      </c>
      <c r="AW96" s="45">
        <f>('Total Revenues by County'!AW96/'Total Revenues by County'!AW$4)</f>
        <v>0</v>
      </c>
      <c r="AX96" s="45">
        <f>('Total Revenues by County'!AX96/'Total Revenues by County'!AX$4)</f>
        <v>0</v>
      </c>
      <c r="AY96" s="45">
        <f>('Total Revenues by County'!AY96/'Total Revenues by County'!AY$4)</f>
        <v>0</v>
      </c>
      <c r="AZ96" s="45">
        <f>('Total Revenues by County'!AZ96/'Total Revenues by County'!AZ$4)</f>
        <v>0</v>
      </c>
      <c r="BA96" s="45">
        <f>('Total Revenues by County'!BA96/'Total Revenues by County'!BA$4)</f>
        <v>0.42940975172863216</v>
      </c>
      <c r="BB96" s="45">
        <f>('Total Revenues by County'!BB96/'Total Revenues by County'!BB$4)</f>
        <v>0</v>
      </c>
      <c r="BC96" s="45">
        <f>('Total Revenues by County'!BC96/'Total Revenues by County'!BC$4)</f>
        <v>0</v>
      </c>
      <c r="BD96" s="45">
        <f>('Total Revenues by County'!BD96/'Total Revenues by County'!BD$4)</f>
        <v>0</v>
      </c>
      <c r="BE96" s="45">
        <f>('Total Revenues by County'!BE96/'Total Revenues by County'!BE$4)</f>
        <v>0</v>
      </c>
      <c r="BF96" s="45">
        <f>('Total Revenues by County'!BF96/'Total Revenues by County'!BF$4)</f>
        <v>0</v>
      </c>
      <c r="BG96" s="45">
        <f>('Total Revenues by County'!BG96/'Total Revenues by County'!BG$4)</f>
        <v>0</v>
      </c>
      <c r="BH96" s="45">
        <f>('Total Revenues by County'!BH96/'Total Revenues by County'!BH$4)</f>
        <v>0</v>
      </c>
      <c r="BI96" s="45">
        <f>('Total Revenues by County'!BI96/'Total Revenues by County'!BI$4)</f>
        <v>1.7067962919979707</v>
      </c>
      <c r="BJ96" s="45">
        <f>('Total Revenues by County'!BJ96/'Total Revenues by County'!BJ$4)</f>
        <v>0</v>
      </c>
      <c r="BK96" s="45">
        <f>('Total Revenues by County'!BK96/'Total Revenues by County'!BK$4)</f>
        <v>0</v>
      </c>
      <c r="BL96" s="45">
        <f>('Total Revenues by County'!BL96/'Total Revenues by County'!BL$4)</f>
        <v>0</v>
      </c>
      <c r="BM96" s="45">
        <f>('Total Revenues by County'!BM96/'Total Revenues by County'!BM$4)</f>
        <v>0</v>
      </c>
      <c r="BN96" s="45">
        <f>('Total Revenues by County'!BN96/'Total Revenues by County'!BN$4)</f>
        <v>0</v>
      </c>
      <c r="BO96" s="45">
        <f>('Total Revenues by County'!BO96/'Total Revenues by County'!BO$4)</f>
        <v>0</v>
      </c>
      <c r="BP96" s="45">
        <f>('Total Revenues by County'!BP96/'Total Revenues by County'!BP$4)</f>
        <v>0</v>
      </c>
      <c r="BQ96" s="14">
        <f>('Total Revenues by County'!BQ96/'Total Revenues by County'!BQ$4)</f>
        <v>0</v>
      </c>
    </row>
    <row r="97" spans="1:69" x14ac:dyDescent="0.25">
      <c r="A97" s="10"/>
      <c r="B97" s="11">
        <v>331.83</v>
      </c>
      <c r="C97" s="12" t="s">
        <v>374</v>
      </c>
      <c r="D97" s="45">
        <f>('Total Revenues by County'!D97/'Total Revenues by County'!D$4)</f>
        <v>0</v>
      </c>
      <c r="E97" s="45">
        <f>('Total Revenues by County'!E97/'Total Revenues by County'!E$4)</f>
        <v>0</v>
      </c>
      <c r="F97" s="45">
        <f>('Total Revenues by County'!F97/'Total Revenues by County'!F$4)</f>
        <v>0</v>
      </c>
      <c r="G97" s="45">
        <f>('Total Revenues by County'!G97/'Total Revenues by County'!G$4)</f>
        <v>0</v>
      </c>
      <c r="H97" s="45">
        <f>('Total Revenues by County'!H97/'Total Revenues by County'!H$4)</f>
        <v>0</v>
      </c>
      <c r="I97" s="45">
        <f>('Total Revenues by County'!I97/'Total Revenues by County'!I$4)</f>
        <v>0</v>
      </c>
      <c r="J97" s="45">
        <f>('Total Revenues by County'!J97/'Total Revenues by County'!J$4)</f>
        <v>0</v>
      </c>
      <c r="K97" s="45">
        <f>('Total Revenues by County'!K97/'Total Revenues by County'!K$4)</f>
        <v>0</v>
      </c>
      <c r="L97" s="45">
        <f>('Total Revenues by County'!L97/'Total Revenues by County'!L$4)</f>
        <v>0</v>
      </c>
      <c r="M97" s="45">
        <f>('Total Revenues by County'!M97/'Total Revenues by County'!M$4)</f>
        <v>0</v>
      </c>
      <c r="N97" s="45">
        <f>('Total Revenues by County'!N97/'Total Revenues by County'!N$4)</f>
        <v>0</v>
      </c>
      <c r="O97" s="45">
        <f>('Total Revenues by County'!O97/'Total Revenues by County'!O$4)</f>
        <v>0</v>
      </c>
      <c r="P97" s="45">
        <f>('Total Revenues by County'!P97/'Total Revenues by County'!P$4)</f>
        <v>0</v>
      </c>
      <c r="Q97" s="45">
        <f>('Total Revenues by County'!Q97/'Total Revenues by County'!Q$4)</f>
        <v>0</v>
      </c>
      <c r="R97" s="45">
        <f>('Total Revenues by County'!R97/'Total Revenues by County'!R$4)</f>
        <v>0</v>
      </c>
      <c r="S97" s="45">
        <f>('Total Revenues by County'!S97/'Total Revenues by County'!S$4)</f>
        <v>0</v>
      </c>
      <c r="T97" s="45">
        <f>('Total Revenues by County'!T97/'Total Revenues by County'!T$4)</f>
        <v>0</v>
      </c>
      <c r="U97" s="45">
        <f>('Total Revenues by County'!U97/'Total Revenues by County'!U$4)</f>
        <v>0</v>
      </c>
      <c r="V97" s="45">
        <f>('Total Revenues by County'!V97/'Total Revenues by County'!V$4)</f>
        <v>0</v>
      </c>
      <c r="W97" s="45">
        <f>('Total Revenues by County'!W97/'Total Revenues by County'!W$4)</f>
        <v>0</v>
      </c>
      <c r="X97" s="45">
        <f>('Total Revenues by County'!X97/'Total Revenues by County'!X$4)</f>
        <v>0</v>
      </c>
      <c r="Y97" s="45">
        <f>('Total Revenues by County'!Y97/'Total Revenues by County'!Y$4)</f>
        <v>0</v>
      </c>
      <c r="Z97" s="45">
        <f>('Total Revenues by County'!Z97/'Total Revenues by County'!Z$4)</f>
        <v>0</v>
      </c>
      <c r="AA97" s="45">
        <f>('Total Revenues by County'!AA97/'Total Revenues by County'!AA$4)</f>
        <v>0</v>
      </c>
      <c r="AB97" s="45">
        <f>('Total Revenues by County'!AB97/'Total Revenues by County'!AB$4)</f>
        <v>0</v>
      </c>
      <c r="AC97" s="45">
        <f>('Total Revenues by County'!AC97/'Total Revenues by County'!AC$4)</f>
        <v>0</v>
      </c>
      <c r="AD97" s="45">
        <f>('Total Revenues by County'!AD97/'Total Revenues by County'!AD$4)</f>
        <v>0</v>
      </c>
      <c r="AE97" s="45">
        <f>('Total Revenues by County'!AE97/'Total Revenues by County'!AE$4)</f>
        <v>0</v>
      </c>
      <c r="AF97" s="45">
        <f>('Total Revenues by County'!AF97/'Total Revenues by County'!AF$4)</f>
        <v>0</v>
      </c>
      <c r="AG97" s="45">
        <f>('Total Revenues by County'!AG97/'Total Revenues by County'!AG$4)</f>
        <v>0</v>
      </c>
      <c r="AH97" s="45">
        <f>('Total Revenues by County'!AH97/'Total Revenues by County'!AH$4)</f>
        <v>0</v>
      </c>
      <c r="AI97" s="45">
        <f>('Total Revenues by County'!AI97/'Total Revenues by County'!AI$4)</f>
        <v>0</v>
      </c>
      <c r="AJ97" s="45">
        <f>('Total Revenues by County'!AJ97/'Total Revenues by County'!AJ$4)</f>
        <v>0</v>
      </c>
      <c r="AK97" s="45">
        <f>('Total Revenues by County'!AK97/'Total Revenues by County'!AK$4)</f>
        <v>0</v>
      </c>
      <c r="AL97" s="45">
        <f>('Total Revenues by County'!AL97/'Total Revenues by County'!AL$4)</f>
        <v>0</v>
      </c>
      <c r="AM97" s="45">
        <f>('Total Revenues by County'!AM97/'Total Revenues by County'!AM$4)</f>
        <v>0</v>
      </c>
      <c r="AN97" s="45">
        <f>('Total Revenues by County'!AN97/'Total Revenues by County'!AN$4)</f>
        <v>0</v>
      </c>
      <c r="AO97" s="45">
        <f>('Total Revenues by County'!AO97/'Total Revenues by County'!AO$4)</f>
        <v>0</v>
      </c>
      <c r="AP97" s="45">
        <f>('Total Revenues by County'!AP97/'Total Revenues by County'!AP$4)</f>
        <v>0</v>
      </c>
      <c r="AQ97" s="45">
        <f>('Total Revenues by County'!AQ97/'Total Revenues by County'!AQ$4)</f>
        <v>0</v>
      </c>
      <c r="AR97" s="45">
        <f>('Total Revenues by County'!AR97/'Total Revenues by County'!AR$4)</f>
        <v>0</v>
      </c>
      <c r="AS97" s="45">
        <f>('Total Revenues by County'!AS97/'Total Revenues by County'!AS$4)</f>
        <v>0</v>
      </c>
      <c r="AT97" s="45">
        <f>('Total Revenues by County'!AT97/'Total Revenues by County'!AT$4)</f>
        <v>0</v>
      </c>
      <c r="AU97" s="45">
        <f>('Total Revenues by County'!AU97/'Total Revenues by County'!AU$4)</f>
        <v>0</v>
      </c>
      <c r="AV97" s="45">
        <f>('Total Revenues by County'!AV97/'Total Revenues by County'!AV$4)</f>
        <v>0</v>
      </c>
      <c r="AW97" s="45">
        <f>('Total Revenues by County'!AW97/'Total Revenues by County'!AW$4)</f>
        <v>0</v>
      </c>
      <c r="AX97" s="45">
        <f>('Total Revenues by County'!AX97/'Total Revenues by County'!AX$4)</f>
        <v>0</v>
      </c>
      <c r="AY97" s="45">
        <f>('Total Revenues by County'!AY97/'Total Revenues by County'!AY$4)</f>
        <v>0</v>
      </c>
      <c r="AZ97" s="45">
        <f>('Total Revenues by County'!AZ97/'Total Revenues by County'!AZ$4)</f>
        <v>0</v>
      </c>
      <c r="BA97" s="45">
        <f>('Total Revenues by County'!BA97/'Total Revenues by County'!BA$4)</f>
        <v>0</v>
      </c>
      <c r="BB97" s="45">
        <f>('Total Revenues by County'!BB97/'Total Revenues by County'!BB$4)</f>
        <v>0</v>
      </c>
      <c r="BC97" s="45">
        <f>('Total Revenues by County'!BC97/'Total Revenues by County'!BC$4)</f>
        <v>0</v>
      </c>
      <c r="BD97" s="45">
        <f>('Total Revenues by County'!BD97/'Total Revenues by County'!BD$4)</f>
        <v>0</v>
      </c>
      <c r="BE97" s="45">
        <f>('Total Revenues by County'!BE97/'Total Revenues by County'!BE$4)</f>
        <v>0</v>
      </c>
      <c r="BF97" s="45">
        <f>('Total Revenues by County'!BF97/'Total Revenues by County'!BF$4)</f>
        <v>0</v>
      </c>
      <c r="BG97" s="45">
        <f>('Total Revenues by County'!BG97/'Total Revenues by County'!BG$4)</f>
        <v>0</v>
      </c>
      <c r="BH97" s="45">
        <f>('Total Revenues by County'!BH97/'Total Revenues by County'!BH$4)</f>
        <v>0</v>
      </c>
      <c r="BI97" s="45">
        <f>('Total Revenues by County'!BI97/'Total Revenues by County'!BI$4)</f>
        <v>0</v>
      </c>
      <c r="BJ97" s="45">
        <f>('Total Revenues by County'!BJ97/'Total Revenues by County'!BJ$4)</f>
        <v>0</v>
      </c>
      <c r="BK97" s="45">
        <f>('Total Revenues by County'!BK97/'Total Revenues by County'!BK$4)</f>
        <v>0</v>
      </c>
      <c r="BL97" s="45">
        <f>('Total Revenues by County'!BL97/'Total Revenues by County'!BL$4)</f>
        <v>0</v>
      </c>
      <c r="BM97" s="45">
        <f>('Total Revenues by County'!BM97/'Total Revenues by County'!BM$4)</f>
        <v>0</v>
      </c>
      <c r="BN97" s="45">
        <f>('Total Revenues by County'!BN97/'Total Revenues by County'!BN$4)</f>
        <v>0</v>
      </c>
      <c r="BO97" s="45">
        <f>('Total Revenues by County'!BO97/'Total Revenues by County'!BO$4)</f>
        <v>0</v>
      </c>
      <c r="BP97" s="45">
        <f>('Total Revenues by County'!BP97/'Total Revenues by County'!BP$4)</f>
        <v>0</v>
      </c>
      <c r="BQ97" s="14">
        <f>('Total Revenues by County'!BQ97/'Total Revenues by County'!BQ$4)</f>
        <v>0</v>
      </c>
    </row>
    <row r="98" spans="1:69" x14ac:dyDescent="0.25">
      <c r="A98" s="10"/>
      <c r="B98" s="11">
        <v>331.89</v>
      </c>
      <c r="C98" s="12" t="s">
        <v>48</v>
      </c>
      <c r="D98" s="45">
        <f>('Total Revenues by County'!D98/'Total Revenues by County'!D$4)</f>
        <v>0</v>
      </c>
      <c r="E98" s="45">
        <f>('Total Revenues by County'!E98/'Total Revenues by County'!E$4)</f>
        <v>0</v>
      </c>
      <c r="F98" s="45">
        <f>('Total Revenues by County'!F98/'Total Revenues by County'!F$4)</f>
        <v>0</v>
      </c>
      <c r="G98" s="45">
        <f>('Total Revenues by County'!G98/'Total Revenues by County'!G$4)</f>
        <v>0</v>
      </c>
      <c r="H98" s="45">
        <f>('Total Revenues by County'!H98/'Total Revenues by County'!H$4)</f>
        <v>0</v>
      </c>
      <c r="I98" s="45">
        <f>('Total Revenues by County'!I98/'Total Revenues by County'!I$4)</f>
        <v>0</v>
      </c>
      <c r="J98" s="45">
        <f>('Total Revenues by County'!J98/'Total Revenues by County'!J$4)</f>
        <v>0</v>
      </c>
      <c r="K98" s="45">
        <f>('Total Revenues by County'!K98/'Total Revenues by County'!K$4)</f>
        <v>0</v>
      </c>
      <c r="L98" s="45">
        <f>('Total Revenues by County'!L98/'Total Revenues by County'!L$4)</f>
        <v>0</v>
      </c>
      <c r="M98" s="45">
        <f>('Total Revenues by County'!M98/'Total Revenues by County'!M$4)</f>
        <v>0</v>
      </c>
      <c r="N98" s="45">
        <f>('Total Revenues by County'!N98/'Total Revenues by County'!N$4)</f>
        <v>0</v>
      </c>
      <c r="O98" s="45">
        <f>('Total Revenues by County'!O98/'Total Revenues by County'!O$4)</f>
        <v>0</v>
      </c>
      <c r="P98" s="45">
        <f>('Total Revenues by County'!P98/'Total Revenues by County'!P$4)</f>
        <v>0</v>
      </c>
      <c r="Q98" s="45">
        <f>('Total Revenues by County'!Q98/'Total Revenues by County'!Q$4)</f>
        <v>0</v>
      </c>
      <c r="R98" s="45">
        <f>('Total Revenues by County'!R98/'Total Revenues by County'!R$4)</f>
        <v>0</v>
      </c>
      <c r="S98" s="45">
        <f>('Total Revenues by County'!S98/'Total Revenues by County'!S$4)</f>
        <v>0</v>
      </c>
      <c r="T98" s="45">
        <f>('Total Revenues by County'!T98/'Total Revenues by County'!T$4)</f>
        <v>0</v>
      </c>
      <c r="U98" s="45">
        <f>('Total Revenues by County'!U98/'Total Revenues by County'!U$4)</f>
        <v>0</v>
      </c>
      <c r="V98" s="45">
        <f>('Total Revenues by County'!V98/'Total Revenues by County'!V$4)</f>
        <v>0</v>
      </c>
      <c r="W98" s="45">
        <f>('Total Revenues by County'!W98/'Total Revenues by County'!W$4)</f>
        <v>0</v>
      </c>
      <c r="X98" s="45">
        <f>('Total Revenues by County'!X98/'Total Revenues by County'!X$4)</f>
        <v>0</v>
      </c>
      <c r="Y98" s="45">
        <f>('Total Revenues by County'!Y98/'Total Revenues by County'!Y$4)</f>
        <v>0</v>
      </c>
      <c r="Z98" s="45">
        <f>('Total Revenues by County'!Z98/'Total Revenues by County'!Z$4)</f>
        <v>0</v>
      </c>
      <c r="AA98" s="45">
        <f>('Total Revenues by County'!AA98/'Total Revenues by County'!AA$4)</f>
        <v>0</v>
      </c>
      <c r="AB98" s="45">
        <f>('Total Revenues by County'!AB98/'Total Revenues by County'!AB$4)</f>
        <v>0</v>
      </c>
      <c r="AC98" s="45">
        <f>('Total Revenues by County'!AC98/'Total Revenues by County'!AC$4)</f>
        <v>0</v>
      </c>
      <c r="AD98" s="45">
        <f>('Total Revenues by County'!AD98/'Total Revenues by County'!AD$4)</f>
        <v>0</v>
      </c>
      <c r="AE98" s="45">
        <f>('Total Revenues by County'!AE98/'Total Revenues by County'!AE$4)</f>
        <v>6.0653440482169767</v>
      </c>
      <c r="AF98" s="45">
        <f>('Total Revenues by County'!AF98/'Total Revenues by County'!AF$4)</f>
        <v>0</v>
      </c>
      <c r="AG98" s="45">
        <f>('Total Revenues by County'!AG98/'Total Revenues by County'!AG$4)</f>
        <v>0</v>
      </c>
      <c r="AH98" s="45">
        <f>('Total Revenues by County'!AH98/'Total Revenues by County'!AH$4)</f>
        <v>0</v>
      </c>
      <c r="AI98" s="45">
        <f>('Total Revenues by County'!AI98/'Total Revenues by County'!AI$4)</f>
        <v>0</v>
      </c>
      <c r="AJ98" s="45">
        <f>('Total Revenues by County'!AJ98/'Total Revenues by County'!AJ$4)</f>
        <v>0</v>
      </c>
      <c r="AK98" s="45">
        <f>('Total Revenues by County'!AK98/'Total Revenues by County'!AK$4)</f>
        <v>0</v>
      </c>
      <c r="AL98" s="45">
        <f>('Total Revenues by County'!AL98/'Total Revenues by County'!AL$4)</f>
        <v>0</v>
      </c>
      <c r="AM98" s="45">
        <f>('Total Revenues by County'!AM98/'Total Revenues by County'!AM$4)</f>
        <v>0</v>
      </c>
      <c r="AN98" s="45">
        <f>('Total Revenues by County'!AN98/'Total Revenues by County'!AN$4)</f>
        <v>0</v>
      </c>
      <c r="AO98" s="45">
        <f>('Total Revenues by County'!AO98/'Total Revenues by County'!AO$4)</f>
        <v>0</v>
      </c>
      <c r="AP98" s="45">
        <f>('Total Revenues by County'!AP98/'Total Revenues by County'!AP$4)</f>
        <v>0</v>
      </c>
      <c r="AQ98" s="45">
        <f>('Total Revenues by County'!AQ98/'Total Revenues by County'!AQ$4)</f>
        <v>0</v>
      </c>
      <c r="AR98" s="45">
        <f>('Total Revenues by County'!AR98/'Total Revenues by County'!AR$4)</f>
        <v>0</v>
      </c>
      <c r="AS98" s="45">
        <f>('Total Revenues by County'!AS98/'Total Revenues by County'!AS$4)</f>
        <v>0</v>
      </c>
      <c r="AT98" s="45">
        <f>('Total Revenues by County'!AT98/'Total Revenues by County'!AT$4)</f>
        <v>0</v>
      </c>
      <c r="AU98" s="45">
        <f>('Total Revenues by County'!AU98/'Total Revenues by County'!AU$4)</f>
        <v>0</v>
      </c>
      <c r="AV98" s="45">
        <f>('Total Revenues by County'!AV98/'Total Revenues by County'!AV$4)</f>
        <v>1.0236112377998723</v>
      </c>
      <c r="AW98" s="45">
        <f>('Total Revenues by County'!AW98/'Total Revenues by County'!AW$4)</f>
        <v>0</v>
      </c>
      <c r="AX98" s="45">
        <f>('Total Revenues by County'!AX98/'Total Revenues by County'!AX$4)</f>
        <v>0</v>
      </c>
      <c r="AY98" s="45">
        <f>('Total Revenues by County'!AY98/'Total Revenues by County'!AY$4)</f>
        <v>0</v>
      </c>
      <c r="AZ98" s="45">
        <f>('Total Revenues by County'!AZ98/'Total Revenues by County'!AZ$4)</f>
        <v>0</v>
      </c>
      <c r="BA98" s="45">
        <f>('Total Revenues by County'!BA98/'Total Revenues by County'!BA$4)</f>
        <v>0</v>
      </c>
      <c r="BB98" s="45">
        <f>('Total Revenues by County'!BB98/'Total Revenues by County'!BB$4)</f>
        <v>0</v>
      </c>
      <c r="BC98" s="45">
        <f>('Total Revenues by County'!BC98/'Total Revenues by County'!BC$4)</f>
        <v>0</v>
      </c>
      <c r="BD98" s="45">
        <f>('Total Revenues by County'!BD98/'Total Revenues by County'!BD$4)</f>
        <v>0</v>
      </c>
      <c r="BE98" s="45">
        <f>('Total Revenues by County'!BE98/'Total Revenues by County'!BE$4)</f>
        <v>0</v>
      </c>
      <c r="BF98" s="45">
        <f>('Total Revenues by County'!BF98/'Total Revenues by County'!BF$4)</f>
        <v>0</v>
      </c>
      <c r="BG98" s="45">
        <f>('Total Revenues by County'!BG98/'Total Revenues by County'!BG$4)</f>
        <v>0</v>
      </c>
      <c r="BH98" s="45">
        <f>('Total Revenues by County'!BH98/'Total Revenues by County'!BH$4)</f>
        <v>0</v>
      </c>
      <c r="BI98" s="45">
        <f>('Total Revenues by County'!BI98/'Total Revenues by County'!BI$4)</f>
        <v>0</v>
      </c>
      <c r="BJ98" s="45">
        <f>('Total Revenues by County'!BJ98/'Total Revenues by County'!BJ$4)</f>
        <v>0</v>
      </c>
      <c r="BK98" s="45">
        <f>('Total Revenues by County'!BK98/'Total Revenues by County'!BK$4)</f>
        <v>0</v>
      </c>
      <c r="BL98" s="45">
        <f>('Total Revenues by County'!BL98/'Total Revenues by County'!BL$4)</f>
        <v>0</v>
      </c>
      <c r="BM98" s="45">
        <f>('Total Revenues by County'!BM98/'Total Revenues by County'!BM$4)</f>
        <v>0</v>
      </c>
      <c r="BN98" s="45">
        <f>('Total Revenues by County'!BN98/'Total Revenues by County'!BN$4)</f>
        <v>0</v>
      </c>
      <c r="BO98" s="45">
        <f>('Total Revenues by County'!BO98/'Total Revenues by County'!BO$4)</f>
        <v>0</v>
      </c>
      <c r="BP98" s="45">
        <f>('Total Revenues by County'!BP98/'Total Revenues by County'!BP$4)</f>
        <v>0</v>
      </c>
      <c r="BQ98" s="14">
        <f>('Total Revenues by County'!BQ98/'Total Revenues by County'!BQ$4)</f>
        <v>27.398125269639564</v>
      </c>
    </row>
    <row r="99" spans="1:69" x14ac:dyDescent="0.25">
      <c r="A99" s="10"/>
      <c r="B99" s="11">
        <v>331.9</v>
      </c>
      <c r="C99" s="12" t="s">
        <v>49</v>
      </c>
      <c r="D99" s="45">
        <f>('Total Revenues by County'!D99/'Total Revenues by County'!D$4)</f>
        <v>0</v>
      </c>
      <c r="E99" s="45">
        <f>('Total Revenues by County'!E99/'Total Revenues by County'!E$4)</f>
        <v>0</v>
      </c>
      <c r="F99" s="45">
        <f>('Total Revenues by County'!F99/'Total Revenues by County'!F$4)</f>
        <v>0</v>
      </c>
      <c r="G99" s="45">
        <f>('Total Revenues by County'!G99/'Total Revenues by County'!G$4)</f>
        <v>0</v>
      </c>
      <c r="H99" s="45">
        <f>('Total Revenues by County'!H99/'Total Revenues by County'!H$4)</f>
        <v>0.13676138039524138</v>
      </c>
      <c r="I99" s="45">
        <f>('Total Revenues by County'!I99/'Total Revenues by County'!I$4)</f>
        <v>0.132520157541198</v>
      </c>
      <c r="J99" s="45">
        <f>('Total Revenues by County'!J99/'Total Revenues by County'!J$4)</f>
        <v>0</v>
      </c>
      <c r="K99" s="45">
        <f>('Total Revenues by County'!K99/'Total Revenues by County'!K$4)</f>
        <v>0.26794724826822647</v>
      </c>
      <c r="L99" s="45">
        <f>('Total Revenues by County'!L99/'Total Revenues by County'!L$4)</f>
        <v>3.2596708579881657</v>
      </c>
      <c r="M99" s="45">
        <f>('Total Revenues by County'!M99/'Total Revenues by County'!M$4)</f>
        <v>0.59835441175197579</v>
      </c>
      <c r="N99" s="45">
        <f>('Total Revenues by County'!N99/'Total Revenues by County'!N$4)</f>
        <v>0.39270551717232405</v>
      </c>
      <c r="O99" s="45">
        <f>('Total Revenues by County'!O99/'Total Revenues by County'!O$4)</f>
        <v>10.110027565763046</v>
      </c>
      <c r="P99" s="45">
        <f>('Total Revenues by County'!P99/'Total Revenues by County'!P$4)</f>
        <v>0.28306742151312403</v>
      </c>
      <c r="Q99" s="45">
        <f>('Total Revenues by County'!Q99/'Total Revenues by County'!Q$4)</f>
        <v>0</v>
      </c>
      <c r="R99" s="45">
        <f>('Total Revenues by County'!R99/'Total Revenues by County'!R$4)</f>
        <v>0</v>
      </c>
      <c r="S99" s="45">
        <f>('Total Revenues by County'!S99/'Total Revenues by County'!S$4)</f>
        <v>0</v>
      </c>
      <c r="T99" s="45">
        <f>('Total Revenues by County'!T99/'Total Revenues by County'!T$4)</f>
        <v>0</v>
      </c>
      <c r="U99" s="45">
        <f>('Total Revenues by County'!U99/'Total Revenues by County'!U$4)</f>
        <v>1.2807906170504941</v>
      </c>
      <c r="V99" s="45">
        <f>('Total Revenues by County'!V99/'Total Revenues by County'!V$4)</f>
        <v>0</v>
      </c>
      <c r="W99" s="45">
        <f>('Total Revenues by County'!W99/'Total Revenues by County'!W$4)</f>
        <v>0</v>
      </c>
      <c r="X99" s="45">
        <f>('Total Revenues by County'!X99/'Total Revenues by County'!X$4)</f>
        <v>0</v>
      </c>
      <c r="Y99" s="45">
        <f>('Total Revenues by County'!Y99/'Total Revenues by County'!Y$4)</f>
        <v>0</v>
      </c>
      <c r="Z99" s="45">
        <f>('Total Revenues by County'!Z99/'Total Revenues by County'!Z$4)</f>
        <v>0</v>
      </c>
      <c r="AA99" s="45">
        <f>('Total Revenues by County'!AA99/'Total Revenues by County'!AA$4)</f>
        <v>0</v>
      </c>
      <c r="AB99" s="45">
        <f>('Total Revenues by County'!AB99/'Total Revenues by County'!AB$4)</f>
        <v>0</v>
      </c>
      <c r="AC99" s="45">
        <f>('Total Revenues by County'!AC99/'Total Revenues by County'!AC$4)</f>
        <v>0</v>
      </c>
      <c r="AD99" s="45">
        <f>('Total Revenues by County'!AD99/'Total Revenues by County'!AD$4)</f>
        <v>0</v>
      </c>
      <c r="AE99" s="45">
        <f>('Total Revenues by County'!AE99/'Total Revenues by County'!AE$4)</f>
        <v>0</v>
      </c>
      <c r="AF99" s="45">
        <f>('Total Revenues by County'!AF99/'Total Revenues by County'!AF$4)</f>
        <v>0</v>
      </c>
      <c r="AG99" s="45">
        <f>('Total Revenues by County'!AG99/'Total Revenues by County'!AG$4)</f>
        <v>0</v>
      </c>
      <c r="AH99" s="45">
        <f>('Total Revenues by County'!AH99/'Total Revenues by County'!AH$4)</f>
        <v>0</v>
      </c>
      <c r="AI99" s="45">
        <f>('Total Revenues by County'!AI99/'Total Revenues by County'!AI$4)</f>
        <v>0</v>
      </c>
      <c r="AJ99" s="45">
        <f>('Total Revenues by County'!AJ99/'Total Revenues by County'!AJ$4)</f>
        <v>0</v>
      </c>
      <c r="AK99" s="45">
        <f>('Total Revenues by County'!AK99/'Total Revenues by County'!AK$4)</f>
        <v>0.54766544858918165</v>
      </c>
      <c r="AL99" s="45">
        <f>('Total Revenues by County'!AL99/'Total Revenues by County'!AL$4)</f>
        <v>0</v>
      </c>
      <c r="AM99" s="45">
        <f>('Total Revenues by County'!AM99/'Total Revenues by County'!AM$4)</f>
        <v>0.19802133250888854</v>
      </c>
      <c r="AN99" s="45">
        <f>('Total Revenues by County'!AN99/'Total Revenues by County'!AN$4)</f>
        <v>66.229158831640973</v>
      </c>
      <c r="AO99" s="45">
        <f>('Total Revenues by County'!AO99/'Total Revenues by County'!AO$4)</f>
        <v>1.108995614504225</v>
      </c>
      <c r="AP99" s="45">
        <f>('Total Revenues by County'!AP99/'Total Revenues by County'!AP$4)</f>
        <v>0</v>
      </c>
      <c r="AQ99" s="45">
        <f>('Total Revenues by County'!AQ99/'Total Revenues by County'!AQ$4)</f>
        <v>0</v>
      </c>
      <c r="AR99" s="45">
        <f>('Total Revenues by County'!AR99/'Total Revenues by County'!AR$4)</f>
        <v>3.2865757428752143</v>
      </c>
      <c r="AS99" s="45">
        <f>('Total Revenues by County'!AS99/'Total Revenues by County'!AS$4)</f>
        <v>252.52965560280163</v>
      </c>
      <c r="AT99" s="45">
        <f>('Total Revenues by County'!AT99/'Total Revenues by County'!AT$4)</f>
        <v>0</v>
      </c>
      <c r="AU99" s="45">
        <f>('Total Revenues by County'!AU99/'Total Revenues by County'!AU$4)</f>
        <v>0</v>
      </c>
      <c r="AV99" s="45">
        <f>('Total Revenues by County'!AV99/'Total Revenues by County'!AV$4)</f>
        <v>2.7102845936331295</v>
      </c>
      <c r="AW99" s="45">
        <f>('Total Revenues by County'!AW99/'Total Revenues by County'!AW$4)</f>
        <v>29.936071329342528</v>
      </c>
      <c r="AX99" s="45">
        <f>('Total Revenues by County'!AX99/'Total Revenues by County'!AX$4)</f>
        <v>0</v>
      </c>
      <c r="AY99" s="45">
        <f>('Total Revenues by County'!AY99/'Total Revenues by County'!AY$4)</f>
        <v>0.18870510558369857</v>
      </c>
      <c r="AZ99" s="45">
        <f>('Total Revenues by County'!AZ99/'Total Revenues by County'!AZ$4)</f>
        <v>0</v>
      </c>
      <c r="BA99" s="45">
        <f>('Total Revenues by County'!BA99/'Total Revenues by County'!BA$4)</f>
        <v>0</v>
      </c>
      <c r="BB99" s="45">
        <f>('Total Revenues by County'!BB99/'Total Revenues by County'!BB$4)</f>
        <v>0</v>
      </c>
      <c r="BC99" s="45">
        <f>('Total Revenues by County'!BC99/'Total Revenues by County'!BC$4)</f>
        <v>0</v>
      </c>
      <c r="BD99" s="45">
        <f>('Total Revenues by County'!BD99/'Total Revenues by County'!BD$4)</f>
        <v>0.44273179985771877</v>
      </c>
      <c r="BE99" s="45">
        <f>('Total Revenues by County'!BE99/'Total Revenues by County'!BE$4)</f>
        <v>0</v>
      </c>
      <c r="BF99" s="45">
        <f>('Total Revenues by County'!BF99/'Total Revenues by County'!BF$4)</f>
        <v>0</v>
      </c>
      <c r="BG99" s="45">
        <f>('Total Revenues by County'!BG99/'Total Revenues by County'!BG$4)</f>
        <v>1.0348667468881305</v>
      </c>
      <c r="BH99" s="45">
        <f>('Total Revenues by County'!BH99/'Total Revenues by County'!BH$4)</f>
        <v>0.75273306148122776</v>
      </c>
      <c r="BI99" s="45">
        <f>('Total Revenues by County'!BI99/'Total Revenues by County'!BI$4)</f>
        <v>63.049098367222015</v>
      </c>
      <c r="BJ99" s="45">
        <f>('Total Revenues by County'!BJ99/'Total Revenues by County'!BJ$4)</f>
        <v>0</v>
      </c>
      <c r="BK99" s="45">
        <f>('Total Revenues by County'!BK99/'Total Revenues by County'!BK$4)</f>
        <v>0</v>
      </c>
      <c r="BL99" s="45">
        <f>('Total Revenues by County'!BL99/'Total Revenues by County'!BL$4)</f>
        <v>0</v>
      </c>
      <c r="BM99" s="45">
        <f>('Total Revenues by County'!BM99/'Total Revenues by County'!BM$4)</f>
        <v>0</v>
      </c>
      <c r="BN99" s="45">
        <f>('Total Revenues by County'!BN99/'Total Revenues by County'!BN$4)</f>
        <v>0</v>
      </c>
      <c r="BO99" s="45">
        <f>('Total Revenues by County'!BO99/'Total Revenues by County'!BO$4)</f>
        <v>0</v>
      </c>
      <c r="BP99" s="45">
        <f>('Total Revenues by County'!BP99/'Total Revenues by County'!BP$4)</f>
        <v>32.843464279714908</v>
      </c>
      <c r="BQ99" s="14">
        <f>('Total Revenues by County'!BQ99/'Total Revenues by County'!BQ$4)</f>
        <v>0</v>
      </c>
    </row>
    <row r="100" spans="1:69" x14ac:dyDescent="0.25">
      <c r="A100" s="10"/>
      <c r="B100" s="11">
        <v>332</v>
      </c>
      <c r="C100" s="12" t="s">
        <v>300</v>
      </c>
      <c r="D100" s="45">
        <f>('Total Revenues by County'!D100/'Total Revenues by County'!D$4)</f>
        <v>0</v>
      </c>
      <c r="E100" s="45">
        <f>('Total Revenues by County'!E100/'Total Revenues by County'!E$4)</f>
        <v>0</v>
      </c>
      <c r="F100" s="45">
        <f>('Total Revenues by County'!F100/'Total Revenues by County'!F$4)</f>
        <v>0</v>
      </c>
      <c r="G100" s="45">
        <f>('Total Revenues by County'!G100/'Total Revenues by County'!G$4)</f>
        <v>0</v>
      </c>
      <c r="H100" s="45">
        <f>('Total Revenues by County'!H100/'Total Revenues by County'!H$4)</f>
        <v>0</v>
      </c>
      <c r="I100" s="45">
        <f>('Total Revenues by County'!I100/'Total Revenues by County'!I$4)</f>
        <v>13.827937974613633</v>
      </c>
      <c r="J100" s="45">
        <f>('Total Revenues by County'!J100/'Total Revenues by County'!J$4)</f>
        <v>0</v>
      </c>
      <c r="K100" s="45">
        <f>('Total Revenues by County'!K100/'Total Revenues by County'!K$4)</f>
        <v>0</v>
      </c>
      <c r="L100" s="45">
        <f>('Total Revenues by County'!L100/'Total Revenues by County'!L$4)</f>
        <v>0</v>
      </c>
      <c r="M100" s="45">
        <f>('Total Revenues by County'!M100/'Total Revenues by County'!M$4)</f>
        <v>0</v>
      </c>
      <c r="N100" s="45">
        <f>('Total Revenues by County'!N100/'Total Revenues by County'!N$4)</f>
        <v>0</v>
      </c>
      <c r="O100" s="45">
        <f>('Total Revenues by County'!O100/'Total Revenues by County'!O$4)</f>
        <v>0</v>
      </c>
      <c r="P100" s="45">
        <f>('Total Revenues by County'!P100/'Total Revenues by County'!P$4)</f>
        <v>142.34665751701263</v>
      </c>
      <c r="Q100" s="45">
        <f>('Total Revenues by County'!Q100/'Total Revenues by County'!Q$4)</f>
        <v>0</v>
      </c>
      <c r="R100" s="45">
        <f>('Total Revenues by County'!R100/'Total Revenues by County'!R$4)</f>
        <v>15.403926202271991</v>
      </c>
      <c r="S100" s="45">
        <f>('Total Revenues by County'!S100/'Total Revenues by County'!S$4)</f>
        <v>0</v>
      </c>
      <c r="T100" s="45">
        <f>('Total Revenues by County'!T100/'Total Revenues by County'!T$4)</f>
        <v>15.769871251252795</v>
      </c>
      <c r="U100" s="45">
        <f>('Total Revenues by County'!U100/'Total Revenues by County'!U$4)</f>
        <v>0</v>
      </c>
      <c r="V100" s="45">
        <f>('Total Revenues by County'!V100/'Total Revenues by County'!V$4)</f>
        <v>0</v>
      </c>
      <c r="W100" s="45">
        <f>('Total Revenues by County'!W100/'Total Revenues by County'!W$4)</f>
        <v>0</v>
      </c>
      <c r="X100" s="45">
        <f>('Total Revenues by County'!X100/'Total Revenues by County'!X$4)</f>
        <v>0</v>
      </c>
      <c r="Y100" s="45">
        <f>('Total Revenues by County'!Y100/'Total Revenues by County'!Y$4)</f>
        <v>12.991880623217028</v>
      </c>
      <c r="Z100" s="45">
        <f>('Total Revenues by County'!Z100/'Total Revenues by County'!Z$4)</f>
        <v>0</v>
      </c>
      <c r="AA100" s="45">
        <f>('Total Revenues by County'!AA100/'Total Revenues by County'!AA$4)</f>
        <v>0</v>
      </c>
      <c r="AB100" s="45">
        <f>('Total Revenues by County'!AB100/'Total Revenues by County'!AB$4)</f>
        <v>0</v>
      </c>
      <c r="AC100" s="45">
        <f>('Total Revenues by County'!AC100/'Total Revenues by County'!AC$4)</f>
        <v>0.11447046989509987</v>
      </c>
      <c r="AD100" s="45">
        <f>('Total Revenues by County'!AD100/'Total Revenues by County'!AD$4)</f>
        <v>0</v>
      </c>
      <c r="AE100" s="45">
        <f>('Total Revenues by County'!AE100/'Total Revenues by County'!AE$4)</f>
        <v>0</v>
      </c>
      <c r="AF100" s="45">
        <f>('Total Revenues by County'!AF100/'Total Revenues by County'!AF$4)</f>
        <v>0</v>
      </c>
      <c r="AG100" s="45">
        <f>('Total Revenues by County'!AG100/'Total Revenues by County'!AG$4)</f>
        <v>0</v>
      </c>
      <c r="AH100" s="45">
        <f>('Total Revenues by County'!AH100/'Total Revenues by County'!AH$4)</f>
        <v>0</v>
      </c>
      <c r="AI100" s="45">
        <f>('Total Revenues by County'!AI100/'Total Revenues by County'!AI$4)</f>
        <v>0</v>
      </c>
      <c r="AJ100" s="45">
        <f>('Total Revenues by County'!AJ100/'Total Revenues by County'!AJ$4)</f>
        <v>0</v>
      </c>
      <c r="AK100" s="45">
        <f>('Total Revenues by County'!AK100/'Total Revenues by County'!AK$4)</f>
        <v>0</v>
      </c>
      <c r="AL100" s="45">
        <f>('Total Revenues by County'!AL100/'Total Revenues by County'!AL$4)</f>
        <v>0</v>
      </c>
      <c r="AM100" s="45">
        <f>('Total Revenues by County'!AM100/'Total Revenues by County'!AM$4)</f>
        <v>0</v>
      </c>
      <c r="AN100" s="45">
        <f>('Total Revenues by County'!AN100/'Total Revenues by County'!AN$4)</f>
        <v>0</v>
      </c>
      <c r="AO100" s="45">
        <f>('Total Revenues by County'!AO100/'Total Revenues by County'!AO$4)</f>
        <v>131.12546796448819</v>
      </c>
      <c r="AP100" s="45">
        <f>('Total Revenues by County'!AP100/'Total Revenues by County'!AP$4)</f>
        <v>0</v>
      </c>
      <c r="AQ100" s="45">
        <f>('Total Revenues by County'!AQ100/'Total Revenues by County'!AQ$4)</f>
        <v>1.8756553769376632</v>
      </c>
      <c r="AR100" s="45">
        <f>('Total Revenues by County'!AR100/'Total Revenues by County'!AR$4)</f>
        <v>0</v>
      </c>
      <c r="AS100" s="45">
        <f>('Total Revenues by County'!AS100/'Total Revenues by County'!AS$4)</f>
        <v>0</v>
      </c>
      <c r="AT100" s="45">
        <f>('Total Revenues by County'!AT100/'Total Revenues by County'!AT$4)</f>
        <v>0</v>
      </c>
      <c r="AU100" s="45">
        <f>('Total Revenues by County'!AU100/'Total Revenues by County'!AU$4)</f>
        <v>0</v>
      </c>
      <c r="AV100" s="45">
        <f>('Total Revenues by County'!AV100/'Total Revenues by County'!AV$4)</f>
        <v>0</v>
      </c>
      <c r="AW100" s="45">
        <f>('Total Revenues by County'!AW100/'Total Revenues by County'!AW$4)</f>
        <v>0</v>
      </c>
      <c r="AX100" s="45">
        <f>('Total Revenues by County'!AX100/'Total Revenues by County'!AX$4)</f>
        <v>0</v>
      </c>
      <c r="AY100" s="45">
        <f>('Total Revenues by County'!AY100/'Total Revenues by County'!AY$4)</f>
        <v>11.742132164608117</v>
      </c>
      <c r="AZ100" s="45">
        <f>('Total Revenues by County'!AZ100/'Total Revenues by County'!AZ$4)</f>
        <v>6.7730012957373766</v>
      </c>
      <c r="BA100" s="45">
        <f>('Total Revenues by County'!BA100/'Total Revenues by County'!BA$4)</f>
        <v>123.91668836155306</v>
      </c>
      <c r="BB100" s="45">
        <f>('Total Revenues by County'!BB100/'Total Revenues by County'!BB$4)</f>
        <v>0</v>
      </c>
      <c r="BC100" s="45">
        <f>('Total Revenues by County'!BC100/'Total Revenues by County'!BC$4)</f>
        <v>0</v>
      </c>
      <c r="BD100" s="45">
        <f>('Total Revenues by County'!BD100/'Total Revenues by County'!BD$4)</f>
        <v>0</v>
      </c>
      <c r="BE100" s="45">
        <f>('Total Revenues by County'!BE100/'Total Revenues by County'!BE$4)</f>
        <v>0</v>
      </c>
      <c r="BF100" s="45">
        <f>('Total Revenues by County'!BF100/'Total Revenues by County'!BF$4)</f>
        <v>0</v>
      </c>
      <c r="BG100" s="45">
        <f>('Total Revenues by County'!BG100/'Total Revenues by County'!BG$4)</f>
        <v>55.401465685597614</v>
      </c>
      <c r="BH100" s="45">
        <f>('Total Revenues by County'!BH100/'Total Revenues by County'!BH$4)</f>
        <v>0</v>
      </c>
      <c r="BI100" s="45">
        <f>('Total Revenues by County'!BI100/'Total Revenues by County'!BI$4)</f>
        <v>0</v>
      </c>
      <c r="BJ100" s="45">
        <f>('Total Revenues by County'!BJ100/'Total Revenues by County'!BJ$4)</f>
        <v>0</v>
      </c>
      <c r="BK100" s="45">
        <f>('Total Revenues by County'!BK100/'Total Revenues by County'!BK$4)</f>
        <v>0</v>
      </c>
      <c r="BL100" s="45">
        <f>('Total Revenues by County'!BL100/'Total Revenues by County'!BL$4)</f>
        <v>0</v>
      </c>
      <c r="BM100" s="45">
        <f>('Total Revenues by County'!BM100/'Total Revenues by County'!BM$4)</f>
        <v>0</v>
      </c>
      <c r="BN100" s="45">
        <f>('Total Revenues by County'!BN100/'Total Revenues by County'!BN$4)</f>
        <v>13.446230966315627</v>
      </c>
      <c r="BO100" s="45">
        <f>('Total Revenues by County'!BO100/'Total Revenues by County'!BO$4)</f>
        <v>0</v>
      </c>
      <c r="BP100" s="45">
        <f>('Total Revenues by County'!BP100/'Total Revenues by County'!BP$4)</f>
        <v>0</v>
      </c>
      <c r="BQ100" s="14">
        <f>('Total Revenues by County'!BQ100/'Total Revenues by County'!BQ$4)</f>
        <v>0</v>
      </c>
    </row>
    <row r="101" spans="1:69" x14ac:dyDescent="0.25">
      <c r="A101" s="10"/>
      <c r="B101" s="11">
        <v>332.1</v>
      </c>
      <c r="C101" s="12" t="s">
        <v>375</v>
      </c>
      <c r="D101" s="45">
        <f>('Total Revenues by County'!D101/'Total Revenues by County'!D$4)</f>
        <v>9.6324733824733819E-2</v>
      </c>
      <c r="E101" s="45">
        <f>('Total Revenues by County'!E101/'Total Revenues by County'!E$4)</f>
        <v>0</v>
      </c>
      <c r="F101" s="45">
        <f>('Total Revenues by County'!F101/'Total Revenues by County'!F$4)</f>
        <v>0.16687195073182437</v>
      </c>
      <c r="G101" s="45">
        <f>('Total Revenues by County'!G101/'Total Revenues by County'!G$4)</f>
        <v>0</v>
      </c>
      <c r="H101" s="45">
        <f>('Total Revenues by County'!H101/'Total Revenues by County'!H$4)</f>
        <v>0</v>
      </c>
      <c r="I101" s="45">
        <f>('Total Revenues by County'!I101/'Total Revenues by County'!I$4)</f>
        <v>0</v>
      </c>
      <c r="J101" s="45">
        <f>('Total Revenues by County'!J101/'Total Revenues by County'!J$4)</f>
        <v>0.20078170237405907</v>
      </c>
      <c r="K101" s="45">
        <f>('Total Revenues by County'!K101/'Total Revenues by County'!K$4)</f>
        <v>0.11830438062765154</v>
      </c>
      <c r="L101" s="45">
        <f>('Total Revenues by County'!L101/'Total Revenues by County'!L$4)</f>
        <v>0</v>
      </c>
      <c r="M101" s="45">
        <f>('Total Revenues by County'!M101/'Total Revenues by County'!M$4)</f>
        <v>0</v>
      </c>
      <c r="N101" s="45">
        <f>('Total Revenues by County'!N101/'Total Revenues by County'!N$4)</f>
        <v>0</v>
      </c>
      <c r="O101" s="45">
        <f>('Total Revenues by County'!O101/'Total Revenues by County'!O$4)</f>
        <v>0</v>
      </c>
      <c r="P101" s="45">
        <f>('Total Revenues by County'!P101/'Total Revenues by County'!P$4)</f>
        <v>0</v>
      </c>
      <c r="Q101" s="45">
        <f>('Total Revenues by County'!Q101/'Total Revenues by County'!Q$4)</f>
        <v>0</v>
      </c>
      <c r="R101" s="45">
        <f>('Total Revenues by County'!R101/'Total Revenues by County'!R$4)</f>
        <v>0.15333541259311684</v>
      </c>
      <c r="S101" s="45">
        <f>('Total Revenues by County'!S101/'Total Revenues by County'!S$4)</f>
        <v>0</v>
      </c>
      <c r="T101" s="45">
        <f>('Total Revenues by County'!T101/'Total Revenues by County'!T$4)</f>
        <v>1.5571659856603193</v>
      </c>
      <c r="U101" s="45">
        <f>('Total Revenues by County'!U101/'Total Revenues by County'!U$4)</f>
        <v>0</v>
      </c>
      <c r="V101" s="45">
        <f>('Total Revenues by County'!V101/'Total Revenues by County'!V$4)</f>
        <v>0</v>
      </c>
      <c r="W101" s="45">
        <f>('Total Revenues by County'!W101/'Total Revenues by County'!W$4)</f>
        <v>149.2431101580494</v>
      </c>
      <c r="X101" s="45">
        <f>('Total Revenues by County'!X101/'Total Revenues by County'!X$4)</f>
        <v>0.23212644734423818</v>
      </c>
      <c r="Y101" s="45">
        <f>('Total Revenues by County'!Y101/'Total Revenues by County'!Y$4)</f>
        <v>0.47289883695413648</v>
      </c>
      <c r="Z101" s="45">
        <f>('Total Revenues by County'!Z101/'Total Revenues by County'!Z$4)</f>
        <v>0.17730551764476507</v>
      </c>
      <c r="AA101" s="45">
        <f>('Total Revenues by County'!AA101/'Total Revenues by County'!AA$4)</f>
        <v>0</v>
      </c>
      <c r="AB101" s="45">
        <f>('Total Revenues by County'!AB101/'Total Revenues by County'!AB$4)</f>
        <v>0</v>
      </c>
      <c r="AC101" s="45">
        <f>('Total Revenues by County'!AC101/'Total Revenues by County'!AC$4)</f>
        <v>0</v>
      </c>
      <c r="AD101" s="45">
        <f>('Total Revenues by County'!AD101/'Total Revenues by County'!AD$4)</f>
        <v>0</v>
      </c>
      <c r="AE101" s="45">
        <f>('Total Revenues by County'!AE101/'Total Revenues by County'!AE$4)</f>
        <v>0</v>
      </c>
      <c r="AF101" s="45">
        <f>('Total Revenues by County'!AF101/'Total Revenues by County'!AF$4)</f>
        <v>0</v>
      </c>
      <c r="AG101" s="45">
        <f>('Total Revenues by County'!AG101/'Total Revenues by County'!AG$4)</f>
        <v>0.24606998489240944</v>
      </c>
      <c r="AH101" s="45">
        <f>('Total Revenues by County'!AH101/'Total Revenues by County'!AH$4)</f>
        <v>0</v>
      </c>
      <c r="AI101" s="45">
        <f>('Total Revenues by County'!AI101/'Total Revenues by County'!AI$4)</f>
        <v>0</v>
      </c>
      <c r="AJ101" s="45">
        <f>('Total Revenues by County'!AJ101/'Total Revenues by County'!AJ$4)</f>
        <v>0</v>
      </c>
      <c r="AK101" s="45">
        <f>('Total Revenues by County'!AK101/'Total Revenues by County'!AK$4)</f>
        <v>0.19453825208585887</v>
      </c>
      <c r="AL101" s="45">
        <f>('Total Revenues by County'!AL101/'Total Revenues by County'!AL$4)</f>
        <v>0</v>
      </c>
      <c r="AM101" s="45">
        <f>('Total Revenues by County'!AM101/'Total Revenues by County'!AM$4)</f>
        <v>0</v>
      </c>
      <c r="AN101" s="45">
        <f>('Total Revenues by County'!AN101/'Total Revenues by County'!AN$4)</f>
        <v>0</v>
      </c>
      <c r="AO101" s="45">
        <f>('Total Revenues by County'!AO101/'Total Revenues by County'!AO$4)</f>
        <v>0</v>
      </c>
      <c r="AP101" s="45">
        <f>('Total Revenues by County'!AP101/'Total Revenues by County'!AP$4)</f>
        <v>0</v>
      </c>
      <c r="AQ101" s="45">
        <f>('Total Revenues by County'!AQ101/'Total Revenues by County'!AQ$4)</f>
        <v>0</v>
      </c>
      <c r="AR101" s="45">
        <f>('Total Revenues by County'!AR101/'Total Revenues by County'!AR$4)</f>
        <v>0.13393553458153973</v>
      </c>
      <c r="AS101" s="45">
        <f>('Total Revenues by County'!AS101/'Total Revenues by County'!AS$4)</f>
        <v>0</v>
      </c>
      <c r="AT101" s="45">
        <f>('Total Revenues by County'!AT101/'Total Revenues by County'!AT$4)</f>
        <v>0</v>
      </c>
      <c r="AU101" s="45">
        <f>('Total Revenues by County'!AU101/'Total Revenues by County'!AU$4)</f>
        <v>0.15187122257177735</v>
      </c>
      <c r="AV101" s="45">
        <f>('Total Revenues by County'!AV101/'Total Revenues by County'!AV$4)</f>
        <v>0</v>
      </c>
      <c r="AW101" s="45">
        <f>('Total Revenues by County'!AW101/'Total Revenues by County'!AW$4)</f>
        <v>57.792957995504025</v>
      </c>
      <c r="AX101" s="45">
        <f>('Total Revenues by County'!AX101/'Total Revenues by County'!AX$4)</f>
        <v>0</v>
      </c>
      <c r="AY101" s="45">
        <f>('Total Revenues by County'!AY101/'Total Revenues by County'!AY$4)</f>
        <v>0</v>
      </c>
      <c r="AZ101" s="45">
        <f>('Total Revenues by County'!AZ101/'Total Revenues by County'!AZ$4)</f>
        <v>0</v>
      </c>
      <c r="BA101" s="45">
        <f>('Total Revenues by County'!BA101/'Total Revenues by County'!BA$4)</f>
        <v>0</v>
      </c>
      <c r="BB101" s="45">
        <f>('Total Revenues by County'!BB101/'Total Revenues by County'!BB$4)</f>
        <v>1.7416724719372025</v>
      </c>
      <c r="BC101" s="45">
        <f>('Total Revenues by County'!BC101/'Total Revenues by County'!BC$4)</f>
        <v>0</v>
      </c>
      <c r="BD101" s="45">
        <f>('Total Revenues by County'!BD101/'Total Revenues by County'!BD$4)</f>
        <v>0</v>
      </c>
      <c r="BE101" s="45">
        <f>('Total Revenues by County'!BE101/'Total Revenues by County'!BE$4)</f>
        <v>0</v>
      </c>
      <c r="BF101" s="45">
        <f>('Total Revenues by County'!BF101/'Total Revenues by County'!BF$4)</f>
        <v>0</v>
      </c>
      <c r="BG101" s="45">
        <f>('Total Revenues by County'!BG101/'Total Revenues by County'!BG$4)</f>
        <v>0</v>
      </c>
      <c r="BH101" s="45">
        <f>('Total Revenues by County'!BH101/'Total Revenues by County'!BH$4)</f>
        <v>0</v>
      </c>
      <c r="BI101" s="45">
        <f>('Total Revenues by County'!BI101/'Total Revenues by County'!BI$4)</f>
        <v>0</v>
      </c>
      <c r="BJ101" s="45">
        <f>('Total Revenues by County'!BJ101/'Total Revenues by County'!BJ$4)</f>
        <v>0</v>
      </c>
      <c r="BK101" s="45">
        <f>('Total Revenues by County'!BK101/'Total Revenues by County'!BK$4)</f>
        <v>0</v>
      </c>
      <c r="BL101" s="45">
        <f>('Total Revenues by County'!BL101/'Total Revenues by County'!BL$4)</f>
        <v>0</v>
      </c>
      <c r="BM101" s="45">
        <f>('Total Revenues by County'!BM101/'Total Revenues by County'!BM$4)</f>
        <v>0</v>
      </c>
      <c r="BN101" s="45">
        <f>('Total Revenues by County'!BN101/'Total Revenues by County'!BN$4)</f>
        <v>0</v>
      </c>
      <c r="BO101" s="45">
        <f>('Total Revenues by County'!BO101/'Total Revenues by County'!BO$4)</f>
        <v>0</v>
      </c>
      <c r="BP101" s="45">
        <f>('Total Revenues by County'!BP101/'Total Revenues by County'!BP$4)</f>
        <v>0</v>
      </c>
      <c r="BQ101" s="14">
        <f>('Total Revenues by County'!BQ101/'Total Revenues by County'!BQ$4)</f>
        <v>0</v>
      </c>
    </row>
    <row r="102" spans="1:69" x14ac:dyDescent="0.25">
      <c r="A102" s="10"/>
      <c r="B102" s="11">
        <v>333</v>
      </c>
      <c r="C102" s="12" t="s">
        <v>50</v>
      </c>
      <c r="D102" s="45">
        <f>('Total Revenues by County'!D102/'Total Revenues by County'!D$4)</f>
        <v>0</v>
      </c>
      <c r="E102" s="45">
        <f>('Total Revenues by County'!E102/'Total Revenues by County'!E$4)</f>
        <v>11.418398673206536</v>
      </c>
      <c r="F102" s="45">
        <f>('Total Revenues by County'!F102/'Total Revenues by County'!F$4)</f>
        <v>0.71894212055773277</v>
      </c>
      <c r="G102" s="45">
        <f>('Total Revenues by County'!G102/'Total Revenues by County'!G$4)</f>
        <v>0</v>
      </c>
      <c r="H102" s="45">
        <f>('Total Revenues by County'!H102/'Total Revenues by County'!H$4)</f>
        <v>0.6246876819091941</v>
      </c>
      <c r="I102" s="45">
        <f>('Total Revenues by County'!I102/'Total Revenues by County'!I$4)</f>
        <v>0</v>
      </c>
      <c r="J102" s="45">
        <f>('Total Revenues by County'!J102/'Total Revenues by County'!J$4)</f>
        <v>0.21352055587724378</v>
      </c>
      <c r="K102" s="45">
        <f>('Total Revenues by County'!K102/'Total Revenues by County'!K$4)</f>
        <v>0</v>
      </c>
      <c r="L102" s="45">
        <f>('Total Revenues by County'!L102/'Total Revenues by County'!L$4)</f>
        <v>0.32233727810650886</v>
      </c>
      <c r="M102" s="45">
        <f>('Total Revenues by County'!M102/'Total Revenues by County'!M$4)</f>
        <v>0</v>
      </c>
      <c r="N102" s="45">
        <f>('Total Revenues by County'!N102/'Total Revenues by County'!N$4)</f>
        <v>4.0342069690597775</v>
      </c>
      <c r="O102" s="45">
        <f>('Total Revenues by County'!O102/'Total Revenues by County'!O$4)</f>
        <v>1.2884293055921099</v>
      </c>
      <c r="P102" s="45">
        <f>('Total Revenues by County'!P102/'Total Revenues by County'!P$4)</f>
        <v>0</v>
      </c>
      <c r="Q102" s="45">
        <f>('Total Revenues by County'!Q102/'Total Revenues by County'!Q$4)</f>
        <v>0</v>
      </c>
      <c r="R102" s="45">
        <f>('Total Revenues by County'!R102/'Total Revenues by County'!R$4)</f>
        <v>0.12632102971342202</v>
      </c>
      <c r="S102" s="45">
        <f>('Total Revenues by County'!S102/'Total Revenues by County'!S$4)</f>
        <v>0</v>
      </c>
      <c r="T102" s="45">
        <f>('Total Revenues by County'!T102/'Total Revenues by County'!T$4)</f>
        <v>20.339295351167991</v>
      </c>
      <c r="U102" s="45">
        <f>('Total Revenues by County'!U102/'Total Revenues by County'!U$4)</f>
        <v>0</v>
      </c>
      <c r="V102" s="45">
        <f>('Total Revenues by County'!V102/'Total Revenues by County'!V$4)</f>
        <v>0</v>
      </c>
      <c r="W102" s="45">
        <f>('Total Revenues by County'!W102/'Total Revenues by County'!W$4)</f>
        <v>5.9262171392264316</v>
      </c>
      <c r="X102" s="45">
        <f>('Total Revenues by County'!X102/'Total Revenues by County'!X$4)</f>
        <v>7.8478220915272928E-2</v>
      </c>
      <c r="Y102" s="45">
        <f>('Total Revenues by County'!Y102/'Total Revenues by County'!Y$4)</f>
        <v>0</v>
      </c>
      <c r="Z102" s="45">
        <f>('Total Revenues by County'!Z102/'Total Revenues by County'!Z$4)</f>
        <v>0</v>
      </c>
      <c r="AA102" s="45">
        <f>('Total Revenues by County'!AA102/'Total Revenues by County'!AA$4)</f>
        <v>0</v>
      </c>
      <c r="AB102" s="45">
        <f>('Total Revenues by County'!AB102/'Total Revenues by County'!AB$4)</f>
        <v>0</v>
      </c>
      <c r="AC102" s="45">
        <f>('Total Revenues by County'!AC102/'Total Revenues by County'!AC$4)</f>
        <v>7.2060161900656228E-2</v>
      </c>
      <c r="AD102" s="45">
        <f>('Total Revenues by County'!AD102/'Total Revenues by County'!AD$4)</f>
        <v>7.8169041037773486E-4</v>
      </c>
      <c r="AE102" s="45">
        <f>('Total Revenues by County'!AE102/'Total Revenues by County'!AE$4)</f>
        <v>0</v>
      </c>
      <c r="AF102" s="45">
        <f>('Total Revenues by County'!AF102/'Total Revenues by County'!AF$4)</f>
        <v>0.22428046083883157</v>
      </c>
      <c r="AG102" s="45">
        <f>('Total Revenues by County'!AG102/'Total Revenues by County'!AG$4)</f>
        <v>1.0588379404679269</v>
      </c>
      <c r="AH102" s="45">
        <f>('Total Revenues by County'!AH102/'Total Revenues by County'!AH$4)</f>
        <v>0</v>
      </c>
      <c r="AI102" s="45">
        <f>('Total Revenues by County'!AI102/'Total Revenues by County'!AI$4)</f>
        <v>0</v>
      </c>
      <c r="AJ102" s="45">
        <f>('Total Revenues by County'!AJ102/'Total Revenues by County'!AJ$4)</f>
        <v>0.61150237854702483</v>
      </c>
      <c r="AK102" s="45">
        <f>('Total Revenues by County'!AK102/'Total Revenues by County'!AK$4)</f>
        <v>7.3785033252641422E-2</v>
      </c>
      <c r="AL102" s="45">
        <f>('Total Revenues by County'!AL102/'Total Revenues by County'!AL$4)</f>
        <v>1.0681218597128501</v>
      </c>
      <c r="AM102" s="45">
        <f>('Total Revenues by County'!AM102/'Total Revenues by County'!AM$4)</f>
        <v>3.2914338714307796</v>
      </c>
      <c r="AN102" s="45">
        <f>('Total Revenues by County'!AN102/'Total Revenues by County'!AN$4)</f>
        <v>101.18778989595086</v>
      </c>
      <c r="AO102" s="45">
        <f>('Total Revenues by County'!AO102/'Total Revenues by County'!AO$4)</f>
        <v>0</v>
      </c>
      <c r="AP102" s="45">
        <f>('Total Revenues by County'!AP102/'Total Revenues by County'!AP$4)</f>
        <v>0</v>
      </c>
      <c r="AQ102" s="45">
        <f>('Total Revenues by County'!AQ102/'Total Revenues by County'!AQ$4)</f>
        <v>2.0890743280375079</v>
      </c>
      <c r="AR102" s="45">
        <f>('Total Revenues by County'!AR102/'Total Revenues by County'!AR$4)</f>
        <v>1.0902319354977372</v>
      </c>
      <c r="AS102" s="45">
        <f>('Total Revenues by County'!AS102/'Total Revenues by County'!AS$4)</f>
        <v>0.3914835710524624</v>
      </c>
      <c r="AT102" s="45">
        <f>('Total Revenues by County'!AT102/'Total Revenues by County'!AT$4)</f>
        <v>19.340381725455856</v>
      </c>
      <c r="AU102" s="45">
        <f>('Total Revenues by County'!AU102/'Total Revenues by County'!AU$4)</f>
        <v>0</v>
      </c>
      <c r="AV102" s="45">
        <f>('Total Revenues by County'!AV102/'Total Revenues by County'!AV$4)</f>
        <v>5.8013317522575936E-2</v>
      </c>
      <c r="AW102" s="45">
        <f>('Total Revenues by County'!AW102/'Total Revenues by County'!AW$4)</f>
        <v>0</v>
      </c>
      <c r="AX102" s="45">
        <f>('Total Revenues by County'!AX102/'Total Revenues by County'!AX$4)</f>
        <v>0</v>
      </c>
      <c r="AY102" s="45">
        <f>('Total Revenues by County'!AY102/'Total Revenues by County'!AY$4)</f>
        <v>0</v>
      </c>
      <c r="AZ102" s="45">
        <f>('Total Revenues by County'!AZ102/'Total Revenues by County'!AZ$4)</f>
        <v>8.6506454546759412E-3</v>
      </c>
      <c r="BA102" s="45">
        <f>('Total Revenues by County'!BA102/'Total Revenues by County'!BA$4)</f>
        <v>0</v>
      </c>
      <c r="BB102" s="45">
        <f>('Total Revenues by County'!BB102/'Total Revenues by County'!BB$4)</f>
        <v>0</v>
      </c>
      <c r="BC102" s="45">
        <f>('Total Revenues by County'!BC102/'Total Revenues by County'!BC$4)</f>
        <v>0</v>
      </c>
      <c r="BD102" s="45">
        <f>('Total Revenues by County'!BD102/'Total Revenues by County'!BD$4)</f>
        <v>0.52161884436012962</v>
      </c>
      <c r="BE102" s="45">
        <f>('Total Revenues by County'!BE102/'Total Revenues by County'!BE$4)</f>
        <v>2.0075035599095513E-3</v>
      </c>
      <c r="BF102" s="45">
        <f>('Total Revenues by County'!BF102/'Total Revenues by County'!BF$4)</f>
        <v>0</v>
      </c>
      <c r="BG102" s="45">
        <f>('Total Revenues by County'!BG102/'Total Revenues by County'!BG$4)</f>
        <v>2.342039334819403E-2</v>
      </c>
      <c r="BH102" s="45">
        <f>('Total Revenues by County'!BH102/'Total Revenues by County'!BH$4)</f>
        <v>0</v>
      </c>
      <c r="BI102" s="45">
        <f>('Total Revenues by County'!BI102/'Total Revenues by County'!BI$4)</f>
        <v>0</v>
      </c>
      <c r="BJ102" s="45">
        <f>('Total Revenues by County'!BJ102/'Total Revenues by County'!BJ$4)</f>
        <v>0</v>
      </c>
      <c r="BK102" s="45">
        <f>('Total Revenues by County'!BK102/'Total Revenues by County'!BK$4)</f>
        <v>0</v>
      </c>
      <c r="BL102" s="45">
        <f>('Total Revenues by County'!BL102/'Total Revenues by County'!BL$4)</f>
        <v>0</v>
      </c>
      <c r="BM102" s="45">
        <f>('Total Revenues by County'!BM102/'Total Revenues by County'!BM$4)</f>
        <v>0</v>
      </c>
      <c r="BN102" s="45">
        <f>('Total Revenues by County'!BN102/'Total Revenues by County'!BN$4)</f>
        <v>0.22003753181206673</v>
      </c>
      <c r="BO102" s="45">
        <f>('Total Revenues by County'!BO102/'Total Revenues by County'!BO$4)</f>
        <v>0</v>
      </c>
      <c r="BP102" s="45">
        <f>('Total Revenues by County'!BP102/'Total Revenues by County'!BP$4)</f>
        <v>0</v>
      </c>
      <c r="BQ102" s="14">
        <f>('Total Revenues by County'!BQ102/'Total Revenues by County'!BQ$4)</f>
        <v>0</v>
      </c>
    </row>
    <row r="103" spans="1:69" x14ac:dyDescent="0.25">
      <c r="A103" s="10"/>
      <c r="B103" s="11">
        <v>334.1</v>
      </c>
      <c r="C103" s="12" t="s">
        <v>51</v>
      </c>
      <c r="D103" s="45">
        <f>('Total Revenues by County'!D103/'Total Revenues by County'!D$4)</f>
        <v>0</v>
      </c>
      <c r="E103" s="45">
        <f>('Total Revenues by County'!E103/'Total Revenues by County'!E$4)</f>
        <v>2.4465224602138398</v>
      </c>
      <c r="F103" s="45">
        <f>('Total Revenues by County'!F103/'Total Revenues by County'!F$4)</f>
        <v>1.8816817297182009</v>
      </c>
      <c r="G103" s="45">
        <f>('Total Revenues by County'!G103/'Total Revenues by County'!G$4)</f>
        <v>0.17178429296432873</v>
      </c>
      <c r="H103" s="45">
        <f>('Total Revenues by County'!H103/'Total Revenues by County'!H$4)</f>
        <v>0</v>
      </c>
      <c r="I103" s="45">
        <f>('Total Revenues by County'!I103/'Total Revenues by County'!I$4)</f>
        <v>0</v>
      </c>
      <c r="J103" s="45">
        <f>('Total Revenues by County'!J103/'Total Revenues by County'!J$4)</f>
        <v>0</v>
      </c>
      <c r="K103" s="45">
        <f>('Total Revenues by County'!K103/'Total Revenues by County'!K$4)</f>
        <v>0</v>
      </c>
      <c r="L103" s="45">
        <f>('Total Revenues by County'!L103/'Total Revenues by County'!L$4)</f>
        <v>7.1727071005917159E-2</v>
      </c>
      <c r="M103" s="45">
        <f>('Total Revenues by County'!M103/'Total Revenues by County'!M$4)</f>
        <v>0.43612416790020864</v>
      </c>
      <c r="N103" s="45">
        <f>('Total Revenues by County'!N103/'Total Revenues by County'!N$4)</f>
        <v>0</v>
      </c>
      <c r="O103" s="45">
        <f>('Total Revenues by County'!O103/'Total Revenues by County'!O$4)</f>
        <v>3.1670568353395852</v>
      </c>
      <c r="P103" s="45">
        <f>('Total Revenues by County'!P103/'Total Revenues by County'!P$4)</f>
        <v>0</v>
      </c>
      <c r="Q103" s="45">
        <f>('Total Revenues by County'!Q103/'Total Revenues by County'!Q$4)</f>
        <v>0</v>
      </c>
      <c r="R103" s="45">
        <f>('Total Revenues by County'!R103/'Total Revenues by County'!R$4)</f>
        <v>0</v>
      </c>
      <c r="S103" s="45">
        <f>('Total Revenues by County'!S103/'Total Revenues by County'!S$4)</f>
        <v>4.7402719569274065</v>
      </c>
      <c r="T103" s="45">
        <f>('Total Revenues by County'!T103/'Total Revenues by County'!T$4)</f>
        <v>4.8520545833012108</v>
      </c>
      <c r="U103" s="45">
        <f>('Total Revenues by County'!U103/'Total Revenues by County'!U$4)</f>
        <v>0</v>
      </c>
      <c r="V103" s="45">
        <f>('Total Revenues by County'!V103/'Total Revenues by County'!V$4)</f>
        <v>7.3535533127647339</v>
      </c>
      <c r="W103" s="45">
        <f>('Total Revenues by County'!W103/'Total Revenues by County'!W$4)</f>
        <v>2.3053768564847905</v>
      </c>
      <c r="X103" s="45">
        <f>('Total Revenues by County'!X103/'Total Revenues by County'!X$4)</f>
        <v>39.507320958157202</v>
      </c>
      <c r="Y103" s="45">
        <f>('Total Revenues by County'!Y103/'Total Revenues by County'!Y$4)</f>
        <v>8.6314095530685385E-3</v>
      </c>
      <c r="Z103" s="45">
        <f>('Total Revenues by County'!Z103/'Total Revenues by County'!Z$4)</f>
        <v>23.396373562097875</v>
      </c>
      <c r="AA103" s="45">
        <f>('Total Revenues by County'!AA103/'Total Revenues by County'!AA$4)</f>
        <v>18.682112727717325</v>
      </c>
      <c r="AB103" s="45">
        <f>('Total Revenues by County'!AB103/'Total Revenues by County'!AB$4)</f>
        <v>1.8072552811299047</v>
      </c>
      <c r="AC103" s="45">
        <f>('Total Revenues by County'!AC103/'Total Revenues by County'!AC$4)</f>
        <v>6.0354265459596688</v>
      </c>
      <c r="AD103" s="45">
        <f>('Total Revenues by County'!AD103/'Total Revenues by County'!AD$4)</f>
        <v>2.4791995749680025</v>
      </c>
      <c r="AE103" s="45">
        <f>('Total Revenues by County'!AE103/'Total Revenues by County'!AE$4)</f>
        <v>130.77428427925665</v>
      </c>
      <c r="AF103" s="45">
        <f>('Total Revenues by County'!AF103/'Total Revenues by County'!AF$4)</f>
        <v>1.8668204385478691</v>
      </c>
      <c r="AG103" s="45">
        <f>('Total Revenues by County'!AG103/'Total Revenues by County'!AG$4)</f>
        <v>6.4105181495243153E-3</v>
      </c>
      <c r="AH103" s="45">
        <f>('Total Revenues by County'!AH103/'Total Revenues by County'!AH$4)</f>
        <v>0</v>
      </c>
      <c r="AI103" s="45">
        <f>('Total Revenues by County'!AI103/'Total Revenues by County'!AI$4)</f>
        <v>0</v>
      </c>
      <c r="AJ103" s="45">
        <f>('Total Revenues by County'!AJ103/'Total Revenues by County'!AJ$4)</f>
        <v>0</v>
      </c>
      <c r="AK103" s="45">
        <f>('Total Revenues by County'!AK103/'Total Revenues by County'!AK$4)</f>
        <v>0</v>
      </c>
      <c r="AL103" s="45">
        <f>('Total Revenues by County'!AL103/'Total Revenues by County'!AL$4)</f>
        <v>0</v>
      </c>
      <c r="AM103" s="45">
        <f>('Total Revenues by County'!AM103/'Total Revenues by County'!AM$4)</f>
        <v>0</v>
      </c>
      <c r="AN103" s="45">
        <f>('Total Revenues by County'!AN103/'Total Revenues by County'!AN$4)</f>
        <v>5.6565124733609125</v>
      </c>
      <c r="AO103" s="45">
        <f>('Total Revenues by County'!AO103/'Total Revenues by County'!AO$4)</f>
        <v>0</v>
      </c>
      <c r="AP103" s="45">
        <f>('Total Revenues by County'!AP103/'Total Revenues by County'!AP$4)</f>
        <v>0</v>
      </c>
      <c r="AQ103" s="45">
        <f>('Total Revenues by County'!AQ103/'Total Revenues by County'!AQ$4)</f>
        <v>0</v>
      </c>
      <c r="AR103" s="45">
        <f>('Total Revenues by County'!AR103/'Total Revenues by County'!AR$4)</f>
        <v>0.3455206420750766</v>
      </c>
      <c r="AS103" s="45">
        <f>('Total Revenues by County'!AS103/'Total Revenues by County'!AS$4)</f>
        <v>0</v>
      </c>
      <c r="AT103" s="45">
        <f>('Total Revenues by County'!AT103/'Total Revenues by County'!AT$4)</f>
        <v>0</v>
      </c>
      <c r="AU103" s="45">
        <f>('Total Revenues by County'!AU103/'Total Revenues by County'!AU$4)</f>
        <v>1.0549606502386788</v>
      </c>
      <c r="AV103" s="45">
        <f>('Total Revenues by County'!AV103/'Total Revenues by County'!AV$4)</f>
        <v>0</v>
      </c>
      <c r="AW103" s="45">
        <f>('Total Revenues by County'!AW103/'Total Revenues by County'!AW$4)</f>
        <v>33.58556237528731</v>
      </c>
      <c r="AX103" s="45">
        <f>('Total Revenues by County'!AX103/'Total Revenues by County'!AX$4)</f>
        <v>4.594221109735015</v>
      </c>
      <c r="AY103" s="45">
        <f>('Total Revenues by County'!AY103/'Total Revenues by County'!AY$4)</f>
        <v>0</v>
      </c>
      <c r="AZ103" s="45">
        <f>('Total Revenues by County'!AZ103/'Total Revenues by County'!AZ$4)</f>
        <v>0.92684825258136205</v>
      </c>
      <c r="BA103" s="45">
        <f>('Total Revenues by County'!BA103/'Total Revenues by County'!BA$4)</f>
        <v>21.737300304710818</v>
      </c>
      <c r="BB103" s="45">
        <f>('Total Revenues by County'!BB103/'Total Revenues by County'!BB$4)</f>
        <v>0</v>
      </c>
      <c r="BC103" s="45">
        <f>('Total Revenues by County'!BC103/'Total Revenues by County'!BC$4)</f>
        <v>0</v>
      </c>
      <c r="BD103" s="45">
        <f>('Total Revenues by County'!BD103/'Total Revenues by County'!BD$4)</f>
        <v>0.94584090849208236</v>
      </c>
      <c r="BE103" s="45">
        <f>('Total Revenues by County'!BE103/'Total Revenues by County'!BE$4)</f>
        <v>0</v>
      </c>
      <c r="BF103" s="45">
        <f>('Total Revenues by County'!BF103/'Total Revenues by County'!BF$4)</f>
        <v>0.81331586314658677</v>
      </c>
      <c r="BG103" s="45">
        <f>('Total Revenues by County'!BG103/'Total Revenues by County'!BG$4)</f>
        <v>0</v>
      </c>
      <c r="BH103" s="45">
        <f>('Total Revenues by County'!BH103/'Total Revenues by County'!BH$4)</f>
        <v>0</v>
      </c>
      <c r="BI103" s="45">
        <f>('Total Revenues by County'!BI103/'Total Revenues by County'!BI$4)</f>
        <v>0</v>
      </c>
      <c r="BJ103" s="45">
        <f>('Total Revenues by County'!BJ103/'Total Revenues by County'!BJ$4)</f>
        <v>0</v>
      </c>
      <c r="BK103" s="45">
        <f>('Total Revenues by County'!BK103/'Total Revenues by County'!BK$4)</f>
        <v>0.708502024291498</v>
      </c>
      <c r="BL103" s="45">
        <f>('Total Revenues by County'!BL103/'Total Revenues by County'!BL$4)</f>
        <v>0</v>
      </c>
      <c r="BM103" s="45">
        <f>('Total Revenues by County'!BM103/'Total Revenues by County'!BM$4)</f>
        <v>17.152010906612134</v>
      </c>
      <c r="BN103" s="45">
        <f>('Total Revenues by County'!BN103/'Total Revenues by County'!BN$4)</f>
        <v>0</v>
      </c>
      <c r="BO103" s="45">
        <f>('Total Revenues by County'!BO103/'Total Revenues by County'!BO$4)</f>
        <v>13.493336651183366</v>
      </c>
      <c r="BP103" s="45">
        <f>('Total Revenues by County'!BP103/'Total Revenues by County'!BP$4)</f>
        <v>5.2491540879748504</v>
      </c>
      <c r="BQ103" s="14">
        <f>('Total Revenues by County'!BQ103/'Total Revenues by County'!BQ$4)</f>
        <v>1570.6066203867122</v>
      </c>
    </row>
    <row r="104" spans="1:69" x14ac:dyDescent="0.25">
      <c r="A104" s="10"/>
      <c r="B104" s="11">
        <v>334.2</v>
      </c>
      <c r="C104" s="12" t="s">
        <v>52</v>
      </c>
      <c r="D104" s="45">
        <f>('Total Revenues by County'!D104/'Total Revenues by County'!D$4)</f>
        <v>0.7021771771771772</v>
      </c>
      <c r="E104" s="45">
        <f>('Total Revenues by County'!E104/'Total Revenues by County'!E$4)</f>
        <v>26.705952927061645</v>
      </c>
      <c r="F104" s="45">
        <f>('Total Revenues by County'!F104/'Total Revenues by County'!F$4)</f>
        <v>3.217446479511584</v>
      </c>
      <c r="G104" s="45">
        <f>('Total Revenues by County'!G104/'Total Revenues by County'!G$4)</f>
        <v>55.372521815327325</v>
      </c>
      <c r="H104" s="45">
        <f>('Total Revenues by County'!H104/'Total Revenues by County'!H$4)</f>
        <v>0.84122302281775296</v>
      </c>
      <c r="I104" s="45">
        <f>('Total Revenues by County'!I104/'Total Revenues by County'!I$4)</f>
        <v>5.1402751042648918</v>
      </c>
      <c r="J104" s="45">
        <f>('Total Revenues by County'!J104/'Total Revenues by County'!J$4)</f>
        <v>65.035610885929358</v>
      </c>
      <c r="K104" s="45">
        <f>('Total Revenues by County'!K104/'Total Revenues by County'!K$4)</f>
        <v>0.41504756865857362</v>
      </c>
      <c r="L104" s="45">
        <f>('Total Revenues by County'!L104/'Total Revenues by County'!L$4)</f>
        <v>4.3388806706114398</v>
      </c>
      <c r="M104" s="45">
        <f>('Total Revenues by County'!M104/'Total Revenues by County'!M$4)</f>
        <v>1.4338994641666882</v>
      </c>
      <c r="N104" s="45">
        <f>('Total Revenues by County'!N104/'Total Revenues by County'!N$4)</f>
        <v>7.268917092219886</v>
      </c>
      <c r="O104" s="45">
        <f>('Total Revenues by County'!O104/'Total Revenues by County'!O$4)</f>
        <v>1.5870399357260601</v>
      </c>
      <c r="P104" s="45">
        <f>('Total Revenues by County'!P104/'Total Revenues by County'!P$4)</f>
        <v>19.689312060387717</v>
      </c>
      <c r="Q104" s="45">
        <f>('Total Revenues by County'!Q104/'Total Revenues by County'!Q$4)</f>
        <v>0</v>
      </c>
      <c r="R104" s="45">
        <f>('Total Revenues by County'!R104/'Total Revenues by County'!R$4)</f>
        <v>2.651524057435553</v>
      </c>
      <c r="S104" s="45">
        <f>('Total Revenues by County'!S104/'Total Revenues by County'!S$4)</f>
        <v>3.9705711401388846</v>
      </c>
      <c r="T104" s="45">
        <f>('Total Revenues by County'!T104/'Total Revenues by County'!T$4)</f>
        <v>31.66471359185876</v>
      </c>
      <c r="U104" s="45">
        <f>('Total Revenues by County'!U104/'Total Revenues by County'!U$4)</f>
        <v>40.837509286148446</v>
      </c>
      <c r="V104" s="45">
        <f>('Total Revenues by County'!V104/'Total Revenues by County'!V$4)</f>
        <v>39.145217800554306</v>
      </c>
      <c r="W104" s="45">
        <f>('Total Revenues by County'!W104/'Total Revenues by County'!W$4)</f>
        <v>42.821221507425939</v>
      </c>
      <c r="X104" s="45">
        <f>('Total Revenues by County'!X104/'Total Revenues by County'!X$4)</f>
        <v>36.989401458065309</v>
      </c>
      <c r="Y104" s="45">
        <f>('Total Revenues by County'!Y104/'Total Revenues by County'!Y$4)</f>
        <v>38.55657962109575</v>
      </c>
      <c r="Z104" s="45">
        <f>('Total Revenues by County'!Z104/'Total Revenues by County'!Z$4)</f>
        <v>29.695613179957107</v>
      </c>
      <c r="AA104" s="45">
        <f>('Total Revenues by County'!AA104/'Total Revenues by County'!AA$4)</f>
        <v>14.903386722093165</v>
      </c>
      <c r="AB104" s="45">
        <f>('Total Revenues by County'!AB104/'Total Revenues by County'!AB$4)</f>
        <v>0.79554989841627299</v>
      </c>
      <c r="AC104" s="45">
        <f>('Total Revenues by County'!AC104/'Total Revenues by County'!AC$4)</f>
        <v>15.28168798198975</v>
      </c>
      <c r="AD104" s="45">
        <f>('Total Revenues by County'!AD104/'Total Revenues by County'!AD$4)</f>
        <v>2.2571741988970704</v>
      </c>
      <c r="AE104" s="45">
        <f>('Total Revenues by County'!AE104/'Total Revenues by County'!AE$4)</f>
        <v>77.407634354595686</v>
      </c>
      <c r="AF104" s="45">
        <f>('Total Revenues by County'!AF104/'Total Revenues by County'!AF$4)</f>
        <v>0.63957182279280733</v>
      </c>
      <c r="AG104" s="45">
        <f>('Total Revenues by County'!AG104/'Total Revenues by County'!AG$4)</f>
        <v>40.552529500632886</v>
      </c>
      <c r="AH104" s="45">
        <f>('Total Revenues by County'!AH104/'Total Revenues by County'!AH$4)</f>
        <v>0</v>
      </c>
      <c r="AI104" s="45">
        <f>('Total Revenues by County'!AI104/'Total Revenues by County'!AI$4)</f>
        <v>119.58248699529354</v>
      </c>
      <c r="AJ104" s="45">
        <f>('Total Revenues by County'!AJ104/'Total Revenues by County'!AJ$4)</f>
        <v>5.6061015216432111</v>
      </c>
      <c r="AK104" s="45">
        <f>('Total Revenues by County'!AK104/'Total Revenues by County'!AK$4)</f>
        <v>5.4230495050493825</v>
      </c>
      <c r="AL104" s="45">
        <f>('Total Revenues by County'!AL104/'Total Revenues by County'!AL$4)</f>
        <v>1.6106143362808394</v>
      </c>
      <c r="AM104" s="45">
        <f>('Total Revenues by County'!AM104/'Total Revenues by County'!AM$4)</f>
        <v>25.631627763178233</v>
      </c>
      <c r="AN104" s="45">
        <f>('Total Revenues by County'!AN104/'Total Revenues by County'!AN$4)</f>
        <v>85.31289958631065</v>
      </c>
      <c r="AO104" s="45">
        <f>('Total Revenues by County'!AO104/'Total Revenues by County'!AO$4)</f>
        <v>26.34008984918173</v>
      </c>
      <c r="AP104" s="45">
        <f>('Total Revenues by County'!AP104/'Total Revenues by County'!AP$4)</f>
        <v>10.255570267036122</v>
      </c>
      <c r="AQ104" s="45">
        <f>('Total Revenues by County'!AQ104/'Total Revenues by County'!AQ$4)</f>
        <v>1.4547857988048498</v>
      </c>
      <c r="AR104" s="45">
        <f>('Total Revenues by County'!AR104/'Total Revenues by County'!AR$4)</f>
        <v>2.1043556221483968</v>
      </c>
      <c r="AS104" s="45">
        <f>('Total Revenues by County'!AS104/'Total Revenues by County'!AS$4)</f>
        <v>1.2344011493148677</v>
      </c>
      <c r="AT104" s="45">
        <f>('Total Revenues by County'!AT104/'Total Revenues by County'!AT$4)</f>
        <v>1.7674503910733514</v>
      </c>
      <c r="AU104" s="45">
        <f>('Total Revenues by County'!AU104/'Total Revenues by County'!AU$4)</f>
        <v>3.9031489733334657</v>
      </c>
      <c r="AV104" s="45">
        <f>('Total Revenues by County'!AV104/'Total Revenues by County'!AV$4)</f>
        <v>5.2493888534160353</v>
      </c>
      <c r="AW104" s="45">
        <f>('Total Revenues by County'!AW104/'Total Revenues by County'!AW$4)</f>
        <v>24.408097800005052</v>
      </c>
      <c r="AX104" s="45">
        <f>('Total Revenues by County'!AX104/'Total Revenues by County'!AX$4)</f>
        <v>0.24824391423429168</v>
      </c>
      <c r="AY104" s="45">
        <f>('Total Revenues by County'!AY104/'Total Revenues by County'!AY$4)</f>
        <v>0.38748477431840173</v>
      </c>
      <c r="AZ104" s="45">
        <f>('Total Revenues by County'!AZ104/'Total Revenues by County'!AZ$4)</f>
        <v>0.99644357279029805</v>
      </c>
      <c r="BA104" s="45">
        <f>('Total Revenues by County'!BA104/'Total Revenues by County'!BA$4)</f>
        <v>1.0499571832996859</v>
      </c>
      <c r="BB104" s="45">
        <f>('Total Revenues by County'!BB104/'Total Revenues by County'!BB$4)</f>
        <v>1.2308510714699765</v>
      </c>
      <c r="BC104" s="45">
        <f>('Total Revenues by County'!BC104/'Total Revenues by County'!BC$4)</f>
        <v>0.46233902028043572</v>
      </c>
      <c r="BD104" s="45">
        <f>('Total Revenues by County'!BD104/'Total Revenues by County'!BD$4)</f>
        <v>20.545147946143913</v>
      </c>
      <c r="BE104" s="45">
        <f>('Total Revenues by County'!BE104/'Total Revenues by County'!BE$4)</f>
        <v>0.51709866578712849</v>
      </c>
      <c r="BF104" s="45">
        <f>('Total Revenues by County'!BF104/'Total Revenues by County'!BF$4)</f>
        <v>0</v>
      </c>
      <c r="BG104" s="45">
        <f>('Total Revenues by County'!BG104/'Total Revenues by County'!BG$4)</f>
        <v>1.7896257865977552</v>
      </c>
      <c r="BH104" s="45">
        <f>('Total Revenues by County'!BH104/'Total Revenues by County'!BH$4)</f>
        <v>0.79192543238917501</v>
      </c>
      <c r="BI104" s="45">
        <f>('Total Revenues by County'!BI104/'Total Revenues by County'!BI$4)</f>
        <v>25.859670240058829</v>
      </c>
      <c r="BJ104" s="45">
        <f>('Total Revenues by County'!BJ104/'Total Revenues by County'!BJ$4)</f>
        <v>2.1172690866480384</v>
      </c>
      <c r="BK104" s="45">
        <f>('Total Revenues by County'!BK104/'Total Revenues by County'!BK$4)</f>
        <v>25.282190635451506</v>
      </c>
      <c r="BL104" s="45">
        <f>('Total Revenues by County'!BL104/'Total Revenues by County'!BL$4)</f>
        <v>0</v>
      </c>
      <c r="BM104" s="45">
        <f>('Total Revenues by County'!BM104/'Total Revenues by County'!BM$4)</f>
        <v>46.295408068414204</v>
      </c>
      <c r="BN104" s="45">
        <f>('Total Revenues by County'!BN104/'Total Revenues by County'!BN$4)</f>
        <v>0.24716326338249028</v>
      </c>
      <c r="BO104" s="45">
        <f>('Total Revenues by County'!BO104/'Total Revenues by County'!BO$4)</f>
        <v>22.944564255695642</v>
      </c>
      <c r="BP104" s="45">
        <f>('Total Revenues by County'!BP104/'Total Revenues by County'!BP$4)</f>
        <v>32.589894650956303</v>
      </c>
      <c r="BQ104" s="14">
        <f>('Total Revenues by County'!BQ104/'Total Revenues by County'!BQ$4)</f>
        <v>0</v>
      </c>
    </row>
    <row r="105" spans="1:69" x14ac:dyDescent="0.25">
      <c r="A105" s="10"/>
      <c r="B105" s="11">
        <v>334.31</v>
      </c>
      <c r="C105" s="12" t="s">
        <v>53</v>
      </c>
      <c r="D105" s="45">
        <f>('Total Revenues by County'!D105/'Total Revenues by County'!D$4)</f>
        <v>0</v>
      </c>
      <c r="E105" s="45">
        <f>('Total Revenues by County'!E105/'Total Revenues by County'!E$4)</f>
        <v>0</v>
      </c>
      <c r="F105" s="45">
        <f>('Total Revenues by County'!F105/'Total Revenues by County'!F$4)</f>
        <v>0</v>
      </c>
      <c r="G105" s="45">
        <f>('Total Revenues by County'!G105/'Total Revenues by County'!G$4)</f>
        <v>0</v>
      </c>
      <c r="H105" s="45">
        <f>('Total Revenues by County'!H105/'Total Revenues by County'!H$4)</f>
        <v>0</v>
      </c>
      <c r="I105" s="45">
        <f>('Total Revenues by County'!I105/'Total Revenues by County'!I$4)</f>
        <v>0</v>
      </c>
      <c r="J105" s="45">
        <f>('Total Revenues by County'!J105/'Total Revenues by County'!J$4)</f>
        <v>0</v>
      </c>
      <c r="K105" s="45">
        <f>('Total Revenues by County'!K105/'Total Revenues by County'!K$4)</f>
        <v>0</v>
      </c>
      <c r="L105" s="45">
        <f>('Total Revenues by County'!L105/'Total Revenues by County'!L$4)</f>
        <v>0</v>
      </c>
      <c r="M105" s="45">
        <f>('Total Revenues by County'!M105/'Total Revenues by County'!M$4)</f>
        <v>0</v>
      </c>
      <c r="N105" s="45">
        <f>('Total Revenues by County'!N105/'Total Revenues by County'!N$4)</f>
        <v>0</v>
      </c>
      <c r="O105" s="45">
        <f>('Total Revenues by County'!O105/'Total Revenues by County'!O$4)</f>
        <v>0</v>
      </c>
      <c r="P105" s="45">
        <f>('Total Revenues by County'!P105/'Total Revenues by County'!P$4)</f>
        <v>0</v>
      </c>
      <c r="Q105" s="45">
        <f>('Total Revenues by County'!Q105/'Total Revenues by County'!Q$4)</f>
        <v>0</v>
      </c>
      <c r="R105" s="45">
        <f>('Total Revenues by County'!R105/'Total Revenues by County'!R$4)</f>
        <v>0</v>
      </c>
      <c r="S105" s="45">
        <f>('Total Revenues by County'!S105/'Total Revenues by County'!S$4)</f>
        <v>0</v>
      </c>
      <c r="T105" s="45">
        <f>('Total Revenues by County'!T105/'Total Revenues by County'!T$4)</f>
        <v>0</v>
      </c>
      <c r="U105" s="45">
        <f>('Total Revenues by County'!U105/'Total Revenues by County'!U$4)</f>
        <v>0</v>
      </c>
      <c r="V105" s="45">
        <f>('Total Revenues by County'!V105/'Total Revenues by County'!V$4)</f>
        <v>0</v>
      </c>
      <c r="W105" s="45">
        <f>('Total Revenues by County'!W105/'Total Revenues by County'!W$4)</f>
        <v>0</v>
      </c>
      <c r="X105" s="45">
        <f>('Total Revenues by County'!X105/'Total Revenues by County'!X$4)</f>
        <v>0</v>
      </c>
      <c r="Y105" s="45">
        <f>('Total Revenues by County'!Y105/'Total Revenues by County'!Y$4)</f>
        <v>0</v>
      </c>
      <c r="Z105" s="45">
        <f>('Total Revenues by County'!Z105/'Total Revenues by County'!Z$4)</f>
        <v>0</v>
      </c>
      <c r="AA105" s="45">
        <f>('Total Revenues by County'!AA105/'Total Revenues by County'!AA$4)</f>
        <v>55.823768186819905</v>
      </c>
      <c r="AB105" s="45">
        <f>('Total Revenues by County'!AB105/'Total Revenues by County'!AB$4)</f>
        <v>0</v>
      </c>
      <c r="AC105" s="45">
        <f>('Total Revenues by County'!AC105/'Total Revenues by County'!AC$4)</f>
        <v>0</v>
      </c>
      <c r="AD105" s="45">
        <f>('Total Revenues by County'!AD105/'Total Revenues by County'!AD$4)</f>
        <v>0</v>
      </c>
      <c r="AE105" s="45">
        <f>('Total Revenues by County'!AE105/'Total Revenues by County'!AE$4)</f>
        <v>0</v>
      </c>
      <c r="AF105" s="45">
        <f>('Total Revenues by County'!AF105/'Total Revenues by County'!AF$4)</f>
        <v>0</v>
      </c>
      <c r="AG105" s="45">
        <f>('Total Revenues by County'!AG105/'Total Revenues by County'!AG$4)</f>
        <v>0</v>
      </c>
      <c r="AH105" s="45">
        <f>('Total Revenues by County'!AH105/'Total Revenues by County'!AH$4)</f>
        <v>0</v>
      </c>
      <c r="AI105" s="45">
        <f>('Total Revenues by County'!AI105/'Total Revenues by County'!AI$4)</f>
        <v>0</v>
      </c>
      <c r="AJ105" s="45">
        <f>('Total Revenues by County'!AJ105/'Total Revenues by County'!AJ$4)</f>
        <v>0.50943100525860219</v>
      </c>
      <c r="AK105" s="45">
        <f>('Total Revenues by County'!AK105/'Total Revenues by County'!AK$4)</f>
        <v>0</v>
      </c>
      <c r="AL105" s="45">
        <f>('Total Revenues by County'!AL105/'Total Revenues by County'!AL$4)</f>
        <v>0</v>
      </c>
      <c r="AM105" s="45">
        <f>('Total Revenues by County'!AM105/'Total Revenues by County'!AM$4)</f>
        <v>0</v>
      </c>
      <c r="AN105" s="45">
        <f>('Total Revenues by County'!AN105/'Total Revenues by County'!AN$4)</f>
        <v>0</v>
      </c>
      <c r="AO105" s="45">
        <f>('Total Revenues by County'!AO105/'Total Revenues by County'!AO$4)</f>
        <v>0</v>
      </c>
      <c r="AP105" s="45">
        <f>('Total Revenues by County'!AP105/'Total Revenues by County'!AP$4)</f>
        <v>0</v>
      </c>
      <c r="AQ105" s="45">
        <f>('Total Revenues by County'!AQ105/'Total Revenues by County'!AQ$4)</f>
        <v>4.9982622299896526</v>
      </c>
      <c r="AR105" s="45">
        <f>('Total Revenues by County'!AR105/'Total Revenues by County'!AR$4)</f>
        <v>0</v>
      </c>
      <c r="AS105" s="45">
        <f>('Total Revenues by County'!AS105/'Total Revenues by County'!AS$4)</f>
        <v>0</v>
      </c>
      <c r="AT105" s="45">
        <f>('Total Revenues by County'!AT105/'Total Revenues by County'!AT$4)</f>
        <v>0</v>
      </c>
      <c r="AU105" s="45">
        <f>('Total Revenues by County'!AU105/'Total Revenues by County'!AU$4)</f>
        <v>0</v>
      </c>
      <c r="AV105" s="45">
        <f>('Total Revenues by County'!AV105/'Total Revenues by County'!AV$4)</f>
        <v>0</v>
      </c>
      <c r="AW105" s="45">
        <f>('Total Revenues by County'!AW105/'Total Revenues by County'!AW$4)</f>
        <v>0</v>
      </c>
      <c r="AX105" s="45">
        <f>('Total Revenues by County'!AX105/'Total Revenues by County'!AX$4)</f>
        <v>0</v>
      </c>
      <c r="AY105" s="45">
        <f>('Total Revenues by County'!AY105/'Total Revenues by County'!AY$4)</f>
        <v>0</v>
      </c>
      <c r="AZ105" s="45">
        <f>('Total Revenues by County'!AZ105/'Total Revenues by County'!AZ$4)</f>
        <v>0</v>
      </c>
      <c r="BA105" s="45">
        <f>('Total Revenues by County'!BA105/'Total Revenues by County'!BA$4)</f>
        <v>0</v>
      </c>
      <c r="BB105" s="45">
        <f>('Total Revenues by County'!BB105/'Total Revenues by County'!BB$4)</f>
        <v>0</v>
      </c>
      <c r="BC105" s="45">
        <f>('Total Revenues by County'!BC105/'Total Revenues by County'!BC$4)</f>
        <v>0</v>
      </c>
      <c r="BD105" s="45">
        <f>('Total Revenues by County'!BD105/'Total Revenues by County'!BD$4)</f>
        <v>0</v>
      </c>
      <c r="BE105" s="45">
        <f>('Total Revenues by County'!BE105/'Total Revenues by County'!BE$4)</f>
        <v>0</v>
      </c>
      <c r="BF105" s="45">
        <f>('Total Revenues by County'!BF105/'Total Revenues by County'!BF$4)</f>
        <v>0</v>
      </c>
      <c r="BG105" s="45">
        <f>('Total Revenues by County'!BG105/'Total Revenues by County'!BG$4)</f>
        <v>0</v>
      </c>
      <c r="BH105" s="45">
        <f>('Total Revenues by County'!BH105/'Total Revenues by County'!BH$4)</f>
        <v>0</v>
      </c>
      <c r="BI105" s="45">
        <f>('Total Revenues by County'!BI105/'Total Revenues by County'!BI$4)</f>
        <v>0</v>
      </c>
      <c r="BJ105" s="45">
        <f>('Total Revenues by County'!BJ105/'Total Revenues by County'!BJ$4)</f>
        <v>0</v>
      </c>
      <c r="BK105" s="45">
        <f>('Total Revenues by County'!BK105/'Total Revenues by County'!BK$4)</f>
        <v>0</v>
      </c>
      <c r="BL105" s="45">
        <f>('Total Revenues by County'!BL105/'Total Revenues by County'!BL$4)</f>
        <v>0</v>
      </c>
      <c r="BM105" s="45">
        <f>('Total Revenues by County'!BM105/'Total Revenues by County'!BM$4)</f>
        <v>0</v>
      </c>
      <c r="BN105" s="45">
        <f>('Total Revenues by County'!BN105/'Total Revenues by County'!BN$4)</f>
        <v>0</v>
      </c>
      <c r="BO105" s="45">
        <f>('Total Revenues by County'!BO105/'Total Revenues by County'!BO$4)</f>
        <v>0</v>
      </c>
      <c r="BP105" s="45">
        <f>('Total Revenues by County'!BP105/'Total Revenues by County'!BP$4)</f>
        <v>0</v>
      </c>
      <c r="BQ105" s="14">
        <f>('Total Revenues by County'!BQ105/'Total Revenues by County'!BQ$4)</f>
        <v>0</v>
      </c>
    </row>
    <row r="106" spans="1:69" x14ac:dyDescent="0.25">
      <c r="A106" s="10"/>
      <c r="B106" s="11">
        <v>334.32</v>
      </c>
      <c r="C106" s="12" t="s">
        <v>54</v>
      </c>
      <c r="D106" s="45">
        <f>('Total Revenues by County'!D106/'Total Revenues by County'!D$4)</f>
        <v>0</v>
      </c>
      <c r="E106" s="45">
        <f>('Total Revenues by County'!E106/'Total Revenues by County'!E$4)</f>
        <v>0</v>
      </c>
      <c r="F106" s="45">
        <f>('Total Revenues by County'!F106/'Total Revenues by County'!F$4)</f>
        <v>0</v>
      </c>
      <c r="G106" s="45">
        <f>('Total Revenues by County'!G106/'Total Revenues by County'!G$4)</f>
        <v>0</v>
      </c>
      <c r="H106" s="45">
        <f>('Total Revenues by County'!H106/'Total Revenues by County'!H$4)</f>
        <v>0</v>
      </c>
      <c r="I106" s="45">
        <f>('Total Revenues by County'!I106/'Total Revenues by County'!I$4)</f>
        <v>0</v>
      </c>
      <c r="J106" s="45">
        <f>('Total Revenues by County'!J106/'Total Revenues by County'!J$4)</f>
        <v>0</v>
      </c>
      <c r="K106" s="45">
        <f>('Total Revenues by County'!K106/'Total Revenues by County'!K$4)</f>
        <v>0</v>
      </c>
      <c r="L106" s="45">
        <f>('Total Revenues by County'!L106/'Total Revenues by County'!L$4)</f>
        <v>0</v>
      </c>
      <c r="M106" s="45">
        <f>('Total Revenues by County'!M106/'Total Revenues by County'!M$4)</f>
        <v>0</v>
      </c>
      <c r="N106" s="45">
        <f>('Total Revenues by County'!N106/'Total Revenues by County'!N$4)</f>
        <v>0</v>
      </c>
      <c r="O106" s="45">
        <f>('Total Revenues by County'!O106/'Total Revenues by County'!O$4)</f>
        <v>0</v>
      </c>
      <c r="P106" s="45">
        <f>('Total Revenues by County'!P106/'Total Revenues by County'!P$4)</f>
        <v>0</v>
      </c>
      <c r="Q106" s="45">
        <f>('Total Revenues by County'!Q106/'Total Revenues by County'!Q$4)</f>
        <v>0</v>
      </c>
      <c r="R106" s="45">
        <f>('Total Revenues by County'!R106/'Total Revenues by County'!R$4)</f>
        <v>0</v>
      </c>
      <c r="S106" s="45">
        <f>('Total Revenues by County'!S106/'Total Revenues by County'!S$4)</f>
        <v>0</v>
      </c>
      <c r="T106" s="45">
        <f>('Total Revenues by County'!T106/'Total Revenues by County'!T$4)</f>
        <v>0</v>
      </c>
      <c r="U106" s="45">
        <f>('Total Revenues by County'!U106/'Total Revenues by County'!U$4)</f>
        <v>0</v>
      </c>
      <c r="V106" s="45">
        <f>('Total Revenues by County'!V106/'Total Revenues by County'!V$4)</f>
        <v>0</v>
      </c>
      <c r="W106" s="45">
        <f>('Total Revenues by County'!W106/'Total Revenues by County'!W$4)</f>
        <v>0</v>
      </c>
      <c r="X106" s="45">
        <f>('Total Revenues by County'!X106/'Total Revenues by County'!X$4)</f>
        <v>0</v>
      </c>
      <c r="Y106" s="45">
        <f>('Total Revenues by County'!Y106/'Total Revenues by County'!Y$4)</f>
        <v>0</v>
      </c>
      <c r="Z106" s="45">
        <f>('Total Revenues by County'!Z106/'Total Revenues by County'!Z$4)</f>
        <v>0</v>
      </c>
      <c r="AA106" s="45">
        <f>('Total Revenues by County'!AA106/'Total Revenues by County'!AA$4)</f>
        <v>0</v>
      </c>
      <c r="AB106" s="45">
        <f>('Total Revenues by County'!AB106/'Total Revenues by County'!AB$4)</f>
        <v>0</v>
      </c>
      <c r="AC106" s="45">
        <f>('Total Revenues by County'!AC106/'Total Revenues by County'!AC$4)</f>
        <v>0</v>
      </c>
      <c r="AD106" s="45">
        <f>('Total Revenues by County'!AD106/'Total Revenues by County'!AD$4)</f>
        <v>0</v>
      </c>
      <c r="AE106" s="45">
        <f>('Total Revenues by County'!AE106/'Total Revenues by County'!AE$4)</f>
        <v>0</v>
      </c>
      <c r="AF106" s="45">
        <f>('Total Revenues by County'!AF106/'Total Revenues by County'!AF$4)</f>
        <v>0</v>
      </c>
      <c r="AG106" s="45">
        <f>('Total Revenues by County'!AG106/'Total Revenues by County'!AG$4)</f>
        <v>0</v>
      </c>
      <c r="AH106" s="45">
        <f>('Total Revenues by County'!AH106/'Total Revenues by County'!AH$4)</f>
        <v>0</v>
      </c>
      <c r="AI106" s="45">
        <f>('Total Revenues by County'!AI106/'Total Revenues by County'!AI$4)</f>
        <v>0</v>
      </c>
      <c r="AJ106" s="45">
        <f>('Total Revenues by County'!AJ106/'Total Revenues by County'!AJ$4)</f>
        <v>0</v>
      </c>
      <c r="AK106" s="45">
        <f>('Total Revenues by County'!AK106/'Total Revenues by County'!AK$4)</f>
        <v>0</v>
      </c>
      <c r="AL106" s="45">
        <f>('Total Revenues by County'!AL106/'Total Revenues by County'!AL$4)</f>
        <v>0</v>
      </c>
      <c r="AM106" s="45">
        <f>('Total Revenues by County'!AM106/'Total Revenues by County'!AM$4)</f>
        <v>0</v>
      </c>
      <c r="AN106" s="45">
        <f>('Total Revenues by County'!AN106/'Total Revenues by County'!AN$4)</f>
        <v>0</v>
      </c>
      <c r="AO106" s="45">
        <f>('Total Revenues by County'!AO106/'Total Revenues by County'!AO$4)</f>
        <v>4.5448711092095415</v>
      </c>
      <c r="AP106" s="45">
        <f>('Total Revenues by County'!AP106/'Total Revenues by County'!AP$4)</f>
        <v>0</v>
      </c>
      <c r="AQ106" s="45">
        <f>('Total Revenues by County'!AQ106/'Total Revenues by County'!AQ$4)</f>
        <v>0</v>
      </c>
      <c r="AR106" s="45">
        <f>('Total Revenues by County'!AR106/'Total Revenues by County'!AR$4)</f>
        <v>0</v>
      </c>
      <c r="AS106" s="45">
        <f>('Total Revenues by County'!AS106/'Total Revenues by County'!AS$4)</f>
        <v>0</v>
      </c>
      <c r="AT106" s="45">
        <f>('Total Revenues by County'!AT106/'Total Revenues by County'!AT$4)</f>
        <v>0</v>
      </c>
      <c r="AU106" s="45">
        <f>('Total Revenues by County'!AU106/'Total Revenues by County'!AU$4)</f>
        <v>0</v>
      </c>
      <c r="AV106" s="45">
        <f>('Total Revenues by County'!AV106/'Total Revenues by County'!AV$4)</f>
        <v>0</v>
      </c>
      <c r="AW106" s="45">
        <f>('Total Revenues by County'!AW106/'Total Revenues by County'!AW$4)</f>
        <v>0</v>
      </c>
      <c r="AX106" s="45">
        <f>('Total Revenues by County'!AX106/'Total Revenues by County'!AX$4)</f>
        <v>0</v>
      </c>
      <c r="AY106" s="45">
        <f>('Total Revenues by County'!AY106/'Total Revenues by County'!AY$4)</f>
        <v>0</v>
      </c>
      <c r="AZ106" s="45">
        <f>('Total Revenues by County'!AZ106/'Total Revenues by County'!AZ$4)</f>
        <v>0</v>
      </c>
      <c r="BA106" s="45">
        <f>('Total Revenues by County'!BA106/'Total Revenues by County'!BA$4)</f>
        <v>0</v>
      </c>
      <c r="BB106" s="45">
        <f>('Total Revenues by County'!BB106/'Total Revenues by County'!BB$4)</f>
        <v>0</v>
      </c>
      <c r="BC106" s="45">
        <f>('Total Revenues by County'!BC106/'Total Revenues by County'!BC$4)</f>
        <v>0</v>
      </c>
      <c r="BD106" s="45">
        <f>('Total Revenues by County'!BD106/'Total Revenues by County'!BD$4)</f>
        <v>0</v>
      </c>
      <c r="BE106" s="45">
        <f>('Total Revenues by County'!BE106/'Total Revenues by County'!BE$4)</f>
        <v>0</v>
      </c>
      <c r="BF106" s="45">
        <f>('Total Revenues by County'!BF106/'Total Revenues by County'!BF$4)</f>
        <v>0</v>
      </c>
      <c r="BG106" s="45">
        <f>('Total Revenues by County'!BG106/'Total Revenues by County'!BG$4)</f>
        <v>0</v>
      </c>
      <c r="BH106" s="45">
        <f>('Total Revenues by County'!BH106/'Total Revenues by County'!BH$4)</f>
        <v>0</v>
      </c>
      <c r="BI106" s="45">
        <f>('Total Revenues by County'!BI106/'Total Revenues by County'!BI$4)</f>
        <v>0</v>
      </c>
      <c r="BJ106" s="45">
        <f>('Total Revenues by County'!BJ106/'Total Revenues by County'!BJ$4)</f>
        <v>0</v>
      </c>
      <c r="BK106" s="45">
        <f>('Total Revenues by County'!BK106/'Total Revenues by County'!BK$4)</f>
        <v>0</v>
      </c>
      <c r="BL106" s="45">
        <f>('Total Revenues by County'!BL106/'Total Revenues by County'!BL$4)</f>
        <v>0</v>
      </c>
      <c r="BM106" s="45">
        <f>('Total Revenues by County'!BM106/'Total Revenues by County'!BM$4)</f>
        <v>0</v>
      </c>
      <c r="BN106" s="45">
        <f>('Total Revenues by County'!BN106/'Total Revenues by County'!BN$4)</f>
        <v>0</v>
      </c>
      <c r="BO106" s="45">
        <f>('Total Revenues by County'!BO106/'Total Revenues by County'!BO$4)</f>
        <v>0</v>
      </c>
      <c r="BP106" s="45">
        <f>('Total Revenues by County'!BP106/'Total Revenues by County'!BP$4)</f>
        <v>0</v>
      </c>
      <c r="BQ106" s="14">
        <f>('Total Revenues by County'!BQ106/'Total Revenues by County'!BQ$4)</f>
        <v>0</v>
      </c>
    </row>
    <row r="107" spans="1:69" x14ac:dyDescent="0.25">
      <c r="A107" s="10"/>
      <c r="B107" s="11">
        <v>334.33</v>
      </c>
      <c r="C107" s="12" t="s">
        <v>376</v>
      </c>
      <c r="D107" s="45">
        <f>('Total Revenues by County'!D107/'Total Revenues by County'!D$4)</f>
        <v>0</v>
      </c>
      <c r="E107" s="45">
        <f>('Total Revenues by County'!E107/'Total Revenues by County'!E$4)</f>
        <v>0</v>
      </c>
      <c r="F107" s="45">
        <f>('Total Revenues by County'!F107/'Total Revenues by County'!F$4)</f>
        <v>0</v>
      </c>
      <c r="G107" s="45">
        <f>('Total Revenues by County'!G107/'Total Revenues by County'!G$4)</f>
        <v>0</v>
      </c>
      <c r="H107" s="45">
        <f>('Total Revenues by County'!H107/'Total Revenues by County'!H$4)</f>
        <v>0</v>
      </c>
      <c r="I107" s="45">
        <f>('Total Revenues by County'!I107/'Total Revenues by County'!I$4)</f>
        <v>0</v>
      </c>
      <c r="J107" s="45">
        <f>('Total Revenues by County'!J107/'Total Revenues by County'!J$4)</f>
        <v>0</v>
      </c>
      <c r="K107" s="45">
        <f>('Total Revenues by County'!K107/'Total Revenues by County'!K$4)</f>
        <v>0</v>
      </c>
      <c r="L107" s="45">
        <f>('Total Revenues by County'!L107/'Total Revenues by County'!L$4)</f>
        <v>0</v>
      </c>
      <c r="M107" s="45">
        <f>('Total Revenues by County'!M107/'Total Revenues by County'!M$4)</f>
        <v>0</v>
      </c>
      <c r="N107" s="45">
        <f>('Total Revenues by County'!N107/'Total Revenues by County'!N$4)</f>
        <v>0</v>
      </c>
      <c r="O107" s="45">
        <f>('Total Revenues by County'!O107/'Total Revenues by County'!O$4)</f>
        <v>1.6282639110138384</v>
      </c>
      <c r="P107" s="45">
        <f>('Total Revenues by County'!P107/'Total Revenues by County'!P$4)</f>
        <v>0</v>
      </c>
      <c r="Q107" s="45">
        <f>('Total Revenues by County'!Q107/'Total Revenues by County'!Q$4)</f>
        <v>0</v>
      </c>
      <c r="R107" s="45">
        <f>('Total Revenues by County'!R107/'Total Revenues by County'!R$4)</f>
        <v>0</v>
      </c>
      <c r="S107" s="45">
        <f>('Total Revenues by County'!S107/'Total Revenues by County'!S$4)</f>
        <v>0</v>
      </c>
      <c r="T107" s="45">
        <f>('Total Revenues by County'!T107/'Total Revenues by County'!T$4)</f>
        <v>0</v>
      </c>
      <c r="U107" s="45">
        <f>('Total Revenues by County'!U107/'Total Revenues by County'!U$4)</f>
        <v>0</v>
      </c>
      <c r="V107" s="45">
        <f>('Total Revenues by County'!V107/'Total Revenues by County'!V$4)</f>
        <v>0</v>
      </c>
      <c r="W107" s="45">
        <f>('Total Revenues by County'!W107/'Total Revenues by County'!W$4)</f>
        <v>0</v>
      </c>
      <c r="X107" s="45">
        <f>('Total Revenues by County'!X107/'Total Revenues by County'!X$4)</f>
        <v>0</v>
      </c>
      <c r="Y107" s="45">
        <f>('Total Revenues by County'!Y107/'Total Revenues by County'!Y$4)</f>
        <v>0</v>
      </c>
      <c r="Z107" s="45">
        <f>('Total Revenues by County'!Z107/'Total Revenues by County'!Z$4)</f>
        <v>0</v>
      </c>
      <c r="AA107" s="45">
        <f>('Total Revenues by County'!AA107/'Total Revenues by County'!AA$4)</f>
        <v>0</v>
      </c>
      <c r="AB107" s="45">
        <f>('Total Revenues by County'!AB107/'Total Revenues by County'!AB$4)</f>
        <v>0</v>
      </c>
      <c r="AC107" s="45">
        <f>('Total Revenues by County'!AC107/'Total Revenues by County'!AC$4)</f>
        <v>0</v>
      </c>
      <c r="AD107" s="45">
        <f>('Total Revenues by County'!AD107/'Total Revenues by County'!AD$4)</f>
        <v>0</v>
      </c>
      <c r="AE107" s="45">
        <f>('Total Revenues by County'!AE107/'Total Revenues by County'!AE$4)</f>
        <v>0</v>
      </c>
      <c r="AF107" s="45">
        <f>('Total Revenues by County'!AF107/'Total Revenues by County'!AF$4)</f>
        <v>0</v>
      </c>
      <c r="AG107" s="45">
        <f>('Total Revenues by County'!AG107/'Total Revenues by County'!AG$4)</f>
        <v>0</v>
      </c>
      <c r="AH107" s="45">
        <f>('Total Revenues by County'!AH107/'Total Revenues by County'!AH$4)</f>
        <v>0</v>
      </c>
      <c r="AI107" s="45">
        <f>('Total Revenues by County'!AI107/'Total Revenues by County'!AI$4)</f>
        <v>0</v>
      </c>
      <c r="AJ107" s="45">
        <f>('Total Revenues by County'!AJ107/'Total Revenues by County'!AJ$4)</f>
        <v>0</v>
      </c>
      <c r="AK107" s="45">
        <f>('Total Revenues by County'!AK107/'Total Revenues by County'!AK$4)</f>
        <v>0</v>
      </c>
      <c r="AL107" s="45">
        <f>('Total Revenues by County'!AL107/'Total Revenues by County'!AL$4)</f>
        <v>0</v>
      </c>
      <c r="AM107" s="45">
        <f>('Total Revenues by County'!AM107/'Total Revenues by County'!AM$4)</f>
        <v>0</v>
      </c>
      <c r="AN107" s="45">
        <f>('Total Revenues by County'!AN107/'Total Revenues by County'!AN$4)</f>
        <v>0</v>
      </c>
      <c r="AO107" s="45">
        <f>('Total Revenues by County'!AO107/'Total Revenues by County'!AO$4)</f>
        <v>0</v>
      </c>
      <c r="AP107" s="45">
        <f>('Total Revenues by County'!AP107/'Total Revenues by County'!AP$4)</f>
        <v>0</v>
      </c>
      <c r="AQ107" s="45">
        <f>('Total Revenues by County'!AQ107/'Total Revenues by County'!AQ$4)</f>
        <v>0</v>
      </c>
      <c r="AR107" s="45">
        <f>('Total Revenues by County'!AR107/'Total Revenues by County'!AR$4)</f>
        <v>0</v>
      </c>
      <c r="AS107" s="45">
        <f>('Total Revenues by County'!AS107/'Total Revenues by County'!AS$4)</f>
        <v>0</v>
      </c>
      <c r="AT107" s="45">
        <f>('Total Revenues by County'!AT107/'Total Revenues by County'!AT$4)</f>
        <v>0</v>
      </c>
      <c r="AU107" s="45">
        <f>('Total Revenues by County'!AU107/'Total Revenues by County'!AU$4)</f>
        <v>0</v>
      </c>
      <c r="AV107" s="45">
        <f>('Total Revenues by County'!AV107/'Total Revenues by County'!AV$4)</f>
        <v>0</v>
      </c>
      <c r="AW107" s="45">
        <f>('Total Revenues by County'!AW107/'Total Revenues by County'!AW$4)</f>
        <v>0</v>
      </c>
      <c r="AX107" s="45">
        <f>('Total Revenues by County'!AX107/'Total Revenues by County'!AX$4)</f>
        <v>0</v>
      </c>
      <c r="AY107" s="45">
        <f>('Total Revenues by County'!AY107/'Total Revenues by County'!AY$4)</f>
        <v>0</v>
      </c>
      <c r="AZ107" s="45">
        <f>('Total Revenues by County'!AZ107/'Total Revenues by County'!AZ$4)</f>
        <v>0</v>
      </c>
      <c r="BA107" s="45">
        <f>('Total Revenues by County'!BA107/'Total Revenues by County'!BA$4)</f>
        <v>0</v>
      </c>
      <c r="BB107" s="45">
        <f>('Total Revenues by County'!BB107/'Total Revenues by County'!BB$4)</f>
        <v>0</v>
      </c>
      <c r="BC107" s="45">
        <f>('Total Revenues by County'!BC107/'Total Revenues by County'!BC$4)</f>
        <v>0</v>
      </c>
      <c r="BD107" s="45">
        <f>('Total Revenues by County'!BD107/'Total Revenues by County'!BD$4)</f>
        <v>0</v>
      </c>
      <c r="BE107" s="45">
        <f>('Total Revenues by County'!BE107/'Total Revenues by County'!BE$4)</f>
        <v>0</v>
      </c>
      <c r="BF107" s="45">
        <f>('Total Revenues by County'!BF107/'Total Revenues by County'!BF$4)</f>
        <v>0</v>
      </c>
      <c r="BG107" s="45">
        <f>('Total Revenues by County'!BG107/'Total Revenues by County'!BG$4)</f>
        <v>0</v>
      </c>
      <c r="BH107" s="45">
        <f>('Total Revenues by County'!BH107/'Total Revenues by County'!BH$4)</f>
        <v>0</v>
      </c>
      <c r="BI107" s="45">
        <f>('Total Revenues by County'!BI107/'Total Revenues by County'!BI$4)</f>
        <v>0</v>
      </c>
      <c r="BJ107" s="45">
        <f>('Total Revenues by County'!BJ107/'Total Revenues by County'!BJ$4)</f>
        <v>0</v>
      </c>
      <c r="BK107" s="45">
        <f>('Total Revenues by County'!BK107/'Total Revenues by County'!BK$4)</f>
        <v>0</v>
      </c>
      <c r="BL107" s="45">
        <f>('Total Revenues by County'!BL107/'Total Revenues by County'!BL$4)</f>
        <v>0</v>
      </c>
      <c r="BM107" s="45">
        <f>('Total Revenues by County'!BM107/'Total Revenues by County'!BM$4)</f>
        <v>0</v>
      </c>
      <c r="BN107" s="45">
        <f>('Total Revenues by County'!BN107/'Total Revenues by County'!BN$4)</f>
        <v>0</v>
      </c>
      <c r="BO107" s="45">
        <f>('Total Revenues by County'!BO107/'Total Revenues by County'!BO$4)</f>
        <v>0</v>
      </c>
      <c r="BP107" s="45">
        <f>('Total Revenues by County'!BP107/'Total Revenues by County'!BP$4)</f>
        <v>0</v>
      </c>
      <c r="BQ107" s="14">
        <f>('Total Revenues by County'!BQ107/'Total Revenues by County'!BQ$4)</f>
        <v>1.525395144526807</v>
      </c>
    </row>
    <row r="108" spans="1:69" x14ac:dyDescent="0.25">
      <c r="A108" s="10"/>
      <c r="B108" s="11">
        <v>334.34</v>
      </c>
      <c r="C108" s="12" t="s">
        <v>55</v>
      </c>
      <c r="D108" s="45">
        <f>('Total Revenues by County'!D108/'Total Revenues by County'!D$4)</f>
        <v>0.32972631722631723</v>
      </c>
      <c r="E108" s="45">
        <f>('Total Revenues by County'!E108/'Total Revenues by County'!E$4)</f>
        <v>3.3081618970323583</v>
      </c>
      <c r="F108" s="45">
        <f>('Total Revenues by County'!F108/'Total Revenues by County'!F$4)</f>
        <v>2.587133754565571</v>
      </c>
      <c r="G108" s="45">
        <f>('Total Revenues by County'!G108/'Total Revenues by County'!G$4)</f>
        <v>3.7880170871517764</v>
      </c>
      <c r="H108" s="45">
        <f>('Total Revenues by County'!H108/'Total Revenues by County'!H$4)</f>
        <v>0</v>
      </c>
      <c r="I108" s="45">
        <f>('Total Revenues by County'!I108/'Total Revenues by County'!I$4)</f>
        <v>0</v>
      </c>
      <c r="J108" s="45">
        <f>('Total Revenues by County'!J108/'Total Revenues by County'!J$4)</f>
        <v>6.7856108859293576</v>
      </c>
      <c r="K108" s="45">
        <f>('Total Revenues by County'!K108/'Total Revenues by County'!K$4)</f>
        <v>0</v>
      </c>
      <c r="L108" s="45">
        <f>('Total Revenues by County'!L108/'Total Revenues by County'!L$4)</f>
        <v>0</v>
      </c>
      <c r="M108" s="45">
        <f>('Total Revenues by County'!M108/'Total Revenues by County'!M$4)</f>
        <v>0</v>
      </c>
      <c r="N108" s="45">
        <f>('Total Revenues by County'!N108/'Total Revenues by County'!N$4)</f>
        <v>0</v>
      </c>
      <c r="O108" s="45">
        <f>('Total Revenues by County'!O108/'Total Revenues by County'!O$4)</f>
        <v>0</v>
      </c>
      <c r="P108" s="45">
        <f>('Total Revenues by County'!P108/'Total Revenues by County'!P$4)</f>
        <v>7.6392462972493851</v>
      </c>
      <c r="Q108" s="45">
        <f>('Total Revenues by County'!Q108/'Total Revenues by County'!Q$4)</f>
        <v>0</v>
      </c>
      <c r="R108" s="45">
        <f>('Total Revenues by County'!R108/'Total Revenues by County'!R$4)</f>
        <v>0</v>
      </c>
      <c r="S108" s="45">
        <f>('Total Revenues by County'!S108/'Total Revenues by County'!S$4)</f>
        <v>0</v>
      </c>
      <c r="T108" s="45">
        <f>('Total Revenues by County'!T108/'Total Revenues by County'!T$4)</f>
        <v>0</v>
      </c>
      <c r="U108" s="45">
        <f>('Total Revenues by County'!U108/'Total Revenues by County'!U$4)</f>
        <v>7.0866031831791272</v>
      </c>
      <c r="V108" s="45">
        <f>('Total Revenues by County'!V108/'Total Revenues by County'!V$4)</f>
        <v>0</v>
      </c>
      <c r="W108" s="45">
        <f>('Total Revenues by County'!W108/'Total Revenues by County'!W$4)</f>
        <v>7.4457946152013346</v>
      </c>
      <c r="X108" s="45">
        <f>('Total Revenues by County'!X108/'Total Revenues by County'!X$4)</f>
        <v>17.297739386142254</v>
      </c>
      <c r="Y108" s="45">
        <f>('Total Revenues by County'!Y108/'Total Revenues by County'!Y$4)</f>
        <v>0</v>
      </c>
      <c r="Z108" s="45">
        <f>('Total Revenues by County'!Z108/'Total Revenues by County'!Z$4)</f>
        <v>4.2746734256190289</v>
      </c>
      <c r="AA108" s="45">
        <f>('Total Revenues by County'!AA108/'Total Revenues by County'!AA$4)</f>
        <v>2.2924562905000609</v>
      </c>
      <c r="AB108" s="45">
        <f>('Total Revenues by County'!AB108/'Total Revenues by County'!AB$4)</f>
        <v>0</v>
      </c>
      <c r="AC108" s="45">
        <f>('Total Revenues by County'!AC108/'Total Revenues by County'!AC$4)</f>
        <v>1.5092494132298702</v>
      </c>
      <c r="AD108" s="45">
        <f>('Total Revenues by County'!AD108/'Total Revenues by County'!AD$4)</f>
        <v>0</v>
      </c>
      <c r="AE108" s="45">
        <f>('Total Revenues by County'!AE108/'Total Revenues by County'!AE$4)</f>
        <v>4.676494224008036</v>
      </c>
      <c r="AF108" s="45">
        <f>('Total Revenues by County'!AF108/'Total Revenues by County'!AF$4)</f>
        <v>0</v>
      </c>
      <c r="AG108" s="45">
        <f>('Total Revenues by County'!AG108/'Total Revenues by County'!AG$4)</f>
        <v>0</v>
      </c>
      <c r="AH108" s="45">
        <f>('Total Revenues by County'!AH108/'Total Revenues by County'!AH$4)</f>
        <v>0</v>
      </c>
      <c r="AI108" s="45">
        <f>('Total Revenues by County'!AI108/'Total Revenues by County'!AI$4)</f>
        <v>0</v>
      </c>
      <c r="AJ108" s="45">
        <f>('Total Revenues by County'!AJ108/'Total Revenues by County'!AJ$4)</f>
        <v>0</v>
      </c>
      <c r="AK108" s="45">
        <f>('Total Revenues by County'!AK108/'Total Revenues by County'!AK$4)</f>
        <v>0</v>
      </c>
      <c r="AL108" s="45">
        <f>('Total Revenues by County'!AL108/'Total Revenues by County'!AL$4)</f>
        <v>6.5417401333669176E-2</v>
      </c>
      <c r="AM108" s="45">
        <f>('Total Revenues by County'!AM108/'Total Revenues by County'!AM$4)</f>
        <v>4.1406267252611357</v>
      </c>
      <c r="AN108" s="45">
        <f>('Total Revenues by County'!AN108/'Total Revenues by County'!AN$4)</f>
        <v>11.711044252225147</v>
      </c>
      <c r="AO108" s="45">
        <f>('Total Revenues by County'!AO108/'Total Revenues by County'!AO$4)</f>
        <v>5.0139052305059364</v>
      </c>
      <c r="AP108" s="45">
        <f>('Total Revenues by County'!AP108/'Total Revenues by County'!AP$4)</f>
        <v>0</v>
      </c>
      <c r="AQ108" s="45">
        <f>('Total Revenues by County'!AQ108/'Total Revenues by County'!AQ$4)</f>
        <v>0</v>
      </c>
      <c r="AR108" s="45">
        <f>('Total Revenues by County'!AR108/'Total Revenues by County'!AR$4)</f>
        <v>0</v>
      </c>
      <c r="AS108" s="45">
        <f>('Total Revenues by County'!AS108/'Total Revenues by County'!AS$4)</f>
        <v>0</v>
      </c>
      <c r="AT108" s="45">
        <f>('Total Revenues by County'!AT108/'Total Revenues by County'!AT$4)</f>
        <v>0</v>
      </c>
      <c r="AU108" s="45">
        <f>('Total Revenues by County'!AU108/'Total Revenues by County'!AU$4)</f>
        <v>0.93040104006430935</v>
      </c>
      <c r="AV108" s="45">
        <f>('Total Revenues by County'!AV108/'Total Revenues by County'!AV$4)</f>
        <v>1.0214129344157621</v>
      </c>
      <c r="AW108" s="45">
        <f>('Total Revenues by County'!AW108/'Total Revenues by County'!AW$4)</f>
        <v>0</v>
      </c>
      <c r="AX108" s="45">
        <f>('Total Revenues by County'!AX108/'Total Revenues by County'!AX$4)</f>
        <v>0</v>
      </c>
      <c r="AY108" s="45">
        <f>('Total Revenues by County'!AY108/'Total Revenues by County'!AY$4)</f>
        <v>0</v>
      </c>
      <c r="AZ108" s="45">
        <f>('Total Revenues by County'!AZ108/'Total Revenues by County'!AZ$4)</f>
        <v>0</v>
      </c>
      <c r="BA108" s="45">
        <f>('Total Revenues by County'!BA108/'Total Revenues by County'!BA$4)</f>
        <v>0</v>
      </c>
      <c r="BB108" s="45">
        <f>('Total Revenues by County'!BB108/'Total Revenues by County'!BB$4)</f>
        <v>0</v>
      </c>
      <c r="BC108" s="45">
        <f>('Total Revenues by County'!BC108/'Total Revenues by County'!BC$4)</f>
        <v>9.8517331648311973E-2</v>
      </c>
      <c r="BD108" s="45">
        <f>('Total Revenues by County'!BD108/'Total Revenues by County'!BD$4)</f>
        <v>1.2350802308117936</v>
      </c>
      <c r="BE108" s="45">
        <f>('Total Revenues by County'!BE108/'Total Revenues by County'!BE$4)</f>
        <v>0</v>
      </c>
      <c r="BF108" s="45">
        <f>('Total Revenues by County'!BF108/'Total Revenues by County'!BF$4)</f>
        <v>0</v>
      </c>
      <c r="BG108" s="45">
        <f>('Total Revenues by County'!BG108/'Total Revenues by County'!BG$4)</f>
        <v>0</v>
      </c>
      <c r="BH108" s="45">
        <f>('Total Revenues by County'!BH108/'Total Revenues by County'!BH$4)</f>
        <v>0</v>
      </c>
      <c r="BI108" s="45">
        <f>('Total Revenues by County'!BI108/'Total Revenues by County'!BI$4)</f>
        <v>0</v>
      </c>
      <c r="BJ108" s="45">
        <f>('Total Revenues by County'!BJ108/'Total Revenues by County'!BJ$4)</f>
        <v>0</v>
      </c>
      <c r="BK108" s="45">
        <f>('Total Revenues by County'!BK108/'Total Revenues by County'!BK$4)</f>
        <v>2.0627970427741595</v>
      </c>
      <c r="BL108" s="45">
        <f>('Total Revenues by County'!BL108/'Total Revenues by County'!BL$4)</f>
        <v>0</v>
      </c>
      <c r="BM108" s="45">
        <f>('Total Revenues by County'!BM108/'Total Revenues by County'!BM$4)</f>
        <v>0</v>
      </c>
      <c r="BN108" s="45">
        <f>('Total Revenues by County'!BN108/'Total Revenues by County'!BN$4)</f>
        <v>0</v>
      </c>
      <c r="BO108" s="45">
        <f>('Total Revenues by County'!BO108/'Total Revenues by County'!BO$4)</f>
        <v>0</v>
      </c>
      <c r="BP108" s="45">
        <f>('Total Revenues by County'!BP108/'Total Revenues by County'!BP$4)</f>
        <v>0</v>
      </c>
      <c r="BQ108" s="14">
        <f>('Total Revenues by County'!BQ108/'Total Revenues by County'!BQ$4)</f>
        <v>3.6769031650782447</v>
      </c>
    </row>
    <row r="109" spans="1:69" x14ac:dyDescent="0.25">
      <c r="A109" s="10"/>
      <c r="B109" s="11">
        <v>334.35</v>
      </c>
      <c r="C109" s="12" t="s">
        <v>56</v>
      </c>
      <c r="D109" s="45">
        <f>('Total Revenues by County'!D109/'Total Revenues by County'!D$4)</f>
        <v>0</v>
      </c>
      <c r="E109" s="45">
        <f>('Total Revenues by County'!E109/'Total Revenues by County'!E$4)</f>
        <v>0</v>
      </c>
      <c r="F109" s="45">
        <f>('Total Revenues by County'!F109/'Total Revenues by County'!F$4)</f>
        <v>0</v>
      </c>
      <c r="G109" s="45">
        <f>('Total Revenues by County'!G109/'Total Revenues by County'!G$4)</f>
        <v>0</v>
      </c>
      <c r="H109" s="45">
        <f>('Total Revenues by County'!H109/'Total Revenues by County'!H$4)</f>
        <v>0</v>
      </c>
      <c r="I109" s="45">
        <f>('Total Revenues by County'!I109/'Total Revenues by County'!I$4)</f>
        <v>0</v>
      </c>
      <c r="J109" s="45">
        <f>('Total Revenues by County'!J109/'Total Revenues by County'!J$4)</f>
        <v>0</v>
      </c>
      <c r="K109" s="45">
        <f>('Total Revenues by County'!K109/'Total Revenues by County'!K$4)</f>
        <v>1.5568913318244613</v>
      </c>
      <c r="L109" s="45">
        <f>('Total Revenues by County'!L109/'Total Revenues by County'!L$4)</f>
        <v>2.7544871794871795</v>
      </c>
      <c r="M109" s="45">
        <f>('Total Revenues by County'!M109/'Total Revenues by County'!M$4)</f>
        <v>0</v>
      </c>
      <c r="N109" s="45">
        <f>('Total Revenues by County'!N109/'Total Revenues by County'!N$4)</f>
        <v>0</v>
      </c>
      <c r="O109" s="45">
        <f>('Total Revenues by County'!O109/'Total Revenues by County'!O$4)</f>
        <v>150.54883572744524</v>
      </c>
      <c r="P109" s="45">
        <f>('Total Revenues by County'!P109/'Total Revenues by County'!P$4)</f>
        <v>0</v>
      </c>
      <c r="Q109" s="45">
        <f>('Total Revenues by County'!Q109/'Total Revenues by County'!Q$4)</f>
        <v>0</v>
      </c>
      <c r="R109" s="45">
        <f>('Total Revenues by County'!R109/'Total Revenues by County'!R$4)</f>
        <v>0</v>
      </c>
      <c r="S109" s="45">
        <f>('Total Revenues by County'!S109/'Total Revenues by County'!S$4)</f>
        <v>0</v>
      </c>
      <c r="T109" s="45">
        <f>('Total Revenues by County'!T109/'Total Revenues by County'!T$4)</f>
        <v>0</v>
      </c>
      <c r="U109" s="45">
        <f>('Total Revenues by County'!U109/'Total Revenues by County'!U$4)</f>
        <v>0</v>
      </c>
      <c r="V109" s="45">
        <f>('Total Revenues by County'!V109/'Total Revenues by County'!V$4)</f>
        <v>0</v>
      </c>
      <c r="W109" s="45">
        <f>('Total Revenues by County'!W109/'Total Revenues by County'!W$4)</f>
        <v>92.748153442935433</v>
      </c>
      <c r="X109" s="45">
        <f>('Total Revenues by County'!X109/'Total Revenues by County'!X$4)</f>
        <v>0</v>
      </c>
      <c r="Y109" s="45">
        <f>('Total Revenues by County'!Y109/'Total Revenues by County'!Y$4)</f>
        <v>0</v>
      </c>
      <c r="Z109" s="45">
        <f>('Total Revenues by County'!Z109/'Total Revenues by County'!Z$4)</f>
        <v>0</v>
      </c>
      <c r="AA109" s="45">
        <f>('Total Revenues by County'!AA109/'Total Revenues by County'!AA$4)</f>
        <v>0</v>
      </c>
      <c r="AB109" s="45">
        <f>('Total Revenues by County'!AB109/'Total Revenues by County'!AB$4)</f>
        <v>0</v>
      </c>
      <c r="AC109" s="45">
        <f>('Total Revenues by County'!AC109/'Total Revenues by County'!AC$4)</f>
        <v>0</v>
      </c>
      <c r="AD109" s="45">
        <f>('Total Revenues by County'!AD109/'Total Revenues by County'!AD$4)</f>
        <v>0</v>
      </c>
      <c r="AE109" s="45">
        <f>('Total Revenues by County'!AE109/'Total Revenues by County'!AE$4)</f>
        <v>0</v>
      </c>
      <c r="AF109" s="45">
        <f>('Total Revenues by County'!AF109/'Total Revenues by County'!AF$4)</f>
        <v>0</v>
      </c>
      <c r="AG109" s="45">
        <f>('Total Revenues by County'!AG109/'Total Revenues by County'!AG$4)</f>
        <v>0</v>
      </c>
      <c r="AH109" s="45">
        <f>('Total Revenues by County'!AH109/'Total Revenues by County'!AH$4)</f>
        <v>0</v>
      </c>
      <c r="AI109" s="45">
        <f>('Total Revenues by County'!AI109/'Total Revenues by County'!AI$4)</f>
        <v>0</v>
      </c>
      <c r="AJ109" s="45">
        <f>('Total Revenues by County'!AJ109/'Total Revenues by County'!AJ$4)</f>
        <v>0</v>
      </c>
      <c r="AK109" s="45">
        <f>('Total Revenues by County'!AK109/'Total Revenues by County'!AK$4)</f>
        <v>0.91254936085264593</v>
      </c>
      <c r="AL109" s="45">
        <f>('Total Revenues by County'!AL109/'Total Revenues by County'!AL$4)</f>
        <v>1.3746768569951346</v>
      </c>
      <c r="AM109" s="45">
        <f>('Total Revenues by County'!AM109/'Total Revenues by County'!AM$4)</f>
        <v>0</v>
      </c>
      <c r="AN109" s="45">
        <f>('Total Revenues by County'!AN109/'Total Revenues by County'!AN$4)</f>
        <v>0</v>
      </c>
      <c r="AO109" s="45">
        <f>('Total Revenues by County'!AO109/'Total Revenues by County'!AO$4)</f>
        <v>0</v>
      </c>
      <c r="AP109" s="45">
        <f>('Total Revenues by County'!AP109/'Total Revenues by County'!AP$4)</f>
        <v>0</v>
      </c>
      <c r="AQ109" s="45">
        <f>('Total Revenues by County'!AQ109/'Total Revenues by County'!AQ$4)</f>
        <v>0</v>
      </c>
      <c r="AR109" s="45">
        <f>('Total Revenues by County'!AR109/'Total Revenues by County'!AR$4)</f>
        <v>0</v>
      </c>
      <c r="AS109" s="45">
        <f>('Total Revenues by County'!AS109/'Total Revenues by County'!AS$4)</f>
        <v>0</v>
      </c>
      <c r="AT109" s="45">
        <f>('Total Revenues by County'!AT109/'Total Revenues by County'!AT$4)</f>
        <v>0</v>
      </c>
      <c r="AU109" s="45">
        <f>('Total Revenues by County'!AU109/'Total Revenues by County'!AU$4)</f>
        <v>24.841985649494358</v>
      </c>
      <c r="AV109" s="45">
        <f>('Total Revenues by County'!AV109/'Total Revenues by County'!AV$4)</f>
        <v>0</v>
      </c>
      <c r="AW109" s="45">
        <f>('Total Revenues by County'!AW109/'Total Revenues by County'!AW$4)</f>
        <v>0</v>
      </c>
      <c r="AX109" s="45">
        <f>('Total Revenues by County'!AX109/'Total Revenues by County'!AX$4)</f>
        <v>0</v>
      </c>
      <c r="AY109" s="45">
        <f>('Total Revenues by County'!AY109/'Total Revenues by County'!AY$4)</f>
        <v>0</v>
      </c>
      <c r="AZ109" s="45">
        <f>('Total Revenues by County'!AZ109/'Total Revenues by County'!AZ$4)</f>
        <v>0</v>
      </c>
      <c r="BA109" s="45">
        <f>('Total Revenues by County'!BA109/'Total Revenues by County'!BA$4)</f>
        <v>0</v>
      </c>
      <c r="BB109" s="45">
        <f>('Total Revenues by County'!BB109/'Total Revenues by County'!BB$4)</f>
        <v>0</v>
      </c>
      <c r="BC109" s="45">
        <f>('Total Revenues by County'!BC109/'Total Revenues by County'!BC$4)</f>
        <v>0</v>
      </c>
      <c r="BD109" s="45">
        <f>('Total Revenues by County'!BD109/'Total Revenues by County'!BD$4)</f>
        <v>0</v>
      </c>
      <c r="BE109" s="45">
        <f>('Total Revenues by County'!BE109/'Total Revenues by County'!BE$4)</f>
        <v>0</v>
      </c>
      <c r="BF109" s="45">
        <f>('Total Revenues by County'!BF109/'Total Revenues by County'!BF$4)</f>
        <v>0</v>
      </c>
      <c r="BG109" s="45">
        <f>('Total Revenues by County'!BG109/'Total Revenues by County'!BG$4)</f>
        <v>0</v>
      </c>
      <c r="BH109" s="45">
        <f>('Total Revenues by County'!BH109/'Total Revenues by County'!BH$4)</f>
        <v>0</v>
      </c>
      <c r="BI109" s="45">
        <f>('Total Revenues by County'!BI109/'Total Revenues by County'!BI$4)</f>
        <v>0</v>
      </c>
      <c r="BJ109" s="45">
        <f>('Total Revenues by County'!BJ109/'Total Revenues by County'!BJ$4)</f>
        <v>0</v>
      </c>
      <c r="BK109" s="45">
        <f>('Total Revenues by County'!BK109/'Total Revenues by County'!BK$4)</f>
        <v>0</v>
      </c>
      <c r="BL109" s="45">
        <f>('Total Revenues by County'!BL109/'Total Revenues by County'!BL$4)</f>
        <v>0</v>
      </c>
      <c r="BM109" s="45">
        <f>('Total Revenues by County'!BM109/'Total Revenues by County'!BM$4)</f>
        <v>0</v>
      </c>
      <c r="BN109" s="45">
        <f>('Total Revenues by County'!BN109/'Total Revenues by County'!BN$4)</f>
        <v>0</v>
      </c>
      <c r="BO109" s="45">
        <f>('Total Revenues by County'!BO109/'Total Revenues by County'!BO$4)</f>
        <v>239.10246626852467</v>
      </c>
      <c r="BP109" s="45">
        <f>('Total Revenues by County'!BP109/'Total Revenues by County'!BP$4)</f>
        <v>0</v>
      </c>
      <c r="BQ109" s="14">
        <f>('Total Revenues by County'!BQ109/'Total Revenues by County'!BQ$4)</f>
        <v>0</v>
      </c>
    </row>
    <row r="110" spans="1:69" x14ac:dyDescent="0.25">
      <c r="A110" s="10"/>
      <c r="B110" s="11">
        <v>334.36</v>
      </c>
      <c r="C110" s="12" t="s">
        <v>57</v>
      </c>
      <c r="D110" s="45">
        <f>('Total Revenues by County'!D110/'Total Revenues by County'!D$4)</f>
        <v>0</v>
      </c>
      <c r="E110" s="45">
        <f>('Total Revenues by County'!E110/'Total Revenues by County'!E$4)</f>
        <v>0</v>
      </c>
      <c r="F110" s="45">
        <f>('Total Revenues by County'!F110/'Total Revenues by County'!F$4)</f>
        <v>0</v>
      </c>
      <c r="G110" s="45">
        <f>('Total Revenues by County'!G110/'Total Revenues by County'!G$4)</f>
        <v>0</v>
      </c>
      <c r="H110" s="45">
        <f>('Total Revenues by County'!H110/'Total Revenues by County'!H$4)</f>
        <v>0</v>
      </c>
      <c r="I110" s="45">
        <f>('Total Revenues by County'!I110/'Total Revenues by County'!I$4)</f>
        <v>0</v>
      </c>
      <c r="J110" s="45">
        <f>('Total Revenues by County'!J110/'Total Revenues by County'!J$4)</f>
        <v>0</v>
      </c>
      <c r="K110" s="45">
        <f>('Total Revenues by County'!K110/'Total Revenues by County'!K$4)</f>
        <v>2.9638556577799985E-3</v>
      </c>
      <c r="L110" s="45">
        <f>('Total Revenues by County'!L110/'Total Revenues by County'!L$4)</f>
        <v>2.322731755424063</v>
      </c>
      <c r="M110" s="45">
        <f>('Total Revenues by County'!M110/'Total Revenues by County'!M$4)</f>
        <v>0</v>
      </c>
      <c r="N110" s="45">
        <f>('Total Revenues by County'!N110/'Total Revenues by County'!N$4)</f>
        <v>0</v>
      </c>
      <c r="O110" s="45">
        <f>('Total Revenues by County'!O110/'Total Revenues by County'!O$4)</f>
        <v>0</v>
      </c>
      <c r="P110" s="45">
        <f>('Total Revenues by County'!P110/'Total Revenues by County'!P$4)</f>
        <v>0</v>
      </c>
      <c r="Q110" s="45">
        <f>('Total Revenues by County'!Q110/'Total Revenues by County'!Q$4)</f>
        <v>0</v>
      </c>
      <c r="R110" s="45">
        <f>('Total Revenues by County'!R110/'Total Revenues by County'!R$4)</f>
        <v>0</v>
      </c>
      <c r="S110" s="45">
        <f>('Total Revenues by County'!S110/'Total Revenues by County'!S$4)</f>
        <v>0</v>
      </c>
      <c r="T110" s="45">
        <f>('Total Revenues by County'!T110/'Total Revenues by County'!T$4)</f>
        <v>0</v>
      </c>
      <c r="U110" s="45">
        <f>('Total Revenues by County'!U110/'Total Revenues by County'!U$4)</f>
        <v>0</v>
      </c>
      <c r="V110" s="45">
        <f>('Total Revenues by County'!V110/'Total Revenues by County'!V$4)</f>
        <v>0</v>
      </c>
      <c r="W110" s="45">
        <f>('Total Revenues by County'!W110/'Total Revenues by County'!W$4)</f>
        <v>0</v>
      </c>
      <c r="X110" s="45">
        <f>('Total Revenues by County'!X110/'Total Revenues by County'!X$4)</f>
        <v>0</v>
      </c>
      <c r="Y110" s="45">
        <f>('Total Revenues by County'!Y110/'Total Revenues by County'!Y$4)</f>
        <v>0</v>
      </c>
      <c r="Z110" s="45">
        <f>('Total Revenues by County'!Z110/'Total Revenues by County'!Z$4)</f>
        <v>0</v>
      </c>
      <c r="AA110" s="45">
        <f>('Total Revenues by County'!AA110/'Total Revenues by County'!AA$4)</f>
        <v>0</v>
      </c>
      <c r="AB110" s="45">
        <f>('Total Revenues by County'!AB110/'Total Revenues by County'!AB$4)</f>
        <v>0</v>
      </c>
      <c r="AC110" s="45">
        <f>('Total Revenues by County'!AC110/'Total Revenues by County'!AC$4)</f>
        <v>0</v>
      </c>
      <c r="AD110" s="45">
        <f>('Total Revenues by County'!AD110/'Total Revenues by County'!AD$4)</f>
        <v>0</v>
      </c>
      <c r="AE110" s="45">
        <f>('Total Revenues by County'!AE110/'Total Revenues by County'!AE$4)</f>
        <v>0</v>
      </c>
      <c r="AF110" s="45">
        <f>('Total Revenues by County'!AF110/'Total Revenues by County'!AF$4)</f>
        <v>0</v>
      </c>
      <c r="AG110" s="45">
        <f>('Total Revenues by County'!AG110/'Total Revenues by County'!AG$4)</f>
        <v>0</v>
      </c>
      <c r="AH110" s="45">
        <f>('Total Revenues by County'!AH110/'Total Revenues by County'!AH$4)</f>
        <v>0</v>
      </c>
      <c r="AI110" s="45">
        <f>('Total Revenues by County'!AI110/'Total Revenues by County'!AI$4)</f>
        <v>0</v>
      </c>
      <c r="AJ110" s="45">
        <f>('Total Revenues by County'!AJ110/'Total Revenues by County'!AJ$4)</f>
        <v>0</v>
      </c>
      <c r="AK110" s="45">
        <f>('Total Revenues by County'!AK110/'Total Revenues by County'!AK$4)</f>
        <v>0</v>
      </c>
      <c r="AL110" s="45">
        <f>('Total Revenues by County'!AL110/'Total Revenues by County'!AL$4)</f>
        <v>1.3948177804881283</v>
      </c>
      <c r="AM110" s="45">
        <f>('Total Revenues by County'!AM110/'Total Revenues by County'!AM$4)</f>
        <v>0</v>
      </c>
      <c r="AN110" s="45">
        <f>('Total Revenues by County'!AN110/'Total Revenues by County'!AN$4)</f>
        <v>0</v>
      </c>
      <c r="AO110" s="45">
        <f>('Total Revenues by County'!AO110/'Total Revenues by County'!AO$4)</f>
        <v>0</v>
      </c>
      <c r="AP110" s="45">
        <f>('Total Revenues by County'!AP110/'Total Revenues by County'!AP$4)</f>
        <v>0</v>
      </c>
      <c r="AQ110" s="45">
        <f>('Total Revenues by County'!AQ110/'Total Revenues by County'!AQ$4)</f>
        <v>1.8396449206121308</v>
      </c>
      <c r="AR110" s="45">
        <f>('Total Revenues by County'!AR110/'Total Revenues by County'!AR$4)</f>
        <v>-7.6759166579672947E-4</v>
      </c>
      <c r="AS110" s="45">
        <f>('Total Revenues by County'!AS110/'Total Revenues by County'!AS$4)</f>
        <v>0</v>
      </c>
      <c r="AT110" s="45">
        <f>('Total Revenues by County'!AT110/'Total Revenues by County'!AT$4)</f>
        <v>0</v>
      </c>
      <c r="AU110" s="45">
        <f>('Total Revenues by County'!AU110/'Total Revenues by County'!AU$4)</f>
        <v>0</v>
      </c>
      <c r="AV110" s="45">
        <f>('Total Revenues by County'!AV110/'Total Revenues by County'!AV$4)</f>
        <v>0.47605126334032655</v>
      </c>
      <c r="AW110" s="45">
        <f>('Total Revenues by County'!AW110/'Total Revenues by County'!AW$4)</f>
        <v>0</v>
      </c>
      <c r="AX110" s="45">
        <f>('Total Revenues by County'!AX110/'Total Revenues by County'!AX$4)</f>
        <v>0</v>
      </c>
      <c r="AY110" s="45">
        <f>('Total Revenues by County'!AY110/'Total Revenues by County'!AY$4)</f>
        <v>0</v>
      </c>
      <c r="AZ110" s="45">
        <f>('Total Revenues by County'!AZ110/'Total Revenues by County'!AZ$4)</f>
        <v>0</v>
      </c>
      <c r="BA110" s="45">
        <f>('Total Revenues by County'!BA110/'Total Revenues by County'!BA$4)</f>
        <v>0</v>
      </c>
      <c r="BB110" s="45">
        <f>('Total Revenues by County'!BB110/'Total Revenues by County'!BB$4)</f>
        <v>0</v>
      </c>
      <c r="BC110" s="45">
        <f>('Total Revenues by County'!BC110/'Total Revenues by County'!BC$4)</f>
        <v>0</v>
      </c>
      <c r="BD110" s="45">
        <f>('Total Revenues by County'!BD110/'Total Revenues by County'!BD$4)</f>
        <v>12.351961636761258</v>
      </c>
      <c r="BE110" s="45">
        <f>('Total Revenues by County'!BE110/'Total Revenues by County'!BE$4)</f>
        <v>0</v>
      </c>
      <c r="BF110" s="45">
        <f>('Total Revenues by County'!BF110/'Total Revenues by County'!BF$4)</f>
        <v>0</v>
      </c>
      <c r="BG110" s="45">
        <f>('Total Revenues by County'!BG110/'Total Revenues by County'!BG$4)</f>
        <v>0</v>
      </c>
      <c r="BH110" s="45">
        <f>('Total Revenues by County'!BH110/'Total Revenues by County'!BH$4)</f>
        <v>0</v>
      </c>
      <c r="BI110" s="45">
        <f>('Total Revenues by County'!BI110/'Total Revenues by County'!BI$4)</f>
        <v>0</v>
      </c>
      <c r="BJ110" s="45">
        <f>('Total Revenues by County'!BJ110/'Total Revenues by County'!BJ$4)</f>
        <v>0</v>
      </c>
      <c r="BK110" s="45">
        <f>('Total Revenues by County'!BK110/'Total Revenues by County'!BK$4)</f>
        <v>0</v>
      </c>
      <c r="BL110" s="45">
        <f>('Total Revenues by County'!BL110/'Total Revenues by County'!BL$4)</f>
        <v>0</v>
      </c>
      <c r="BM110" s="45">
        <f>('Total Revenues by County'!BM110/'Total Revenues by County'!BM$4)</f>
        <v>0</v>
      </c>
      <c r="BN110" s="45">
        <f>('Total Revenues by County'!BN110/'Total Revenues by County'!BN$4)</f>
        <v>0.55071678905921972</v>
      </c>
      <c r="BO110" s="45">
        <f>('Total Revenues by County'!BO110/'Total Revenues by County'!BO$4)</f>
        <v>0</v>
      </c>
      <c r="BP110" s="45">
        <f>('Total Revenues by County'!BP110/'Total Revenues by County'!BP$4)</f>
        <v>0</v>
      </c>
      <c r="BQ110" s="14">
        <f>('Total Revenues by County'!BQ110/'Total Revenues by County'!BQ$4)</f>
        <v>0</v>
      </c>
    </row>
    <row r="111" spans="1:69" x14ac:dyDescent="0.25">
      <c r="A111" s="10"/>
      <c r="B111" s="11">
        <v>334.39</v>
      </c>
      <c r="C111" s="12" t="s">
        <v>58</v>
      </c>
      <c r="D111" s="45">
        <f>('Total Revenues by County'!D111/'Total Revenues by County'!D$4)</f>
        <v>4.5921853671853672</v>
      </c>
      <c r="E111" s="45">
        <f>('Total Revenues by County'!E111/'Total Revenues by County'!E$4)</f>
        <v>0</v>
      </c>
      <c r="F111" s="45">
        <f>('Total Revenues by County'!F111/'Total Revenues by County'!F$4)</f>
        <v>0</v>
      </c>
      <c r="G111" s="45">
        <f>('Total Revenues by County'!G111/'Total Revenues by County'!G$4)</f>
        <v>0</v>
      </c>
      <c r="H111" s="45">
        <f>('Total Revenues by County'!H111/'Total Revenues by County'!H$4)</f>
        <v>13.835834218982386</v>
      </c>
      <c r="I111" s="45">
        <f>('Total Revenues by County'!I111/'Total Revenues by County'!I$4)</f>
        <v>0.19723355386331126</v>
      </c>
      <c r="J111" s="45">
        <f>('Total Revenues by County'!J111/'Total Revenues by County'!J$4)</f>
        <v>0</v>
      </c>
      <c r="K111" s="45">
        <f>('Total Revenues by County'!K111/'Total Revenues by County'!K$4)</f>
        <v>0.69907312150338519</v>
      </c>
      <c r="L111" s="45">
        <f>('Total Revenues by County'!L111/'Total Revenues by County'!L$4)</f>
        <v>25.236741863905326</v>
      </c>
      <c r="M111" s="45">
        <f>('Total Revenues by County'!M111/'Total Revenues by County'!M$4)</f>
        <v>0</v>
      </c>
      <c r="N111" s="45">
        <f>('Total Revenues by County'!N111/'Total Revenues by County'!N$4)</f>
        <v>2.6325347952338038</v>
      </c>
      <c r="O111" s="45">
        <f>('Total Revenues by County'!O111/'Total Revenues by County'!O$4)</f>
        <v>0</v>
      </c>
      <c r="P111" s="45">
        <f>('Total Revenues by County'!P111/'Total Revenues by County'!P$4)</f>
        <v>1.1120260765139818</v>
      </c>
      <c r="Q111" s="45">
        <f>('Total Revenues by County'!Q111/'Total Revenues by County'!Q$4)</f>
        <v>0</v>
      </c>
      <c r="R111" s="45">
        <f>('Total Revenues by County'!R111/'Total Revenues by County'!R$4)</f>
        <v>2.3523895493204421</v>
      </c>
      <c r="S111" s="45">
        <f>('Total Revenues by County'!S111/'Total Revenues by County'!S$4)</f>
        <v>35.589319036984918</v>
      </c>
      <c r="T111" s="45">
        <f>('Total Revenues by County'!T111/'Total Revenues by County'!T$4)</f>
        <v>7.7155963302752291</v>
      </c>
      <c r="U111" s="45">
        <f>('Total Revenues by County'!U111/'Total Revenues by County'!U$4)</f>
        <v>0</v>
      </c>
      <c r="V111" s="45">
        <f>('Total Revenues by County'!V111/'Total Revenues by County'!V$4)</f>
        <v>0</v>
      </c>
      <c r="W111" s="45">
        <f>('Total Revenues by County'!W111/'Total Revenues by County'!W$4)</f>
        <v>0</v>
      </c>
      <c r="X111" s="45">
        <f>('Total Revenues by County'!X111/'Total Revenues by County'!X$4)</f>
        <v>0</v>
      </c>
      <c r="Y111" s="45">
        <f>('Total Revenues by County'!Y111/'Total Revenues by County'!Y$4)</f>
        <v>0</v>
      </c>
      <c r="Z111" s="45">
        <f>('Total Revenues by County'!Z111/'Total Revenues by County'!Z$4)</f>
        <v>0</v>
      </c>
      <c r="AA111" s="45">
        <f>('Total Revenues by County'!AA111/'Total Revenues by County'!AA$4)</f>
        <v>0</v>
      </c>
      <c r="AB111" s="45">
        <f>('Total Revenues by County'!AB111/'Total Revenues by County'!AB$4)</f>
        <v>0</v>
      </c>
      <c r="AC111" s="45">
        <f>('Total Revenues by County'!AC111/'Total Revenues by County'!AC$4)</f>
        <v>2.735057719020932</v>
      </c>
      <c r="AD111" s="45">
        <f>('Total Revenues by County'!AD111/'Total Revenues by County'!AD$4)</f>
        <v>1.4302378609317621</v>
      </c>
      <c r="AE111" s="45">
        <f>('Total Revenues by County'!AE111/'Total Revenues by County'!AE$4)</f>
        <v>6.705173279758915E-2</v>
      </c>
      <c r="AF111" s="45">
        <f>('Total Revenues by County'!AF111/'Total Revenues by County'!AF$4)</f>
        <v>3.8740977822280236</v>
      </c>
      <c r="AG111" s="45">
        <f>('Total Revenues by County'!AG111/'Total Revenues by County'!AG$4)</f>
        <v>87.899983667469684</v>
      </c>
      <c r="AH111" s="45">
        <f>('Total Revenues by County'!AH111/'Total Revenues by County'!AH$4)</f>
        <v>0</v>
      </c>
      <c r="AI111" s="45">
        <f>('Total Revenues by County'!AI111/'Total Revenues by County'!AI$4)</f>
        <v>23.519568986871437</v>
      </c>
      <c r="AJ111" s="45">
        <f>('Total Revenues by County'!AJ111/'Total Revenues by County'!AJ$4)</f>
        <v>0</v>
      </c>
      <c r="AK111" s="45">
        <f>('Total Revenues by County'!AK111/'Total Revenues by County'!AK$4)</f>
        <v>5.6009508245431584E-2</v>
      </c>
      <c r="AL111" s="45">
        <f>('Total Revenues by County'!AL111/'Total Revenues by County'!AL$4)</f>
        <v>0.39443995174397795</v>
      </c>
      <c r="AM111" s="45">
        <f>('Total Revenues by County'!AM111/'Total Revenues by County'!AM$4)</f>
        <v>0</v>
      </c>
      <c r="AN111" s="45">
        <f>('Total Revenues by County'!AN111/'Total Revenues by County'!AN$4)</f>
        <v>0</v>
      </c>
      <c r="AO111" s="45">
        <f>('Total Revenues by County'!AO111/'Total Revenues by County'!AO$4)</f>
        <v>7.7482618461867583</v>
      </c>
      <c r="AP111" s="45">
        <f>('Total Revenues by County'!AP111/'Total Revenues by County'!AP$4)</f>
        <v>0.32759585591242268</v>
      </c>
      <c r="AQ111" s="45">
        <f>('Total Revenues by County'!AQ111/'Total Revenues by County'!AQ$4)</f>
        <v>8.66409549318507E-2</v>
      </c>
      <c r="AR111" s="45">
        <f>('Total Revenues by County'!AR111/'Total Revenues by County'!AR$4)</f>
        <v>3.9607729955111241E-2</v>
      </c>
      <c r="AS111" s="45">
        <f>('Total Revenues by County'!AS111/'Total Revenues by County'!AS$4)</f>
        <v>0.67534527478607442</v>
      </c>
      <c r="AT111" s="45">
        <f>('Total Revenues by County'!AT111/'Total Revenues by County'!AT$4)</f>
        <v>129.68599353930259</v>
      </c>
      <c r="AU111" s="45">
        <f>('Total Revenues by County'!AU111/'Total Revenues by County'!AU$4)</f>
        <v>0.63273225291029445</v>
      </c>
      <c r="AV111" s="45">
        <f>('Total Revenues by County'!AV111/'Total Revenues by County'!AV$4)</f>
        <v>0</v>
      </c>
      <c r="AW111" s="45">
        <f>('Total Revenues by County'!AW111/'Total Revenues by County'!AW$4)</f>
        <v>0</v>
      </c>
      <c r="AX111" s="45">
        <f>('Total Revenues by County'!AX111/'Total Revenues by County'!AX$4)</f>
        <v>3.3922988765203947</v>
      </c>
      <c r="AY111" s="45">
        <f>('Total Revenues by County'!AY111/'Total Revenues by County'!AY$4)</f>
        <v>0</v>
      </c>
      <c r="AZ111" s="45">
        <f>('Total Revenues by County'!AZ111/'Total Revenues by County'!AZ$4)</f>
        <v>3.3714244890449514</v>
      </c>
      <c r="BA111" s="45">
        <f>('Total Revenues by County'!BA111/'Total Revenues by County'!BA$4)</f>
        <v>0</v>
      </c>
      <c r="BB111" s="45">
        <f>('Total Revenues by County'!BB111/'Total Revenues by County'!BB$4)</f>
        <v>0</v>
      </c>
      <c r="BC111" s="45">
        <f>('Total Revenues by County'!BC111/'Total Revenues by County'!BC$4)</f>
        <v>4.1712352811377906</v>
      </c>
      <c r="BD111" s="45">
        <f>('Total Revenues by County'!BD111/'Total Revenues by County'!BD$4)</f>
        <v>0.51237056359181088</v>
      </c>
      <c r="BE111" s="45">
        <f>('Total Revenues by County'!BE111/'Total Revenues by County'!BE$4)</f>
        <v>0</v>
      </c>
      <c r="BF111" s="45">
        <f>('Total Revenues by County'!BF111/'Total Revenues by County'!BF$4)</f>
        <v>31.298322428030428</v>
      </c>
      <c r="BG111" s="45">
        <f>('Total Revenues by County'!BG111/'Total Revenues by County'!BG$4)</f>
        <v>2.3758457775235238</v>
      </c>
      <c r="BH111" s="45">
        <f>('Total Revenues by County'!BH111/'Total Revenues by County'!BH$4)</f>
        <v>1.5268437798213359</v>
      </c>
      <c r="BI111" s="45">
        <f>('Total Revenues by County'!BI111/'Total Revenues by County'!BI$4)</f>
        <v>0</v>
      </c>
      <c r="BJ111" s="45">
        <f>('Total Revenues by County'!BJ111/'Total Revenues by County'!BJ$4)</f>
        <v>0</v>
      </c>
      <c r="BK111" s="45">
        <f>('Total Revenues by County'!BK111/'Total Revenues by County'!BK$4)</f>
        <v>0</v>
      </c>
      <c r="BL111" s="45">
        <f>('Total Revenues by County'!BL111/'Total Revenues by County'!BL$4)</f>
        <v>0</v>
      </c>
      <c r="BM111" s="45">
        <f>('Total Revenues by County'!BM111/'Total Revenues by County'!BM$4)</f>
        <v>0</v>
      </c>
      <c r="BN111" s="45">
        <f>('Total Revenues by County'!BN111/'Total Revenues by County'!BN$4)</f>
        <v>1.2139227598735229</v>
      </c>
      <c r="BO111" s="45">
        <f>('Total Revenues by County'!BO111/'Total Revenues by County'!BO$4)</f>
        <v>0</v>
      </c>
      <c r="BP111" s="45">
        <f>('Total Revenues by County'!BP111/'Total Revenues by County'!BP$4)</f>
        <v>6.9003983585707083</v>
      </c>
      <c r="BQ111" s="14">
        <f>('Total Revenues by County'!BQ111/'Total Revenues by County'!BQ$4)</f>
        <v>0.5139820371024042</v>
      </c>
    </row>
    <row r="112" spans="1:69" x14ac:dyDescent="0.25">
      <c r="A112" s="10"/>
      <c r="B112" s="11">
        <v>334.41</v>
      </c>
      <c r="C112" s="12" t="s">
        <v>59</v>
      </c>
      <c r="D112" s="45">
        <f>('Total Revenues by County'!D112/'Total Revenues by County'!D$4)</f>
        <v>0</v>
      </c>
      <c r="E112" s="45">
        <f>('Total Revenues by County'!E112/'Total Revenues by County'!E$4)</f>
        <v>0</v>
      </c>
      <c r="F112" s="45">
        <f>('Total Revenues by County'!F112/'Total Revenues by County'!F$4)</f>
        <v>0</v>
      </c>
      <c r="G112" s="45">
        <f>('Total Revenues by County'!G112/'Total Revenues by County'!G$4)</f>
        <v>84.808207674613897</v>
      </c>
      <c r="H112" s="45">
        <f>('Total Revenues by County'!H112/'Total Revenues by County'!H$4)</f>
        <v>0.90702011476763222</v>
      </c>
      <c r="I112" s="45">
        <f>('Total Revenues by County'!I112/'Total Revenues by County'!I$4)</f>
        <v>0</v>
      </c>
      <c r="J112" s="45">
        <f>('Total Revenues by County'!J112/'Total Revenues by County'!J$4)</f>
        <v>0</v>
      </c>
      <c r="K112" s="45">
        <f>('Total Revenues by County'!K112/'Total Revenues by County'!K$4)</f>
        <v>0</v>
      </c>
      <c r="L112" s="45">
        <f>('Total Revenues by County'!L112/'Total Revenues by County'!L$4)</f>
        <v>1.6030633629191322</v>
      </c>
      <c r="M112" s="45">
        <f>('Total Revenues by County'!M112/'Total Revenues by County'!M$4)</f>
        <v>0</v>
      </c>
      <c r="N112" s="45">
        <f>('Total Revenues by County'!N112/'Total Revenues by County'!N$4)</f>
        <v>0.28556373285270853</v>
      </c>
      <c r="O112" s="45">
        <f>('Total Revenues by County'!O112/'Total Revenues by County'!O$4)</f>
        <v>0</v>
      </c>
      <c r="P112" s="45">
        <f>('Total Revenues by County'!P112/'Total Revenues by County'!P$4)</f>
        <v>0</v>
      </c>
      <c r="Q112" s="45">
        <f>('Total Revenues by County'!Q112/'Total Revenues by County'!Q$4)</f>
        <v>0</v>
      </c>
      <c r="R112" s="45">
        <f>('Total Revenues by County'!R112/'Total Revenues by County'!R$4)</f>
        <v>0</v>
      </c>
      <c r="S112" s="45">
        <f>('Total Revenues by County'!S112/'Total Revenues by County'!S$4)</f>
        <v>0</v>
      </c>
      <c r="T112" s="45">
        <f>('Total Revenues by County'!T112/'Total Revenues by County'!T$4)</f>
        <v>0</v>
      </c>
      <c r="U112" s="45">
        <f>('Total Revenues by County'!U112/'Total Revenues by County'!U$4)</f>
        <v>0</v>
      </c>
      <c r="V112" s="45">
        <f>('Total Revenues by County'!V112/'Total Revenues by County'!V$4)</f>
        <v>0</v>
      </c>
      <c r="W112" s="45">
        <f>('Total Revenues by County'!W112/'Total Revenues by County'!W$4)</f>
        <v>0</v>
      </c>
      <c r="X112" s="45">
        <f>('Total Revenues by County'!X112/'Total Revenues by County'!X$4)</f>
        <v>0</v>
      </c>
      <c r="Y112" s="45">
        <f>('Total Revenues by County'!Y112/'Total Revenues by County'!Y$4)</f>
        <v>0</v>
      </c>
      <c r="Z112" s="45">
        <f>('Total Revenues by County'!Z112/'Total Revenues by County'!Z$4)</f>
        <v>0</v>
      </c>
      <c r="AA112" s="45">
        <f>('Total Revenues by County'!AA112/'Total Revenues by County'!AA$4)</f>
        <v>0</v>
      </c>
      <c r="AB112" s="45">
        <f>('Total Revenues by County'!AB112/'Total Revenues by County'!AB$4)</f>
        <v>0</v>
      </c>
      <c r="AC112" s="45">
        <f>('Total Revenues by County'!AC112/'Total Revenues by County'!AC$4)</f>
        <v>0</v>
      </c>
      <c r="AD112" s="45">
        <f>('Total Revenues by County'!AD112/'Total Revenues by County'!AD$4)</f>
        <v>0</v>
      </c>
      <c r="AE112" s="45">
        <f>('Total Revenues by County'!AE112/'Total Revenues by County'!AE$4)</f>
        <v>0</v>
      </c>
      <c r="AF112" s="45">
        <f>('Total Revenues by County'!AF112/'Total Revenues by County'!AF$4)</f>
        <v>0</v>
      </c>
      <c r="AG112" s="45">
        <f>('Total Revenues by County'!AG112/'Total Revenues by County'!AG$4)</f>
        <v>0</v>
      </c>
      <c r="AH112" s="45">
        <f>('Total Revenues by County'!AH112/'Total Revenues by County'!AH$4)</f>
        <v>0</v>
      </c>
      <c r="AI112" s="45">
        <f>('Total Revenues by County'!AI112/'Total Revenues by County'!AI$4)</f>
        <v>0</v>
      </c>
      <c r="AJ112" s="45">
        <f>('Total Revenues by County'!AJ112/'Total Revenues by County'!AJ$4)</f>
        <v>0</v>
      </c>
      <c r="AK112" s="45">
        <f>('Total Revenues by County'!AK112/'Total Revenues by County'!AK$4)</f>
        <v>16.230682318983156</v>
      </c>
      <c r="AL112" s="45">
        <f>('Total Revenues by County'!AL112/'Total Revenues by County'!AL$4)</f>
        <v>0</v>
      </c>
      <c r="AM112" s="45">
        <f>('Total Revenues by County'!AM112/'Total Revenues by County'!AM$4)</f>
        <v>0</v>
      </c>
      <c r="AN112" s="45">
        <f>('Total Revenues by County'!AN112/'Total Revenues by County'!AN$4)</f>
        <v>0</v>
      </c>
      <c r="AO112" s="45">
        <f>('Total Revenues by County'!AO112/'Total Revenues by County'!AO$4)</f>
        <v>0</v>
      </c>
      <c r="AP112" s="45">
        <f>('Total Revenues by County'!AP112/'Total Revenues by County'!AP$4)</f>
        <v>0</v>
      </c>
      <c r="AQ112" s="45">
        <f>('Total Revenues by County'!AQ112/'Total Revenues by County'!AQ$4)</f>
        <v>0.27285712163894982</v>
      </c>
      <c r="AR112" s="45">
        <f>('Total Revenues by County'!AR112/'Total Revenues by County'!AR$4)</f>
        <v>0</v>
      </c>
      <c r="AS112" s="45">
        <f>('Total Revenues by County'!AS112/'Total Revenues by County'!AS$4)</f>
        <v>0</v>
      </c>
      <c r="AT112" s="45">
        <f>('Total Revenues by County'!AT112/'Total Revenues by County'!AT$4)</f>
        <v>6.1411532226574055</v>
      </c>
      <c r="AU112" s="45">
        <f>('Total Revenues by County'!AU112/'Total Revenues by County'!AU$4)</f>
        <v>0</v>
      </c>
      <c r="AV112" s="45">
        <f>('Total Revenues by County'!AV112/'Total Revenues by County'!AV$4)</f>
        <v>7.7466979841284322</v>
      </c>
      <c r="AW112" s="45">
        <f>('Total Revenues by County'!AW112/'Total Revenues by County'!AW$4)</f>
        <v>0</v>
      </c>
      <c r="AX112" s="45">
        <f>('Total Revenues by County'!AX112/'Total Revenues by County'!AX$4)</f>
        <v>0</v>
      </c>
      <c r="AY112" s="45">
        <f>('Total Revenues by County'!AY112/'Total Revenues by County'!AY$4)</f>
        <v>0</v>
      </c>
      <c r="AZ112" s="45">
        <f>('Total Revenues by County'!AZ112/'Total Revenues by County'!AZ$4)</f>
        <v>0</v>
      </c>
      <c r="BA112" s="45">
        <f>('Total Revenues by County'!BA112/'Total Revenues by County'!BA$4)</f>
        <v>0</v>
      </c>
      <c r="BB112" s="45">
        <f>('Total Revenues by County'!BB112/'Total Revenues by County'!BB$4)</f>
        <v>0</v>
      </c>
      <c r="BC112" s="45">
        <f>('Total Revenues by County'!BC112/'Total Revenues by County'!BC$4)</f>
        <v>0</v>
      </c>
      <c r="BD112" s="45">
        <f>('Total Revenues by County'!BD112/'Total Revenues by County'!BD$4)</f>
        <v>0</v>
      </c>
      <c r="BE112" s="45">
        <f>('Total Revenues by County'!BE112/'Total Revenues by County'!BE$4)</f>
        <v>0</v>
      </c>
      <c r="BF112" s="45">
        <f>('Total Revenues by County'!BF112/'Total Revenues by County'!BF$4)</f>
        <v>9.6032612823768133</v>
      </c>
      <c r="BG112" s="45">
        <f>('Total Revenues by County'!BG112/'Total Revenues by County'!BG$4)</f>
        <v>0.57016747874459983</v>
      </c>
      <c r="BH112" s="45">
        <f>('Total Revenues by County'!BH112/'Total Revenues by County'!BH$4)</f>
        <v>0</v>
      </c>
      <c r="BI112" s="45">
        <f>('Total Revenues by County'!BI112/'Total Revenues by County'!BI$4)</f>
        <v>0</v>
      </c>
      <c r="BJ112" s="45">
        <f>('Total Revenues by County'!BJ112/'Total Revenues by County'!BJ$4)</f>
        <v>0</v>
      </c>
      <c r="BK112" s="45">
        <f>('Total Revenues by County'!BK112/'Total Revenues by County'!BK$4)</f>
        <v>19.945608167576133</v>
      </c>
      <c r="BL112" s="45">
        <f>('Total Revenues by County'!BL112/'Total Revenues by County'!BL$4)</f>
        <v>0</v>
      </c>
      <c r="BM112" s="45">
        <f>('Total Revenues by County'!BM112/'Total Revenues by County'!BM$4)</f>
        <v>0</v>
      </c>
      <c r="BN112" s="45">
        <f>('Total Revenues by County'!BN112/'Total Revenues by County'!BN$4)</f>
        <v>0</v>
      </c>
      <c r="BO112" s="45">
        <f>('Total Revenues by County'!BO112/'Total Revenues by County'!BO$4)</f>
        <v>0</v>
      </c>
      <c r="BP112" s="45">
        <f>('Total Revenues by County'!BP112/'Total Revenues by County'!BP$4)</f>
        <v>0</v>
      </c>
      <c r="BQ112" s="14">
        <f>('Total Revenues by County'!BQ112/'Total Revenues by County'!BQ$4)</f>
        <v>0</v>
      </c>
    </row>
    <row r="113" spans="1:69" x14ac:dyDescent="0.25">
      <c r="A113" s="10"/>
      <c r="B113" s="11">
        <v>334.42</v>
      </c>
      <c r="C113" s="12" t="s">
        <v>60</v>
      </c>
      <c r="D113" s="45">
        <f>('Total Revenues by County'!D113/'Total Revenues by County'!D$4)</f>
        <v>0</v>
      </c>
      <c r="E113" s="45">
        <f>('Total Revenues by County'!E113/'Total Revenues by County'!E$4)</f>
        <v>0</v>
      </c>
      <c r="F113" s="45">
        <f>('Total Revenues by County'!F113/'Total Revenues by County'!F$4)</f>
        <v>0</v>
      </c>
      <c r="G113" s="45">
        <f>('Total Revenues by County'!G113/'Total Revenues by County'!G$4)</f>
        <v>0.43867976194822739</v>
      </c>
      <c r="H113" s="45">
        <f>('Total Revenues by County'!H113/'Total Revenues by County'!H$4)</f>
        <v>0</v>
      </c>
      <c r="I113" s="45">
        <f>('Total Revenues by County'!I113/'Total Revenues by County'!I$4)</f>
        <v>11.796185001968505</v>
      </c>
      <c r="J113" s="45">
        <f>('Total Revenues by County'!J113/'Total Revenues by County'!J$4)</f>
        <v>0</v>
      </c>
      <c r="K113" s="45">
        <f>('Total Revenues by County'!K113/'Total Revenues by County'!K$4)</f>
        <v>0</v>
      </c>
      <c r="L113" s="45">
        <f>('Total Revenues by County'!L113/'Total Revenues by County'!L$4)</f>
        <v>0</v>
      </c>
      <c r="M113" s="45">
        <f>('Total Revenues by County'!M113/'Total Revenues by County'!M$4)</f>
        <v>0</v>
      </c>
      <c r="N113" s="45">
        <f>('Total Revenues by County'!N113/'Total Revenues by County'!N$4)</f>
        <v>5.1629318113547615</v>
      </c>
      <c r="O113" s="45">
        <f>('Total Revenues by County'!O113/'Total Revenues by County'!O$4)</f>
        <v>0</v>
      </c>
      <c r="P113" s="45">
        <f>('Total Revenues by County'!P113/'Total Revenues by County'!P$4)</f>
        <v>0</v>
      </c>
      <c r="Q113" s="45">
        <f>('Total Revenues by County'!Q113/'Total Revenues by County'!Q$4)</f>
        <v>0</v>
      </c>
      <c r="R113" s="45">
        <f>('Total Revenues by County'!R113/'Total Revenues by County'!R$4)</f>
        <v>7.2010004438419921</v>
      </c>
      <c r="S113" s="45">
        <f>('Total Revenues by County'!S113/'Total Revenues by County'!S$4)</f>
        <v>0</v>
      </c>
      <c r="T113" s="45">
        <f>('Total Revenues by County'!T113/'Total Revenues by County'!T$4)</f>
        <v>0</v>
      </c>
      <c r="U113" s="45">
        <f>('Total Revenues by County'!U113/'Total Revenues by County'!U$4)</f>
        <v>0</v>
      </c>
      <c r="V113" s="45">
        <f>('Total Revenues by County'!V113/'Total Revenues by County'!V$4)</f>
        <v>0</v>
      </c>
      <c r="W113" s="45">
        <f>('Total Revenues by County'!W113/'Total Revenues by County'!W$4)</f>
        <v>0</v>
      </c>
      <c r="X113" s="45">
        <f>('Total Revenues by County'!X113/'Total Revenues by County'!X$4)</f>
        <v>0</v>
      </c>
      <c r="Y113" s="45">
        <f>('Total Revenues by County'!Y113/'Total Revenues by County'!Y$4)</f>
        <v>0</v>
      </c>
      <c r="Z113" s="45">
        <f>('Total Revenues by County'!Z113/'Total Revenues by County'!Z$4)</f>
        <v>0</v>
      </c>
      <c r="AA113" s="45">
        <f>('Total Revenues by County'!AA113/'Total Revenues by County'!AA$4)</f>
        <v>0</v>
      </c>
      <c r="AB113" s="45">
        <f>('Total Revenues by County'!AB113/'Total Revenues by County'!AB$4)</f>
        <v>0.76710645485031703</v>
      </c>
      <c r="AC113" s="45">
        <f>('Total Revenues by County'!AC113/'Total Revenues by County'!AC$4)</f>
        <v>0</v>
      </c>
      <c r="AD113" s="45">
        <f>('Total Revenues by County'!AD113/'Total Revenues by County'!AD$4)</f>
        <v>0</v>
      </c>
      <c r="AE113" s="45">
        <f>('Total Revenues by County'!AE113/'Total Revenues by County'!AE$4)</f>
        <v>0</v>
      </c>
      <c r="AF113" s="45">
        <f>('Total Revenues by County'!AF113/'Total Revenues by County'!AF$4)</f>
        <v>6.876058671720874</v>
      </c>
      <c r="AG113" s="45">
        <f>('Total Revenues by County'!AG113/'Total Revenues by County'!AG$4)</f>
        <v>0</v>
      </c>
      <c r="AH113" s="45">
        <f>('Total Revenues by County'!AH113/'Total Revenues by County'!AH$4)</f>
        <v>0</v>
      </c>
      <c r="AI113" s="45">
        <f>('Total Revenues by County'!AI113/'Total Revenues by County'!AI$4)</f>
        <v>0</v>
      </c>
      <c r="AJ113" s="45">
        <f>('Total Revenues by County'!AJ113/'Total Revenues by County'!AJ$4)</f>
        <v>0</v>
      </c>
      <c r="AK113" s="45">
        <f>('Total Revenues by County'!AK113/'Total Revenues by County'!AK$4)</f>
        <v>5.6507130559845393</v>
      </c>
      <c r="AL113" s="45">
        <f>('Total Revenues by County'!AL113/'Total Revenues by County'!AL$4)</f>
        <v>0</v>
      </c>
      <c r="AM113" s="45">
        <f>('Total Revenues by County'!AM113/'Total Revenues by County'!AM$4)</f>
        <v>7.6851577854824109</v>
      </c>
      <c r="AN113" s="45">
        <f>('Total Revenues by County'!AN113/'Total Revenues by County'!AN$4)</f>
        <v>35.699260373574027</v>
      </c>
      <c r="AO113" s="45">
        <f>('Total Revenues by County'!AO113/'Total Revenues by County'!AO$4)</f>
        <v>0</v>
      </c>
      <c r="AP113" s="45">
        <f>('Total Revenues by County'!AP113/'Total Revenues by County'!AP$4)</f>
        <v>5.985449284066557</v>
      </c>
      <c r="AQ113" s="45">
        <f>('Total Revenues by County'!AQ113/'Total Revenues by County'!AQ$4)</f>
        <v>0</v>
      </c>
      <c r="AR113" s="45">
        <f>('Total Revenues by County'!AR113/'Total Revenues by County'!AR$4)</f>
        <v>0.6128022008388242</v>
      </c>
      <c r="AS113" s="45">
        <f>('Total Revenues by County'!AS113/'Total Revenues by County'!AS$4)</f>
        <v>0</v>
      </c>
      <c r="AT113" s="45">
        <f>('Total Revenues by County'!AT113/'Total Revenues by County'!AT$4)</f>
        <v>0</v>
      </c>
      <c r="AU113" s="45">
        <f>('Total Revenues by County'!AU113/'Total Revenues by County'!AU$4)</f>
        <v>0</v>
      </c>
      <c r="AV113" s="45">
        <f>('Total Revenues by County'!AV113/'Total Revenues by County'!AV$4)</f>
        <v>5.2961871750433271</v>
      </c>
      <c r="AW113" s="45">
        <f>('Total Revenues by County'!AW113/'Total Revenues by County'!AW$4)</f>
        <v>0</v>
      </c>
      <c r="AX113" s="45">
        <f>('Total Revenues by County'!AX113/'Total Revenues by County'!AX$4)</f>
        <v>0</v>
      </c>
      <c r="AY113" s="45">
        <f>('Total Revenues by County'!AY113/'Total Revenues by County'!AY$4)</f>
        <v>0</v>
      </c>
      <c r="AZ113" s="45">
        <f>('Total Revenues by County'!AZ113/'Total Revenues by County'!AZ$4)</f>
        <v>0</v>
      </c>
      <c r="BA113" s="45">
        <f>('Total Revenues by County'!BA113/'Total Revenues by County'!BA$4)</f>
        <v>4.3721876468498202</v>
      </c>
      <c r="BB113" s="45">
        <f>('Total Revenues by County'!BB113/'Total Revenues by County'!BB$4)</f>
        <v>0</v>
      </c>
      <c r="BC113" s="45">
        <f>('Total Revenues by County'!BC113/'Total Revenues by County'!BC$4)</f>
        <v>0</v>
      </c>
      <c r="BD113" s="45">
        <f>('Total Revenues by County'!BD113/'Total Revenues by County'!BD$4)</f>
        <v>0</v>
      </c>
      <c r="BE113" s="45">
        <f>('Total Revenues by County'!BE113/'Total Revenues by County'!BE$4)</f>
        <v>1.8268694678688431</v>
      </c>
      <c r="BF113" s="45">
        <f>('Total Revenues by County'!BF113/'Total Revenues by County'!BF$4)</f>
        <v>0</v>
      </c>
      <c r="BG113" s="45">
        <f>('Total Revenues by County'!BG113/'Total Revenues by County'!BG$4)</f>
        <v>0</v>
      </c>
      <c r="BH113" s="45">
        <f>('Total Revenues by County'!BH113/'Total Revenues by County'!BH$4)</f>
        <v>3.4694726456896792</v>
      </c>
      <c r="BI113" s="45">
        <f>('Total Revenues by County'!BI113/'Total Revenues by County'!BI$4)</f>
        <v>0</v>
      </c>
      <c r="BJ113" s="45">
        <f>('Total Revenues by County'!BJ113/'Total Revenues by County'!BJ$4)</f>
        <v>0</v>
      </c>
      <c r="BK113" s="45">
        <f>('Total Revenues by County'!BK113/'Total Revenues by County'!BK$4)</f>
        <v>0.86637475796514696</v>
      </c>
      <c r="BL113" s="45">
        <f>('Total Revenues by County'!BL113/'Total Revenues by County'!BL$4)</f>
        <v>0</v>
      </c>
      <c r="BM113" s="45">
        <f>('Total Revenues by County'!BM113/'Total Revenues by County'!BM$4)</f>
        <v>0</v>
      </c>
      <c r="BN113" s="45">
        <f>('Total Revenues by County'!BN113/'Total Revenues by County'!BN$4)</f>
        <v>0</v>
      </c>
      <c r="BO113" s="45">
        <f>('Total Revenues by County'!BO113/'Total Revenues by County'!BO$4)</f>
        <v>0</v>
      </c>
      <c r="BP113" s="45">
        <f>('Total Revenues by County'!BP113/'Total Revenues by County'!BP$4)</f>
        <v>0</v>
      </c>
      <c r="BQ113" s="14">
        <f>('Total Revenues by County'!BQ113/'Total Revenues by County'!BQ$4)</f>
        <v>0</v>
      </c>
    </row>
    <row r="114" spans="1:69" x14ac:dyDescent="0.25">
      <c r="A114" s="10"/>
      <c r="B114" s="11">
        <v>334.49</v>
      </c>
      <c r="C114" s="12" t="s">
        <v>61</v>
      </c>
      <c r="D114" s="45">
        <f>('Total Revenues by County'!D114/'Total Revenues by County'!D$4)</f>
        <v>3.3648478023478026</v>
      </c>
      <c r="E114" s="45">
        <f>('Total Revenues by County'!E114/'Total Revenues by County'!E$4)</f>
        <v>19.061964077772682</v>
      </c>
      <c r="F114" s="45">
        <f>('Total Revenues by County'!F114/'Total Revenues by County'!F$4)</f>
        <v>11.1369004772188</v>
      </c>
      <c r="G114" s="45">
        <f>('Total Revenues by County'!G114/'Total Revenues by County'!G$4)</f>
        <v>89.572237029464389</v>
      </c>
      <c r="H114" s="45">
        <f>('Total Revenues by County'!H114/'Total Revenues by County'!H$4)</f>
        <v>1.3585731608541558</v>
      </c>
      <c r="I114" s="45">
        <f>('Total Revenues by County'!I114/'Total Revenues by County'!I$4)</f>
        <v>0</v>
      </c>
      <c r="J114" s="45">
        <f>('Total Revenues by County'!J114/'Total Revenues by County'!J$4)</f>
        <v>44.281919513607413</v>
      </c>
      <c r="K114" s="45">
        <f>('Total Revenues by County'!K114/'Total Revenues by County'!K$4)</f>
        <v>0</v>
      </c>
      <c r="L114" s="45">
        <f>('Total Revenues by County'!L114/'Total Revenues by County'!L$4)</f>
        <v>16.821665433925048</v>
      </c>
      <c r="M114" s="45">
        <f>('Total Revenues by County'!M114/'Total Revenues by County'!M$4)</f>
        <v>6.7231672163502738</v>
      </c>
      <c r="N114" s="45">
        <f>('Total Revenues by County'!N114/'Total Revenues by County'!N$4)</f>
        <v>1.6482176829878843</v>
      </c>
      <c r="O114" s="45">
        <f>('Total Revenues by County'!O114/'Total Revenues by County'!O$4)</f>
        <v>15.483425911817262</v>
      </c>
      <c r="P114" s="45">
        <f>('Total Revenues by County'!P114/'Total Revenues by County'!P$4)</f>
        <v>0</v>
      </c>
      <c r="Q114" s="45">
        <f>('Total Revenues by County'!Q114/'Total Revenues by County'!Q$4)</f>
        <v>0</v>
      </c>
      <c r="R114" s="45">
        <f>('Total Revenues by County'!R114/'Total Revenues by County'!R$4)</f>
        <v>1.3567170087448868E-2</v>
      </c>
      <c r="S114" s="45">
        <f>('Total Revenues by County'!S114/'Total Revenues by County'!S$4)</f>
        <v>70.868793783841653</v>
      </c>
      <c r="T114" s="45">
        <f>('Total Revenues by County'!T114/'Total Revenues by County'!T$4)</f>
        <v>213.74419859686995</v>
      </c>
      <c r="U114" s="45">
        <f>('Total Revenues by County'!U114/'Total Revenues by County'!U$4)</f>
        <v>118.27808919204881</v>
      </c>
      <c r="V114" s="45">
        <f>('Total Revenues by County'!V114/'Total Revenues by County'!V$4)</f>
        <v>170.41520681901375</v>
      </c>
      <c r="W114" s="45">
        <f>('Total Revenues by County'!W114/'Total Revenues by County'!W$4)</f>
        <v>31.079739496465731</v>
      </c>
      <c r="X114" s="45">
        <f>('Total Revenues by County'!X114/'Total Revenues by County'!X$4)</f>
        <v>209.16247013416651</v>
      </c>
      <c r="Y114" s="45">
        <f>('Total Revenues by County'!Y114/'Total Revenues by County'!Y$4)</f>
        <v>303.01894521249358</v>
      </c>
      <c r="Z114" s="45">
        <f>('Total Revenues by County'!Z114/'Total Revenues by County'!Z$4)</f>
        <v>196.33546500292454</v>
      </c>
      <c r="AA114" s="45">
        <f>('Total Revenues by County'!AA114/'Total Revenues by County'!AA$4)</f>
        <v>24.364469984105636</v>
      </c>
      <c r="AB114" s="45">
        <f>('Total Revenues by County'!AB114/'Total Revenues by County'!AB$4)</f>
        <v>0</v>
      </c>
      <c r="AC114" s="45">
        <f>('Total Revenues by County'!AC114/'Total Revenues by County'!AC$4)</f>
        <v>40.738640609282946</v>
      </c>
      <c r="AD114" s="45">
        <f>('Total Revenues by County'!AD114/'Total Revenues by County'!AD$4)</f>
        <v>0.78246237020209131</v>
      </c>
      <c r="AE114" s="45">
        <f>('Total Revenues by County'!AE114/'Total Revenues by County'!AE$4)</f>
        <v>0</v>
      </c>
      <c r="AF114" s="45">
        <f>('Total Revenues by County'!AF114/'Total Revenues by County'!AF$4)</f>
        <v>67.84596587217861</v>
      </c>
      <c r="AG114" s="45">
        <f>('Total Revenues by County'!AG114/'Total Revenues by County'!AG$4)</f>
        <v>0</v>
      </c>
      <c r="AH114" s="45">
        <f>('Total Revenues by County'!AH114/'Total Revenues by County'!AH$4)</f>
        <v>0</v>
      </c>
      <c r="AI114" s="45">
        <f>('Total Revenues by County'!AI114/'Total Revenues by County'!AI$4)</f>
        <v>62.927669061184048</v>
      </c>
      <c r="AJ114" s="45">
        <f>('Total Revenues by County'!AJ114/'Total Revenues by County'!AJ$4)</f>
        <v>8.4271378592835671</v>
      </c>
      <c r="AK114" s="45">
        <f>('Total Revenues by County'!AK114/'Total Revenues by County'!AK$4)</f>
        <v>1.3315513696193082</v>
      </c>
      <c r="AL114" s="45">
        <f>('Total Revenues by County'!AL114/'Total Revenues by County'!AL$4)</f>
        <v>0</v>
      </c>
      <c r="AM114" s="45">
        <f>('Total Revenues by County'!AM114/'Total Revenues by County'!AM$4)</f>
        <v>12.071108362961818</v>
      </c>
      <c r="AN114" s="45">
        <f>('Total Revenues by County'!AN114/'Total Revenues by County'!AN$4)</f>
        <v>1097.8405415569764</v>
      </c>
      <c r="AO114" s="45">
        <f>('Total Revenues by County'!AO114/'Total Revenues by County'!AO$4)</f>
        <v>93.378971012942557</v>
      </c>
      <c r="AP114" s="45">
        <f>('Total Revenues by County'!AP114/'Total Revenues by County'!AP$4)</f>
        <v>34.468088978674423</v>
      </c>
      <c r="AQ114" s="45">
        <f>('Total Revenues by County'!AQ114/'Total Revenues by County'!AQ$4)</f>
        <v>1.4986657292940495</v>
      </c>
      <c r="AR114" s="45">
        <f>('Total Revenues by County'!AR114/'Total Revenues by County'!AR$4)</f>
        <v>19.664169435113941</v>
      </c>
      <c r="AS114" s="45">
        <f>('Total Revenues by County'!AS114/'Total Revenues by County'!AS$4)</f>
        <v>4.0809634251778831E-2</v>
      </c>
      <c r="AT114" s="45">
        <f>('Total Revenues by County'!AT114/'Total Revenues by County'!AT$4)</f>
        <v>9.1435789423861991</v>
      </c>
      <c r="AU114" s="45">
        <f>('Total Revenues by County'!AU114/'Total Revenues by County'!AU$4)</f>
        <v>1.1093754652005201</v>
      </c>
      <c r="AV114" s="45">
        <f>('Total Revenues by County'!AV114/'Total Revenues by County'!AV$4)</f>
        <v>3.0730821855331572</v>
      </c>
      <c r="AW114" s="45">
        <f>('Total Revenues by County'!AW114/'Total Revenues by County'!AW$4)</f>
        <v>0</v>
      </c>
      <c r="AX114" s="45">
        <f>('Total Revenues by County'!AX114/'Total Revenues by County'!AX$4)</f>
        <v>0</v>
      </c>
      <c r="AY114" s="45">
        <f>('Total Revenues by County'!AY114/'Total Revenues by County'!AY$4)</f>
        <v>18.503370709772895</v>
      </c>
      <c r="AZ114" s="45">
        <f>('Total Revenues by County'!AZ114/'Total Revenues by County'!AZ$4)</f>
        <v>6.26759717051669</v>
      </c>
      <c r="BA114" s="45">
        <f>('Total Revenues by County'!BA114/'Total Revenues by County'!BA$4)</f>
        <v>9.2795676741280708</v>
      </c>
      <c r="BB114" s="45">
        <f>('Total Revenues by County'!BB114/'Total Revenues by County'!BB$4)</f>
        <v>0.11418924395371241</v>
      </c>
      <c r="BC114" s="45">
        <f>('Total Revenues by County'!BC114/'Total Revenues by County'!BC$4)</f>
        <v>1.8755892559828288E-2</v>
      </c>
      <c r="BD114" s="45">
        <f>('Total Revenues by County'!BD114/'Total Revenues by County'!BD$4)</f>
        <v>35.737030010802833</v>
      </c>
      <c r="BE114" s="45">
        <f>('Total Revenues by County'!BE114/'Total Revenues by County'!BE$4)</f>
        <v>10.078004040378413</v>
      </c>
      <c r="BF114" s="45">
        <f>('Total Revenues by County'!BF114/'Total Revenues by County'!BF$4)</f>
        <v>4.6316123571730854</v>
      </c>
      <c r="BG114" s="45">
        <f>('Total Revenues by County'!BG114/'Total Revenues by County'!BG$4)</f>
        <v>1.0581786439942398</v>
      </c>
      <c r="BH114" s="45">
        <f>('Total Revenues by County'!BH114/'Total Revenues by County'!BH$4)</f>
        <v>6.5817268855700819</v>
      </c>
      <c r="BI114" s="45">
        <f>('Total Revenues by County'!BI114/'Total Revenues by County'!BI$4)</f>
        <v>4.6104461639268832</v>
      </c>
      <c r="BJ114" s="45">
        <f>('Total Revenues by County'!BJ114/'Total Revenues by County'!BJ$4)</f>
        <v>2.2761946458234075</v>
      </c>
      <c r="BK114" s="45">
        <f>('Total Revenues by County'!BK114/'Total Revenues by County'!BK$4)</f>
        <v>0</v>
      </c>
      <c r="BL114" s="45">
        <f>('Total Revenues by County'!BL114/'Total Revenues by County'!BL$4)</f>
        <v>0</v>
      </c>
      <c r="BM114" s="45">
        <f>('Total Revenues by County'!BM114/'Total Revenues by County'!BM$4)</f>
        <v>45.109499907045922</v>
      </c>
      <c r="BN114" s="45">
        <f>('Total Revenues by County'!BN114/'Total Revenues by County'!BN$4)</f>
        <v>3.6068825459936078</v>
      </c>
      <c r="BO114" s="45">
        <f>('Total Revenues by County'!BO114/'Total Revenues by County'!BO$4)</f>
        <v>63.827775934527757</v>
      </c>
      <c r="BP114" s="45">
        <f>('Total Revenues by County'!BP114/'Total Revenues by County'!BP$4)</f>
        <v>0</v>
      </c>
      <c r="BQ114" s="14">
        <f>('Total Revenues by County'!BQ114/'Total Revenues by County'!BQ$4)</f>
        <v>0</v>
      </c>
    </row>
    <row r="115" spans="1:69" x14ac:dyDescent="0.25">
      <c r="A115" s="10"/>
      <c r="B115" s="11">
        <v>334.5</v>
      </c>
      <c r="C115" s="12" t="s">
        <v>62</v>
      </c>
      <c r="D115" s="45">
        <f>('Total Revenues by County'!D115/'Total Revenues by County'!D$4)</f>
        <v>3.8292792792792794</v>
      </c>
      <c r="E115" s="45">
        <f>('Total Revenues by County'!E115/'Total Revenues by County'!E$4)</f>
        <v>20.105861180705034</v>
      </c>
      <c r="F115" s="45">
        <f>('Total Revenues by County'!F115/'Total Revenues by County'!F$4)</f>
        <v>88.163038204164337</v>
      </c>
      <c r="G115" s="45">
        <f>('Total Revenues by County'!G115/'Total Revenues by County'!G$4)</f>
        <v>0</v>
      </c>
      <c r="H115" s="45">
        <f>('Total Revenues by County'!H115/'Total Revenues by County'!H$4)</f>
        <v>0.16226963370803701</v>
      </c>
      <c r="I115" s="45">
        <f>('Total Revenues by County'!I115/'Total Revenues by County'!I$4)</f>
        <v>1.1356586181754063</v>
      </c>
      <c r="J115" s="45">
        <f>('Total Revenues by County'!J115/'Total Revenues by County'!J$4)</f>
        <v>123.23617544875506</v>
      </c>
      <c r="K115" s="45">
        <f>('Total Revenues by County'!K115/'Total Revenues by County'!K$4)</f>
        <v>0</v>
      </c>
      <c r="L115" s="45">
        <f>('Total Revenues by County'!L115/'Total Revenues by County'!L$4)</f>
        <v>3.6053809171597635</v>
      </c>
      <c r="M115" s="45">
        <f>('Total Revenues by County'!M115/'Total Revenues by County'!M$4)</f>
        <v>0.619480440785658</v>
      </c>
      <c r="N115" s="45">
        <f>('Total Revenues by County'!N115/'Total Revenues by County'!N$4)</f>
        <v>12.227751076399318</v>
      </c>
      <c r="O115" s="45">
        <f>('Total Revenues by County'!O115/'Total Revenues by County'!O$4)</f>
        <v>9.3850618498150737</v>
      </c>
      <c r="P115" s="45">
        <f>('Total Revenues by County'!P115/'Total Revenues by County'!P$4)</f>
        <v>0</v>
      </c>
      <c r="Q115" s="45">
        <f>('Total Revenues by County'!Q115/'Total Revenues by County'!Q$4)</f>
        <v>0</v>
      </c>
      <c r="R115" s="45">
        <f>('Total Revenues by County'!R115/'Total Revenues by County'!R$4)</f>
        <v>7.7558779074649422</v>
      </c>
      <c r="S115" s="45">
        <f>('Total Revenues by County'!S115/'Total Revenues by County'!S$4)</f>
        <v>0</v>
      </c>
      <c r="T115" s="45">
        <f>('Total Revenues by County'!T115/'Total Revenues by County'!T$4)</f>
        <v>79.529180479531263</v>
      </c>
      <c r="U115" s="45">
        <f>('Total Revenues by County'!U115/'Total Revenues by County'!U$4)</f>
        <v>19.074176628171362</v>
      </c>
      <c r="V115" s="45">
        <f>('Total Revenues by County'!V115/'Total Revenues by County'!V$4)</f>
        <v>0</v>
      </c>
      <c r="W115" s="45">
        <f>('Total Revenues by County'!W115/'Total Revenues by County'!W$4)</f>
        <v>0</v>
      </c>
      <c r="X115" s="45">
        <f>('Total Revenues by County'!X115/'Total Revenues by County'!X$4)</f>
        <v>115.11241806040556</v>
      </c>
      <c r="Y115" s="45">
        <f>('Total Revenues by County'!Y115/'Total Revenues by County'!Y$4)</f>
        <v>32.490746836368956</v>
      </c>
      <c r="Z115" s="45">
        <f>('Total Revenues by County'!Z115/'Total Revenues by County'!Z$4)</f>
        <v>0</v>
      </c>
      <c r="AA115" s="45">
        <f>('Total Revenues by County'!AA115/'Total Revenues by County'!AA$4)</f>
        <v>0</v>
      </c>
      <c r="AB115" s="45">
        <f>('Total Revenues by County'!AB115/'Total Revenues by County'!AB$4)</f>
        <v>0</v>
      </c>
      <c r="AC115" s="45">
        <f>('Total Revenues by County'!AC115/'Total Revenues by County'!AC$4)</f>
        <v>17.590333860228959</v>
      </c>
      <c r="AD115" s="45">
        <f>('Total Revenues by County'!AD115/'Total Revenues by County'!AD$4)</f>
        <v>5.9823642858949965E-3</v>
      </c>
      <c r="AE115" s="45">
        <f>('Total Revenues by County'!AE115/'Total Revenues by County'!AE$4)</f>
        <v>8.7566549472626818</v>
      </c>
      <c r="AF115" s="45">
        <f>('Total Revenues by County'!AF115/'Total Revenues by County'!AF$4)</f>
        <v>0</v>
      </c>
      <c r="AG115" s="45">
        <f>('Total Revenues by County'!AG115/'Total Revenues by County'!AG$4)</f>
        <v>69.079110693724232</v>
      </c>
      <c r="AH115" s="45">
        <f>('Total Revenues by County'!AH115/'Total Revenues by County'!AH$4)</f>
        <v>0</v>
      </c>
      <c r="AI115" s="45">
        <f>('Total Revenues by County'!AI115/'Total Revenues by County'!AI$4)</f>
        <v>43.349021550656431</v>
      </c>
      <c r="AJ115" s="45">
        <f>('Total Revenues by County'!AJ115/'Total Revenues by County'!AJ$4)</f>
        <v>2.8700732250107897</v>
      </c>
      <c r="AK115" s="45">
        <f>('Total Revenues by County'!AK115/'Total Revenues by County'!AK$4)</f>
        <v>0</v>
      </c>
      <c r="AL115" s="45">
        <f>('Total Revenues by County'!AL115/'Total Revenues by County'!AL$4)</f>
        <v>0</v>
      </c>
      <c r="AM115" s="45">
        <f>('Total Revenues by County'!AM115/'Total Revenues by County'!AM$4)</f>
        <v>0.41730892387871826</v>
      </c>
      <c r="AN115" s="45">
        <f>('Total Revenues by County'!AN115/'Total Revenues by County'!AN$4)</f>
        <v>222.64874012786763</v>
      </c>
      <c r="AO115" s="45">
        <f>('Total Revenues by County'!AO115/'Total Revenues by County'!AO$4)</f>
        <v>0</v>
      </c>
      <c r="AP115" s="45">
        <f>('Total Revenues by County'!AP115/'Total Revenues by County'!AP$4)</f>
        <v>4.0744734579107575</v>
      </c>
      <c r="AQ115" s="45">
        <f>('Total Revenues by County'!AQ115/'Total Revenues by County'!AQ$4)</f>
        <v>0.92499616304342447</v>
      </c>
      <c r="AR115" s="45">
        <f>('Total Revenues by County'!AR115/'Total Revenues by County'!AR$4)</f>
        <v>15.411029985200832</v>
      </c>
      <c r="AS115" s="45">
        <f>('Total Revenues by County'!AS115/'Total Revenues by County'!AS$4)</f>
        <v>0.34597902312570017</v>
      </c>
      <c r="AT115" s="45">
        <f>('Total Revenues by County'!AT115/'Total Revenues by County'!AT$4)</f>
        <v>5.176071753972856</v>
      </c>
      <c r="AU115" s="45">
        <f>('Total Revenues by County'!AU115/'Total Revenues by County'!AU$4)</f>
        <v>0</v>
      </c>
      <c r="AV115" s="45">
        <f>('Total Revenues by County'!AV115/'Total Revenues by County'!AV$4)</f>
        <v>1.2505108090851045</v>
      </c>
      <c r="AW115" s="45">
        <f>('Total Revenues by County'!AW115/'Total Revenues by County'!AW$4)</f>
        <v>2.5258265767472405</v>
      </c>
      <c r="AX115" s="45">
        <f>('Total Revenues by County'!AX115/'Total Revenues by County'!AX$4)</f>
        <v>0</v>
      </c>
      <c r="AY115" s="45">
        <f>('Total Revenues by County'!AY115/'Total Revenues by County'!AY$4)</f>
        <v>0</v>
      </c>
      <c r="AZ115" s="45">
        <f>('Total Revenues by County'!AZ115/'Total Revenues by County'!AZ$4)</f>
        <v>0</v>
      </c>
      <c r="BA115" s="45">
        <f>('Total Revenues by County'!BA115/'Total Revenues by County'!BA$4)</f>
        <v>0.16089746423618445</v>
      </c>
      <c r="BB115" s="45">
        <f>('Total Revenues by County'!BB115/'Total Revenues by County'!BB$4)</f>
        <v>4.2135111815153348</v>
      </c>
      <c r="BC115" s="45">
        <f>('Total Revenues by County'!BC115/'Total Revenues by County'!BC$4)</f>
        <v>3.8765659164309643</v>
      </c>
      <c r="BD115" s="45">
        <f>('Total Revenues by County'!BD115/'Total Revenues by County'!BD$4)</f>
        <v>7.166758885990567E-3</v>
      </c>
      <c r="BE115" s="45">
        <f>('Total Revenues by County'!BE115/'Total Revenues by County'!BE$4)</f>
        <v>4.505136101129974</v>
      </c>
      <c r="BF115" s="45">
        <f>('Total Revenues by County'!BF115/'Total Revenues by County'!BF$4)</f>
        <v>2.7127510661154335</v>
      </c>
      <c r="BG115" s="45">
        <f>('Total Revenues by County'!BG115/'Total Revenues by County'!BG$4)</f>
        <v>38.921172548478097</v>
      </c>
      <c r="BH115" s="45">
        <f>('Total Revenues by County'!BH115/'Total Revenues by County'!BH$4)</f>
        <v>2.5013711082820111</v>
      </c>
      <c r="BI115" s="45">
        <f>('Total Revenues by County'!BI115/'Total Revenues by County'!BI$4)</f>
        <v>0.90209699715922509</v>
      </c>
      <c r="BJ115" s="45">
        <f>('Total Revenues by County'!BJ115/'Total Revenues by County'!BJ$4)</f>
        <v>0</v>
      </c>
      <c r="BK115" s="45">
        <f>('Total Revenues by County'!BK115/'Total Revenues by County'!BK$4)</f>
        <v>0</v>
      </c>
      <c r="BL115" s="45">
        <f>('Total Revenues by County'!BL115/'Total Revenues by County'!BL$4)</f>
        <v>0</v>
      </c>
      <c r="BM115" s="45">
        <f>('Total Revenues by County'!BM115/'Total Revenues by County'!BM$4)</f>
        <v>20.683956125673916</v>
      </c>
      <c r="BN115" s="45">
        <f>('Total Revenues by County'!BN115/'Total Revenues by County'!BN$4)</f>
        <v>1.0337392138884842</v>
      </c>
      <c r="BO115" s="45">
        <f>('Total Revenues by County'!BO115/'Total Revenues by County'!BO$4)</f>
        <v>0</v>
      </c>
      <c r="BP115" s="45">
        <f>('Total Revenues by County'!BP115/'Total Revenues by County'!BP$4)</f>
        <v>36.262400710326126</v>
      </c>
      <c r="BQ115" s="14">
        <f>('Total Revenues by County'!BQ115/'Total Revenues by County'!BQ$4)</f>
        <v>0</v>
      </c>
    </row>
    <row r="116" spans="1:69" x14ac:dyDescent="0.25">
      <c r="A116" s="10"/>
      <c r="B116" s="11">
        <v>334.61</v>
      </c>
      <c r="C116" s="12" t="s">
        <v>63</v>
      </c>
      <c r="D116" s="45">
        <f>('Total Revenues by County'!D116/'Total Revenues by County'!D$4)</f>
        <v>0</v>
      </c>
      <c r="E116" s="45">
        <f>('Total Revenues by County'!E116/'Total Revenues by County'!E$4)</f>
        <v>0</v>
      </c>
      <c r="F116" s="45">
        <f>('Total Revenues by County'!F116/'Total Revenues by County'!F$4)</f>
        <v>0</v>
      </c>
      <c r="G116" s="45">
        <f>('Total Revenues by County'!G116/'Total Revenues by County'!G$4)</f>
        <v>0</v>
      </c>
      <c r="H116" s="45">
        <f>('Total Revenues by County'!H116/'Total Revenues by County'!H$4)</f>
        <v>0</v>
      </c>
      <c r="I116" s="45">
        <f>('Total Revenues by County'!I116/'Total Revenues by County'!I$4)</f>
        <v>0</v>
      </c>
      <c r="J116" s="45">
        <f>('Total Revenues by County'!J116/'Total Revenues by County'!J$4)</f>
        <v>3.3727562246670528</v>
      </c>
      <c r="K116" s="45">
        <f>('Total Revenues by County'!K116/'Total Revenues by County'!K$4)</f>
        <v>0.12079793852816398</v>
      </c>
      <c r="L116" s="45">
        <f>('Total Revenues by County'!L116/'Total Revenues by County'!L$4)</f>
        <v>0</v>
      </c>
      <c r="M116" s="45">
        <f>('Total Revenues by County'!M116/'Total Revenues by County'!M$4)</f>
        <v>0</v>
      </c>
      <c r="N116" s="45">
        <f>('Total Revenues by County'!N116/'Total Revenues by County'!N$4)</f>
        <v>0</v>
      </c>
      <c r="O116" s="45">
        <f>('Total Revenues by County'!O116/'Total Revenues by County'!O$4)</f>
        <v>0</v>
      </c>
      <c r="P116" s="45">
        <f>('Total Revenues by County'!P116/'Total Revenues by County'!P$4)</f>
        <v>0</v>
      </c>
      <c r="Q116" s="45">
        <f>('Total Revenues by County'!Q116/'Total Revenues by County'!Q$4)</f>
        <v>0</v>
      </c>
      <c r="R116" s="45">
        <f>('Total Revenues by County'!R116/'Total Revenues by County'!R$4)</f>
        <v>0.11663447812578721</v>
      </c>
      <c r="S116" s="45">
        <f>('Total Revenues by County'!S116/'Total Revenues by County'!S$4)</f>
        <v>0.56912111107712071</v>
      </c>
      <c r="T116" s="45">
        <f>('Total Revenues by County'!T116/'Total Revenues by County'!T$4)</f>
        <v>2.9983810037776579</v>
      </c>
      <c r="U116" s="45">
        <f>('Total Revenues by County'!U116/'Total Revenues by County'!U$4)</f>
        <v>0</v>
      </c>
      <c r="V116" s="45">
        <f>('Total Revenues by County'!V116/'Total Revenues by County'!V$4)</f>
        <v>0</v>
      </c>
      <c r="W116" s="45">
        <f>('Total Revenues by County'!W116/'Total Revenues by County'!W$4)</f>
        <v>0</v>
      </c>
      <c r="X116" s="45">
        <f>('Total Revenues by County'!X116/'Total Revenues by County'!X$4)</f>
        <v>2.3826502481161551</v>
      </c>
      <c r="Y116" s="45">
        <f>('Total Revenues by County'!Y116/'Total Revenues by County'!Y$4)</f>
        <v>11.001828688464633</v>
      </c>
      <c r="Z116" s="45">
        <f>('Total Revenues by County'!Z116/'Total Revenues by County'!Z$4)</f>
        <v>0</v>
      </c>
      <c r="AA116" s="45">
        <f>('Total Revenues by County'!AA116/'Total Revenues by County'!AA$4)</f>
        <v>0</v>
      </c>
      <c r="AB116" s="45">
        <f>('Total Revenues by County'!AB116/'Total Revenues by County'!AB$4)</f>
        <v>0</v>
      </c>
      <c r="AC116" s="45">
        <f>('Total Revenues by County'!AC116/'Total Revenues by County'!AC$4)</f>
        <v>0</v>
      </c>
      <c r="AD116" s="45">
        <f>('Total Revenues by County'!AD116/'Total Revenues by County'!AD$4)</f>
        <v>5.3321665279517573E-2</v>
      </c>
      <c r="AE116" s="45">
        <f>('Total Revenues by County'!AE116/'Total Revenues by County'!AE$4)</f>
        <v>2.038473129080864</v>
      </c>
      <c r="AF116" s="45">
        <f>('Total Revenues by County'!AF116/'Total Revenues by County'!AF$4)</f>
        <v>0</v>
      </c>
      <c r="AG116" s="45">
        <f>('Total Revenues by County'!AG116/'Total Revenues by County'!AG$4)</f>
        <v>0</v>
      </c>
      <c r="AH116" s="45">
        <f>('Total Revenues by County'!AH116/'Total Revenues by County'!AH$4)</f>
        <v>0</v>
      </c>
      <c r="AI116" s="45">
        <f>('Total Revenues by County'!AI116/'Total Revenues by County'!AI$4)</f>
        <v>0</v>
      </c>
      <c r="AJ116" s="45">
        <f>('Total Revenues by County'!AJ116/'Total Revenues by County'!AJ$4)</f>
        <v>0</v>
      </c>
      <c r="AK116" s="45">
        <f>('Total Revenues by County'!AK116/'Total Revenues by County'!AK$4)</f>
        <v>0</v>
      </c>
      <c r="AL116" s="45">
        <f>('Total Revenues by County'!AL116/'Total Revenues by County'!AL$4)</f>
        <v>7.6457292094762097E-2</v>
      </c>
      <c r="AM116" s="45">
        <f>('Total Revenues by County'!AM116/'Total Revenues by County'!AM$4)</f>
        <v>0</v>
      </c>
      <c r="AN116" s="45">
        <f>('Total Revenues by County'!AN116/'Total Revenues by County'!AN$4)</f>
        <v>0</v>
      </c>
      <c r="AO116" s="45">
        <f>('Total Revenues by County'!AO116/'Total Revenues by County'!AO$4)</f>
        <v>2.0800085570649269</v>
      </c>
      <c r="AP116" s="45">
        <f>('Total Revenues by County'!AP116/'Total Revenues by County'!AP$4)</f>
        <v>3.8947507314032479</v>
      </c>
      <c r="AQ116" s="45">
        <f>('Total Revenues by County'!AQ116/'Total Revenues by County'!AQ$4)</f>
        <v>0</v>
      </c>
      <c r="AR116" s="45">
        <f>('Total Revenues by County'!AR116/'Total Revenues by County'!AR$4)</f>
        <v>0</v>
      </c>
      <c r="AS116" s="45">
        <f>('Total Revenues by County'!AS116/'Total Revenues by County'!AS$4)</f>
        <v>0</v>
      </c>
      <c r="AT116" s="45">
        <f>('Total Revenues by County'!AT116/'Total Revenues by County'!AT$4)</f>
        <v>0</v>
      </c>
      <c r="AU116" s="45">
        <f>('Total Revenues by County'!AU116/'Total Revenues by County'!AU$4)</f>
        <v>0</v>
      </c>
      <c r="AV116" s="45">
        <f>('Total Revenues by County'!AV116/'Total Revenues by County'!AV$4)</f>
        <v>0.35293259144394784</v>
      </c>
      <c r="AW116" s="45">
        <f>('Total Revenues by County'!AW116/'Total Revenues by County'!AW$4)</f>
        <v>0</v>
      </c>
      <c r="AX116" s="45">
        <f>('Total Revenues by County'!AX116/'Total Revenues by County'!AX$4)</f>
        <v>0.14795194216019145</v>
      </c>
      <c r="AY116" s="45">
        <f>('Total Revenues by County'!AY116/'Total Revenues by County'!AY$4)</f>
        <v>0</v>
      </c>
      <c r="AZ116" s="45">
        <f>('Total Revenues by County'!AZ116/'Total Revenues by County'!AZ$4)</f>
        <v>0</v>
      </c>
      <c r="BA116" s="45">
        <f>('Total Revenues by County'!BA116/'Total Revenues by County'!BA$4)</f>
        <v>0</v>
      </c>
      <c r="BB116" s="45">
        <f>('Total Revenues by County'!BB116/'Total Revenues by County'!BB$4)</f>
        <v>0</v>
      </c>
      <c r="BC116" s="45">
        <f>('Total Revenues by County'!BC116/'Total Revenues by County'!BC$4)</f>
        <v>0</v>
      </c>
      <c r="BD116" s="45">
        <f>('Total Revenues by County'!BD116/'Total Revenues by County'!BD$4)</f>
        <v>0</v>
      </c>
      <c r="BE116" s="45">
        <f>('Total Revenues by County'!BE116/'Total Revenues by County'!BE$4)</f>
        <v>0</v>
      </c>
      <c r="BF116" s="45">
        <f>('Total Revenues by County'!BF116/'Total Revenues by County'!BF$4)</f>
        <v>0</v>
      </c>
      <c r="BG116" s="45">
        <f>('Total Revenues by County'!BG116/'Total Revenues by County'!BG$4)</f>
        <v>0</v>
      </c>
      <c r="BH116" s="45">
        <f>('Total Revenues by County'!BH116/'Total Revenues by County'!BH$4)</f>
        <v>0</v>
      </c>
      <c r="BI116" s="45">
        <f>('Total Revenues by County'!BI116/'Total Revenues by County'!BI$4)</f>
        <v>0</v>
      </c>
      <c r="BJ116" s="45">
        <f>('Total Revenues by County'!BJ116/'Total Revenues by County'!BJ$4)</f>
        <v>0</v>
      </c>
      <c r="BK116" s="45">
        <f>('Total Revenues by County'!BK116/'Total Revenues by County'!BK$4)</f>
        <v>0</v>
      </c>
      <c r="BL116" s="45">
        <f>('Total Revenues by County'!BL116/'Total Revenues by County'!BL$4)</f>
        <v>0</v>
      </c>
      <c r="BM116" s="45">
        <f>('Total Revenues by County'!BM116/'Total Revenues by County'!BM$4)</f>
        <v>0</v>
      </c>
      <c r="BN116" s="45">
        <f>('Total Revenues by County'!BN116/'Total Revenues by County'!BN$4)</f>
        <v>1.4807071061944628E-2</v>
      </c>
      <c r="BO116" s="45">
        <f>('Total Revenues by County'!BO116/'Total Revenues by County'!BO$4)</f>
        <v>0</v>
      </c>
      <c r="BP116" s="45">
        <f>('Total Revenues by County'!BP116/'Total Revenues by County'!BP$4)</f>
        <v>0</v>
      </c>
      <c r="BQ116" s="14">
        <f>('Total Revenues by County'!BQ116/'Total Revenues by County'!BQ$4)</f>
        <v>0</v>
      </c>
    </row>
    <row r="117" spans="1:69" x14ac:dyDescent="0.25">
      <c r="A117" s="10"/>
      <c r="B117" s="11">
        <v>334.62</v>
      </c>
      <c r="C117" s="12" t="s">
        <v>64</v>
      </c>
      <c r="D117" s="45">
        <f>('Total Revenues by County'!D117/'Total Revenues by County'!D$4)</f>
        <v>0</v>
      </c>
      <c r="E117" s="45">
        <f>('Total Revenues by County'!E117/'Total Revenues by County'!E$4)</f>
        <v>0</v>
      </c>
      <c r="F117" s="45">
        <f>('Total Revenues by County'!F117/'Total Revenues by County'!F$4)</f>
        <v>0</v>
      </c>
      <c r="G117" s="45">
        <f>('Total Revenues by County'!G117/'Total Revenues by County'!G$4)</f>
        <v>0</v>
      </c>
      <c r="H117" s="45">
        <f>('Total Revenues by County'!H117/'Total Revenues by County'!H$4)</f>
        <v>0</v>
      </c>
      <c r="I117" s="45">
        <f>('Total Revenues by County'!I117/'Total Revenues by County'!I$4)</f>
        <v>0</v>
      </c>
      <c r="J117" s="45">
        <f>('Total Revenues by County'!J117/'Total Revenues by County'!J$4)</f>
        <v>0</v>
      </c>
      <c r="K117" s="45">
        <f>('Total Revenues by County'!K117/'Total Revenues by County'!K$4)</f>
        <v>6.4505305546574174</v>
      </c>
      <c r="L117" s="45">
        <f>('Total Revenues by County'!L117/'Total Revenues by County'!L$4)</f>
        <v>0</v>
      </c>
      <c r="M117" s="45">
        <f>('Total Revenues by County'!M117/'Total Revenues by County'!M$4)</f>
        <v>0</v>
      </c>
      <c r="N117" s="45">
        <f>('Total Revenues by County'!N117/'Total Revenues by County'!N$4)</f>
        <v>0</v>
      </c>
      <c r="O117" s="45">
        <f>('Total Revenues by County'!O117/'Total Revenues by County'!O$4)</f>
        <v>0.18467676026097435</v>
      </c>
      <c r="P117" s="45">
        <f>('Total Revenues by County'!P117/'Total Revenues by County'!P$4)</f>
        <v>0</v>
      </c>
      <c r="Q117" s="45">
        <f>('Total Revenues by County'!Q117/'Total Revenues by County'!Q$4)</f>
        <v>0</v>
      </c>
      <c r="R117" s="45">
        <f>('Total Revenues by County'!R117/'Total Revenues by County'!R$4)</f>
        <v>0</v>
      </c>
      <c r="S117" s="45">
        <f>('Total Revenues by County'!S117/'Total Revenues by County'!S$4)</f>
        <v>0</v>
      </c>
      <c r="T117" s="45">
        <f>('Total Revenues by County'!T117/'Total Revenues by County'!T$4)</f>
        <v>0</v>
      </c>
      <c r="U117" s="45">
        <f>('Total Revenues by County'!U117/'Total Revenues by County'!U$4)</f>
        <v>0.11035321131897076</v>
      </c>
      <c r="V117" s="45">
        <f>('Total Revenues by County'!V117/'Total Revenues by County'!V$4)</f>
        <v>0</v>
      </c>
      <c r="W117" s="45">
        <f>('Total Revenues by County'!W117/'Total Revenues by County'!W$4)</f>
        <v>0</v>
      </c>
      <c r="X117" s="45">
        <f>('Total Revenues by County'!X117/'Total Revenues by County'!X$4)</f>
        <v>0</v>
      </c>
      <c r="Y117" s="45">
        <f>('Total Revenues by County'!Y117/'Total Revenues by County'!Y$4)</f>
        <v>0</v>
      </c>
      <c r="Z117" s="45">
        <f>('Total Revenues by County'!Z117/'Total Revenues by County'!Z$4)</f>
        <v>1.5165529342951842</v>
      </c>
      <c r="AA117" s="45">
        <f>('Total Revenues by County'!AA117/'Total Revenues by County'!AA$4)</f>
        <v>0</v>
      </c>
      <c r="AB117" s="45">
        <f>('Total Revenues by County'!AB117/'Total Revenues by County'!AB$4)</f>
        <v>0</v>
      </c>
      <c r="AC117" s="45">
        <f>('Total Revenues by County'!AC117/'Total Revenues by County'!AC$4)</f>
        <v>0</v>
      </c>
      <c r="AD117" s="45">
        <f>('Total Revenues by County'!AD117/'Total Revenues by County'!AD$4)</f>
        <v>0</v>
      </c>
      <c r="AE117" s="45">
        <f>('Total Revenues by County'!AE117/'Total Revenues by County'!AE$4)</f>
        <v>0</v>
      </c>
      <c r="AF117" s="45">
        <f>('Total Revenues by County'!AF117/'Total Revenues by County'!AF$4)</f>
        <v>0</v>
      </c>
      <c r="AG117" s="45">
        <f>('Total Revenues by County'!AG117/'Total Revenues by County'!AG$4)</f>
        <v>0</v>
      </c>
      <c r="AH117" s="45">
        <f>('Total Revenues by County'!AH117/'Total Revenues by County'!AH$4)</f>
        <v>0</v>
      </c>
      <c r="AI117" s="45">
        <f>('Total Revenues by County'!AI117/'Total Revenues by County'!AI$4)</f>
        <v>0</v>
      </c>
      <c r="AJ117" s="45">
        <f>('Total Revenues by County'!AJ117/'Total Revenues by County'!AJ$4)</f>
        <v>3.871015963872125E-2</v>
      </c>
      <c r="AK117" s="45">
        <f>('Total Revenues by County'!AK117/'Total Revenues by County'!AK$4)</f>
        <v>0</v>
      </c>
      <c r="AL117" s="45">
        <f>('Total Revenues by County'!AL117/'Total Revenues by County'!AL$4)</f>
        <v>0</v>
      </c>
      <c r="AM117" s="45">
        <f>('Total Revenues by County'!AM117/'Total Revenues by County'!AM$4)</f>
        <v>0</v>
      </c>
      <c r="AN117" s="45">
        <f>('Total Revenues by County'!AN117/'Total Revenues by County'!AN$4)</f>
        <v>0</v>
      </c>
      <c r="AO117" s="45">
        <f>('Total Revenues by County'!AO117/'Total Revenues by County'!AO$4)</f>
        <v>0</v>
      </c>
      <c r="AP117" s="45">
        <f>('Total Revenues by County'!AP117/'Total Revenues by County'!AP$4)</f>
        <v>10.303344662690018</v>
      </c>
      <c r="AQ117" s="45">
        <f>('Total Revenues by County'!AQ117/'Total Revenues by County'!AQ$4)</f>
        <v>0</v>
      </c>
      <c r="AR117" s="45">
        <f>('Total Revenues by County'!AR117/'Total Revenues by County'!AR$4)</f>
        <v>0</v>
      </c>
      <c r="AS117" s="45">
        <f>('Total Revenues by County'!AS117/'Total Revenues by County'!AS$4)</f>
        <v>-0.1516818264225408</v>
      </c>
      <c r="AT117" s="45">
        <f>('Total Revenues by County'!AT117/'Total Revenues by County'!AT$4)</f>
        <v>1.0203050490468697</v>
      </c>
      <c r="AU117" s="45">
        <f>('Total Revenues by County'!AU117/'Total Revenues by County'!AU$4)</f>
        <v>0</v>
      </c>
      <c r="AV117" s="45">
        <f>('Total Revenues by County'!AV117/'Total Revenues by County'!AV$4)</f>
        <v>0</v>
      </c>
      <c r="AW117" s="45">
        <f>('Total Revenues by County'!AW117/'Total Revenues by County'!AW$4)</f>
        <v>0</v>
      </c>
      <c r="AX117" s="45">
        <f>('Total Revenues by County'!AX117/'Total Revenues by County'!AX$4)</f>
        <v>1.3444513584169876E-2</v>
      </c>
      <c r="AY117" s="45">
        <f>('Total Revenues by County'!AY117/'Total Revenues by County'!AY$4)</f>
        <v>0</v>
      </c>
      <c r="AZ117" s="45">
        <f>('Total Revenues by County'!AZ117/'Total Revenues by County'!AZ$4)</f>
        <v>0</v>
      </c>
      <c r="BA117" s="45">
        <f>('Total Revenues by County'!BA117/'Total Revenues by County'!BA$4)</f>
        <v>0.29651588311286414</v>
      </c>
      <c r="BB117" s="45">
        <f>('Total Revenues by County'!BB117/'Total Revenues by County'!BB$4)</f>
        <v>0</v>
      </c>
      <c r="BC117" s="45">
        <f>('Total Revenues by County'!BC117/'Total Revenues by County'!BC$4)</f>
        <v>0</v>
      </c>
      <c r="BD117" s="45">
        <f>('Total Revenues by County'!BD117/'Total Revenues by County'!BD$4)</f>
        <v>0</v>
      </c>
      <c r="BE117" s="45">
        <f>('Total Revenues by County'!BE117/'Total Revenues by County'!BE$4)</f>
        <v>17.36907937091879</v>
      </c>
      <c r="BF117" s="45">
        <f>('Total Revenues by County'!BF117/'Total Revenues by County'!BF$4)</f>
        <v>0</v>
      </c>
      <c r="BG117" s="45">
        <f>('Total Revenues by County'!BG117/'Total Revenues by County'!BG$4)</f>
        <v>0</v>
      </c>
      <c r="BH117" s="45">
        <f>('Total Revenues by County'!BH117/'Total Revenues by County'!BH$4)</f>
        <v>0</v>
      </c>
      <c r="BI117" s="45">
        <f>('Total Revenues by County'!BI117/'Total Revenues by County'!BI$4)</f>
        <v>0</v>
      </c>
      <c r="BJ117" s="45">
        <f>('Total Revenues by County'!BJ117/'Total Revenues by County'!BJ$4)</f>
        <v>0</v>
      </c>
      <c r="BK117" s="45">
        <f>('Total Revenues by County'!BK117/'Total Revenues by County'!BK$4)</f>
        <v>0</v>
      </c>
      <c r="BL117" s="45">
        <f>('Total Revenues by County'!BL117/'Total Revenues by County'!BL$4)</f>
        <v>0</v>
      </c>
      <c r="BM117" s="45">
        <f>('Total Revenues by County'!BM117/'Total Revenues by County'!BM$4)</f>
        <v>0</v>
      </c>
      <c r="BN117" s="45">
        <f>('Total Revenues by County'!BN117/'Total Revenues by County'!BN$4)</f>
        <v>0</v>
      </c>
      <c r="BO117" s="45">
        <f>('Total Revenues by County'!BO117/'Total Revenues by County'!BO$4)</f>
        <v>0</v>
      </c>
      <c r="BP117" s="45">
        <f>('Total Revenues by County'!BP117/'Total Revenues by County'!BP$4)</f>
        <v>0.37628086678985384</v>
      </c>
      <c r="BQ117" s="14">
        <f>('Total Revenues by County'!BQ117/'Total Revenues by County'!BQ$4)</f>
        <v>0</v>
      </c>
    </row>
    <row r="118" spans="1:69" x14ac:dyDescent="0.25">
      <c r="A118" s="10"/>
      <c r="B118" s="11">
        <v>334.69</v>
      </c>
      <c r="C118" s="12" t="s">
        <v>65</v>
      </c>
      <c r="D118" s="45">
        <f>('Total Revenues by County'!D118/'Total Revenues by County'!D$4)</f>
        <v>5.7922604422604422</v>
      </c>
      <c r="E118" s="45">
        <f>('Total Revenues by County'!E118/'Total Revenues by County'!E$4)</f>
        <v>0</v>
      </c>
      <c r="F118" s="45">
        <f>('Total Revenues by County'!F118/'Total Revenues by County'!F$4)</f>
        <v>0.41898744301367674</v>
      </c>
      <c r="G118" s="45">
        <f>('Total Revenues by County'!G118/'Total Revenues by County'!G$4)</f>
        <v>15.999525356895104</v>
      </c>
      <c r="H118" s="45">
        <f>('Total Revenues by County'!H118/'Total Revenues by County'!H$4)</f>
        <v>0</v>
      </c>
      <c r="I118" s="45">
        <f>('Total Revenues by County'!I118/'Total Revenues by County'!I$4)</f>
        <v>5.8231735339705173</v>
      </c>
      <c r="J118" s="45">
        <f>('Total Revenues by County'!J118/'Total Revenues by County'!J$4)</f>
        <v>0</v>
      </c>
      <c r="K118" s="45">
        <f>('Total Revenues by County'!K118/'Total Revenues by County'!K$4)</f>
        <v>0</v>
      </c>
      <c r="L118" s="45">
        <f>('Total Revenues by County'!L118/'Total Revenues by County'!L$4)</f>
        <v>9.1818848619329394</v>
      </c>
      <c r="M118" s="45">
        <f>('Total Revenues by County'!M118/'Total Revenues by County'!M$4)</f>
        <v>1.4713818266808631</v>
      </c>
      <c r="N118" s="45">
        <f>('Total Revenues by County'!N118/'Total Revenues by County'!N$4)</f>
        <v>4.9419119855812559</v>
      </c>
      <c r="O118" s="45">
        <f>('Total Revenues by County'!O118/'Total Revenues by County'!O$4)</f>
        <v>0</v>
      </c>
      <c r="P118" s="45">
        <f>('Total Revenues by County'!P118/'Total Revenues by County'!P$4)</f>
        <v>11.448476010750843</v>
      </c>
      <c r="Q118" s="45">
        <f>('Total Revenues by County'!Q118/'Total Revenues by County'!Q$4)</f>
        <v>0</v>
      </c>
      <c r="R118" s="45">
        <f>('Total Revenues by County'!R118/'Total Revenues by County'!R$4)</f>
        <v>0.1376479973129566</v>
      </c>
      <c r="S118" s="45">
        <f>('Total Revenues by County'!S118/'Total Revenues by County'!S$4)</f>
        <v>1.6458900547584814</v>
      </c>
      <c r="T118" s="45">
        <f>('Total Revenues by County'!T118/'Total Revenues by County'!T$4)</f>
        <v>0</v>
      </c>
      <c r="U118" s="45">
        <f>('Total Revenues by County'!U118/'Total Revenues by County'!U$4)</f>
        <v>0.11382004007113752</v>
      </c>
      <c r="V118" s="45">
        <f>('Total Revenues by County'!V118/'Total Revenues by County'!V$4)</f>
        <v>0</v>
      </c>
      <c r="W118" s="45">
        <f>('Total Revenues by County'!W118/'Total Revenues by County'!W$4)</f>
        <v>0</v>
      </c>
      <c r="X118" s="45">
        <f>('Total Revenues by County'!X118/'Total Revenues by County'!X$4)</f>
        <v>0</v>
      </c>
      <c r="Y118" s="45">
        <f>('Total Revenues by County'!Y118/'Total Revenues by County'!Y$4)</f>
        <v>0</v>
      </c>
      <c r="Z118" s="45">
        <f>('Total Revenues by County'!Z118/'Total Revenues by County'!Z$4)</f>
        <v>0</v>
      </c>
      <c r="AA118" s="45">
        <f>('Total Revenues by County'!AA118/'Total Revenues by County'!AA$4)</f>
        <v>1.3246118107348086</v>
      </c>
      <c r="AB118" s="45">
        <f>('Total Revenues by County'!AB118/'Total Revenues by County'!AB$4)</f>
        <v>0.38469145472792698</v>
      </c>
      <c r="AC118" s="45">
        <f>('Total Revenues by County'!AC118/'Total Revenues by County'!AC$4)</f>
        <v>1.6736121090194951</v>
      </c>
      <c r="AD118" s="45">
        <f>('Total Revenues by County'!AD118/'Total Revenues by County'!AD$4)</f>
        <v>5.9370619209084996</v>
      </c>
      <c r="AE118" s="45">
        <f>('Total Revenues by County'!AE118/'Total Revenues by County'!AE$4)</f>
        <v>0</v>
      </c>
      <c r="AF118" s="45">
        <f>('Total Revenues by County'!AF118/'Total Revenues by County'!AF$4)</f>
        <v>4.6475882251268024</v>
      </c>
      <c r="AG118" s="45">
        <f>('Total Revenues by County'!AG118/'Total Revenues by County'!AG$4)</f>
        <v>0</v>
      </c>
      <c r="AH118" s="45">
        <f>('Total Revenues by County'!AH118/'Total Revenues by County'!AH$4)</f>
        <v>0</v>
      </c>
      <c r="AI118" s="45">
        <f>('Total Revenues by County'!AI118/'Total Revenues by County'!AI$4)</f>
        <v>0</v>
      </c>
      <c r="AJ118" s="45">
        <f>('Total Revenues by County'!AJ118/'Total Revenues by County'!AJ$4)</f>
        <v>0</v>
      </c>
      <c r="AK118" s="45">
        <f>('Total Revenues by County'!AK118/'Total Revenues by County'!AK$4)</f>
        <v>0.54784522633893851</v>
      </c>
      <c r="AL118" s="45">
        <f>('Total Revenues by County'!AL118/'Total Revenues by County'!AL$4)</f>
        <v>0</v>
      </c>
      <c r="AM118" s="45">
        <f>('Total Revenues by County'!AM118/'Total Revenues by County'!AM$4)</f>
        <v>3.8136165890069122</v>
      </c>
      <c r="AN118" s="45">
        <f>('Total Revenues by County'!AN118/'Total Revenues by County'!AN$4)</f>
        <v>56.115582299109938</v>
      </c>
      <c r="AO118" s="45">
        <f>('Total Revenues by County'!AO118/'Total Revenues by County'!AO$4)</f>
        <v>0.16734410097336613</v>
      </c>
      <c r="AP118" s="45">
        <f>('Total Revenues by County'!AP118/'Total Revenues by County'!AP$4)</f>
        <v>0</v>
      </c>
      <c r="AQ118" s="45">
        <f>('Total Revenues by County'!AQ118/'Total Revenues by County'!AQ$4)</f>
        <v>0</v>
      </c>
      <c r="AR118" s="45">
        <f>('Total Revenues by County'!AR118/'Total Revenues by County'!AR$4)</f>
        <v>2.9143613330303904</v>
      </c>
      <c r="AS118" s="45">
        <f>('Total Revenues by County'!AS118/'Total Revenues by County'!AS$4)</f>
        <v>1.4590347113025353</v>
      </c>
      <c r="AT118" s="45">
        <f>('Total Revenues by County'!AT118/'Total Revenues by County'!AT$4)</f>
        <v>0</v>
      </c>
      <c r="AU118" s="45">
        <f>('Total Revenues by County'!AU118/'Total Revenues by County'!AU$4)</f>
        <v>0</v>
      </c>
      <c r="AV118" s="45">
        <f>('Total Revenues by County'!AV118/'Total Revenues by County'!AV$4)</f>
        <v>0</v>
      </c>
      <c r="AW118" s="45">
        <f>('Total Revenues by County'!AW118/'Total Revenues by County'!AW$4)</f>
        <v>0.98234447222853682</v>
      </c>
      <c r="AX118" s="45">
        <f>('Total Revenues by County'!AX118/'Total Revenues by County'!AX$4)</f>
        <v>2.4190304973170584</v>
      </c>
      <c r="AY118" s="45">
        <f>('Total Revenues by County'!AY118/'Total Revenues by County'!AY$4)</f>
        <v>0</v>
      </c>
      <c r="AZ118" s="45">
        <f>('Total Revenues by County'!AZ118/'Total Revenues by County'!AZ$4)</f>
        <v>13.789518358889241</v>
      </c>
      <c r="BA118" s="45">
        <f>('Total Revenues by County'!BA118/'Total Revenues by County'!BA$4)</f>
        <v>0</v>
      </c>
      <c r="BB118" s="45">
        <f>('Total Revenues by County'!BB118/'Total Revenues by County'!BB$4)</f>
        <v>0</v>
      </c>
      <c r="BC118" s="45">
        <f>('Total Revenues by County'!BC118/'Total Revenues by County'!BC$4)</f>
        <v>1.6417887805660869</v>
      </c>
      <c r="BD118" s="45">
        <f>('Total Revenues by County'!BD118/'Total Revenues by County'!BD$4)</f>
        <v>0</v>
      </c>
      <c r="BE118" s="45">
        <f>('Total Revenues by County'!BE118/'Total Revenues by County'!BE$4)</f>
        <v>0</v>
      </c>
      <c r="BF118" s="45">
        <f>('Total Revenues by County'!BF118/'Total Revenues by County'!BF$4)</f>
        <v>0</v>
      </c>
      <c r="BG118" s="45">
        <f>('Total Revenues by County'!BG118/'Total Revenues by County'!BG$4)</f>
        <v>8.2021778154774818</v>
      </c>
      <c r="BH118" s="45">
        <f>('Total Revenues by County'!BH118/'Total Revenues by County'!BH$4)</f>
        <v>0</v>
      </c>
      <c r="BI118" s="45">
        <f>('Total Revenues by County'!BI118/'Total Revenues by County'!BI$4)</f>
        <v>0.6700572468516286</v>
      </c>
      <c r="BJ118" s="45">
        <f>('Total Revenues by County'!BJ118/'Total Revenues by County'!BJ$4)</f>
        <v>0.25040240023693328</v>
      </c>
      <c r="BK118" s="45">
        <f>('Total Revenues by County'!BK118/'Total Revenues by County'!BK$4)</f>
        <v>0</v>
      </c>
      <c r="BL118" s="45">
        <f>('Total Revenues by County'!BL118/'Total Revenues by County'!BL$4)</f>
        <v>0</v>
      </c>
      <c r="BM118" s="45">
        <f>('Total Revenues by County'!BM118/'Total Revenues by County'!BM$4)</f>
        <v>0</v>
      </c>
      <c r="BN118" s="45">
        <f>('Total Revenues by County'!BN118/'Total Revenues by County'!BN$4)</f>
        <v>0</v>
      </c>
      <c r="BO118" s="45">
        <f>('Total Revenues by County'!BO118/'Total Revenues by County'!BO$4)</f>
        <v>0</v>
      </c>
      <c r="BP118" s="45">
        <f>('Total Revenues by County'!BP118/'Total Revenues by County'!BP$4)</f>
        <v>0</v>
      </c>
      <c r="BQ118" s="14">
        <f>('Total Revenues by County'!BQ118/'Total Revenues by County'!BQ$4)</f>
        <v>0</v>
      </c>
    </row>
    <row r="119" spans="1:69" x14ac:dyDescent="0.25">
      <c r="A119" s="10"/>
      <c r="B119" s="11">
        <v>334.7</v>
      </c>
      <c r="C119" s="12" t="s">
        <v>66</v>
      </c>
      <c r="D119" s="45">
        <f>('Total Revenues by County'!D119/'Total Revenues by County'!D$4)</f>
        <v>7.9170079170079166</v>
      </c>
      <c r="E119" s="45">
        <f>('Total Revenues by County'!E119/'Total Revenues by County'!E$4)</f>
        <v>2.0351459119940718</v>
      </c>
      <c r="F119" s="45">
        <f>('Total Revenues by County'!F119/'Total Revenues by County'!F$4)</f>
        <v>2.5018848809619025</v>
      </c>
      <c r="G119" s="45">
        <f>('Total Revenues by County'!G119/'Total Revenues by County'!G$4)</f>
        <v>15.266092226806382</v>
      </c>
      <c r="H119" s="45">
        <f>('Total Revenues by County'!H119/'Total Revenues by County'!H$4)</f>
        <v>0.54837828685041345</v>
      </c>
      <c r="I119" s="45">
        <f>('Total Revenues by County'!I119/'Total Revenues by County'!I$4)</f>
        <v>0.92701026916074802</v>
      </c>
      <c r="J119" s="45">
        <f>('Total Revenues by County'!J119/'Total Revenues by County'!J$4)</f>
        <v>28.538723219455704</v>
      </c>
      <c r="K119" s="45">
        <f>('Total Revenues by County'!K119/'Total Revenues by County'!K$4)</f>
        <v>3.0242056376943651</v>
      </c>
      <c r="L119" s="45">
        <f>('Total Revenues by County'!L119/'Total Revenues by County'!L$4)</f>
        <v>0.36854043392504932</v>
      </c>
      <c r="M119" s="45">
        <f>('Total Revenues by County'!M119/'Total Revenues by County'!M$4)</f>
        <v>11.65202863548619</v>
      </c>
      <c r="N119" s="45">
        <f>('Total Revenues by County'!N119/'Total Revenues by County'!N$4)</f>
        <v>0.40314158405927708</v>
      </c>
      <c r="O119" s="45">
        <f>('Total Revenues by County'!O119/'Total Revenues by County'!O$4)</f>
        <v>7.6790735687274037</v>
      </c>
      <c r="P119" s="45">
        <f>('Total Revenues by County'!P119/'Total Revenues by County'!P$4)</f>
        <v>35.530022302281694</v>
      </c>
      <c r="Q119" s="45">
        <f>('Total Revenues by County'!Q119/'Total Revenues by County'!Q$4)</f>
        <v>0</v>
      </c>
      <c r="R119" s="45">
        <f>('Total Revenues by County'!R119/'Total Revenues by County'!R$4)</f>
        <v>3.5145298273814523</v>
      </c>
      <c r="S119" s="45">
        <f>('Total Revenues by County'!S119/'Total Revenues by County'!S$4)</f>
        <v>0.1880066689100309</v>
      </c>
      <c r="T119" s="45">
        <f>('Total Revenues by County'!T119/'Total Revenues by County'!T$4)</f>
        <v>36.515611749286869</v>
      </c>
      <c r="U119" s="45">
        <f>('Total Revenues by County'!U119/'Total Revenues by County'!U$4)</f>
        <v>15.388712545867945</v>
      </c>
      <c r="V119" s="45">
        <f>('Total Revenues by County'!V119/'Total Revenues by County'!V$4)</f>
        <v>3.4909794488312502</v>
      </c>
      <c r="W119" s="45">
        <f>('Total Revenues by County'!W119/'Total Revenues by County'!W$4)</f>
        <v>2.056389484552458</v>
      </c>
      <c r="X119" s="45">
        <f>('Total Revenues by County'!X119/'Total Revenues by County'!X$4)</f>
        <v>7.4886969307112663</v>
      </c>
      <c r="Y119" s="45">
        <f>('Total Revenues by County'!Y119/'Total Revenues by County'!Y$4)</f>
        <v>26.241021139638651</v>
      </c>
      <c r="Z119" s="45">
        <f>('Total Revenues by County'!Z119/'Total Revenues by County'!Z$4)</f>
        <v>6.2279586664067068</v>
      </c>
      <c r="AA119" s="45">
        <f>('Total Revenues by County'!AA119/'Total Revenues by County'!AA$4)</f>
        <v>0.3314586135224355</v>
      </c>
      <c r="AB119" s="45">
        <f>('Total Revenues by County'!AB119/'Total Revenues by County'!AB$4)</f>
        <v>2.8763224243017649</v>
      </c>
      <c r="AC119" s="45">
        <f>('Total Revenues by County'!AC119/'Total Revenues by County'!AC$4)</f>
        <v>2.7512765244048474</v>
      </c>
      <c r="AD119" s="45">
        <f>('Total Revenues by County'!AD119/'Total Revenues by County'!AD$4)</f>
        <v>0.65146338283174321</v>
      </c>
      <c r="AE119" s="45">
        <f>('Total Revenues by County'!AE119/'Total Revenues by County'!AE$4)</f>
        <v>1.3290306378704169</v>
      </c>
      <c r="AF119" s="45">
        <f>('Total Revenues by County'!AF119/'Total Revenues by County'!AF$4)</f>
        <v>0.6585787425274614</v>
      </c>
      <c r="AG119" s="45">
        <f>('Total Revenues by County'!AG119/'Total Revenues by County'!AG$4)</f>
        <v>3.8322649136417462</v>
      </c>
      <c r="AH119" s="45">
        <f>('Total Revenues by County'!AH119/'Total Revenues by County'!AH$4)</f>
        <v>0</v>
      </c>
      <c r="AI119" s="45">
        <f>('Total Revenues by County'!AI119/'Total Revenues by County'!AI$4)</f>
        <v>110.07183552142681</v>
      </c>
      <c r="AJ119" s="45">
        <f>('Total Revenues by County'!AJ119/'Total Revenues by County'!AJ$4)</f>
        <v>0.40471706984224193</v>
      </c>
      <c r="AK119" s="45">
        <f>('Total Revenues by County'!AK119/'Total Revenues by County'!AK$4)</f>
        <v>1.4100867802179555</v>
      </c>
      <c r="AL119" s="45">
        <f>('Total Revenues by County'!AL119/'Total Revenues by County'!AL$4)</f>
        <v>0.76858320849518103</v>
      </c>
      <c r="AM119" s="45">
        <f>('Total Revenues by County'!AM119/'Total Revenues by County'!AM$4)</f>
        <v>1.3185080493783539</v>
      </c>
      <c r="AN119" s="45">
        <f>('Total Revenues by County'!AN119/'Total Revenues by County'!AN$4)</f>
        <v>13.60386110066441</v>
      </c>
      <c r="AO119" s="45">
        <f>('Total Revenues by County'!AO119/'Total Revenues by County'!AO$4)</f>
        <v>13.777516311905016</v>
      </c>
      <c r="AP119" s="45">
        <f>('Total Revenues by County'!AP119/'Total Revenues by County'!AP$4)</f>
        <v>0.32077094224758057</v>
      </c>
      <c r="AQ119" s="45">
        <f>('Total Revenues by County'!AQ119/'Total Revenues by County'!AQ$4)</f>
        <v>2.5651020135357925</v>
      </c>
      <c r="AR119" s="45">
        <f>('Total Revenues by County'!AR119/'Total Revenues by County'!AR$4)</f>
        <v>3.364857811319828</v>
      </c>
      <c r="AS119" s="45">
        <f>('Total Revenues by County'!AS119/'Total Revenues by County'!AS$4)</f>
        <v>0.59842091995750024</v>
      </c>
      <c r="AT119" s="45">
        <f>('Total Revenues by County'!AT119/'Total Revenues by County'!AT$4)</f>
        <v>3.5839003206683153</v>
      </c>
      <c r="AU119" s="45">
        <f>('Total Revenues by County'!AU119/'Total Revenues by County'!AU$4)</f>
        <v>1.0892490299018489</v>
      </c>
      <c r="AV119" s="45">
        <f>('Total Revenues by County'!AV119/'Total Revenues by County'!AV$4)</f>
        <v>1.2572927118489465</v>
      </c>
      <c r="AW119" s="45">
        <f>('Total Revenues by County'!AW119/'Total Revenues by County'!AW$4)</f>
        <v>11.474324972847365</v>
      </c>
      <c r="AX119" s="45">
        <f>('Total Revenues by County'!AX119/'Total Revenues by County'!AX$4)</f>
        <v>0</v>
      </c>
      <c r="AY119" s="45">
        <f>('Total Revenues by County'!AY119/'Total Revenues by County'!AY$4)</f>
        <v>0.31926006033354204</v>
      </c>
      <c r="AZ119" s="45">
        <f>('Total Revenues by County'!AZ119/'Total Revenues by County'!AZ$4)</f>
        <v>0.57637999945195395</v>
      </c>
      <c r="BA119" s="45">
        <f>('Total Revenues by County'!BA119/'Total Revenues by County'!BA$4)</f>
        <v>0.81427703633115733</v>
      </c>
      <c r="BB119" s="45">
        <f>('Total Revenues by County'!BB119/'Total Revenues by County'!BB$4)</f>
        <v>1.6025152638431335</v>
      </c>
      <c r="BC119" s="45">
        <f>('Total Revenues by County'!BC119/'Total Revenues by County'!BC$4)</f>
        <v>0.50519297506569583</v>
      </c>
      <c r="BD119" s="45">
        <f>('Total Revenues by County'!BD119/'Total Revenues by County'!BD$4)</f>
        <v>2.1988116881405948</v>
      </c>
      <c r="BE119" s="45">
        <f>('Total Revenues by County'!BE119/'Total Revenues by County'!BE$4)</f>
        <v>0.48046569008331297</v>
      </c>
      <c r="BF119" s="45">
        <f>('Total Revenues by County'!BF119/'Total Revenues by County'!BF$4)</f>
        <v>0.22079169243790489</v>
      </c>
      <c r="BG119" s="45">
        <f>('Total Revenues by County'!BG119/'Total Revenues by County'!BG$4)</f>
        <v>0.27470755331110802</v>
      </c>
      <c r="BH119" s="45">
        <f>('Total Revenues by County'!BH119/'Total Revenues by County'!BH$4)</f>
        <v>2.0018762534385415</v>
      </c>
      <c r="BI119" s="45">
        <f>('Total Revenues by County'!BI119/'Total Revenues by County'!BI$4)</f>
        <v>1.2249573267548408</v>
      </c>
      <c r="BJ119" s="45">
        <f>('Total Revenues by County'!BJ119/'Total Revenues by County'!BJ$4)</f>
        <v>0.372744949072226</v>
      </c>
      <c r="BK119" s="45">
        <f>('Total Revenues by County'!BK119/'Total Revenues by County'!BK$4)</f>
        <v>1.4569397993311037</v>
      </c>
      <c r="BL119" s="45">
        <f>('Total Revenues by County'!BL119/'Total Revenues by County'!BL$4)</f>
        <v>0</v>
      </c>
      <c r="BM119" s="45">
        <f>('Total Revenues by County'!BM119/'Total Revenues by County'!BM$4)</f>
        <v>28.98680052054285</v>
      </c>
      <c r="BN119" s="45">
        <f>('Total Revenues by County'!BN119/'Total Revenues by County'!BN$4)</f>
        <v>0.99855356852126376</v>
      </c>
      <c r="BO119" s="45">
        <f>('Total Revenues by County'!BO119/'Total Revenues by County'!BO$4)</f>
        <v>6.8468259234682591</v>
      </c>
      <c r="BP119" s="45">
        <f>('Total Revenues by County'!BP119/'Total Revenues by County'!BP$4)</f>
        <v>0.97843824242278798</v>
      </c>
      <c r="BQ119" s="14">
        <f>('Total Revenues by County'!BQ119/'Total Revenues by County'!BQ$4)</f>
        <v>0</v>
      </c>
    </row>
    <row r="120" spans="1:69" x14ac:dyDescent="0.25">
      <c r="A120" s="10"/>
      <c r="B120" s="11">
        <v>334.81</v>
      </c>
      <c r="C120" s="12" t="s">
        <v>67</v>
      </c>
      <c r="D120" s="45">
        <f>('Total Revenues by County'!D120/'Total Revenues by County'!D$4)</f>
        <v>0</v>
      </c>
      <c r="E120" s="45">
        <f>('Total Revenues by County'!E120/'Total Revenues by County'!E$4)</f>
        <v>0</v>
      </c>
      <c r="F120" s="45">
        <f>('Total Revenues by County'!F120/'Total Revenues by County'!F$4)</f>
        <v>0</v>
      </c>
      <c r="G120" s="45">
        <f>('Total Revenues by County'!G120/'Total Revenues by County'!G$4)</f>
        <v>0</v>
      </c>
      <c r="H120" s="45">
        <f>('Total Revenues by County'!H120/'Total Revenues by County'!H$4)</f>
        <v>0</v>
      </c>
      <c r="I120" s="45">
        <f>('Total Revenues by County'!I120/'Total Revenues by County'!I$4)</f>
        <v>0</v>
      </c>
      <c r="J120" s="45">
        <f>('Total Revenues by County'!J120/'Total Revenues by County'!J$4)</f>
        <v>0</v>
      </c>
      <c r="K120" s="45">
        <f>('Total Revenues by County'!K120/'Total Revenues by County'!K$4)</f>
        <v>0</v>
      </c>
      <c r="L120" s="45">
        <f>('Total Revenues by County'!L120/'Total Revenues by County'!L$4)</f>
        <v>0</v>
      </c>
      <c r="M120" s="45">
        <f>('Total Revenues by County'!M120/'Total Revenues by County'!M$4)</f>
        <v>0</v>
      </c>
      <c r="N120" s="45">
        <f>('Total Revenues by County'!N120/'Total Revenues by County'!N$4)</f>
        <v>0</v>
      </c>
      <c r="O120" s="45">
        <f>('Total Revenues by County'!O120/'Total Revenues by County'!O$4)</f>
        <v>0</v>
      </c>
      <c r="P120" s="45">
        <f>('Total Revenues by County'!P120/'Total Revenues by County'!P$4)</f>
        <v>1.4982558472007777E-2</v>
      </c>
      <c r="Q120" s="45">
        <f>('Total Revenues by County'!Q120/'Total Revenues by County'!Q$4)</f>
        <v>0</v>
      </c>
      <c r="R120" s="45">
        <f>('Total Revenues by County'!R120/'Total Revenues by County'!R$4)</f>
        <v>0</v>
      </c>
      <c r="S120" s="45">
        <f>('Total Revenues by County'!S120/'Total Revenues by County'!S$4)</f>
        <v>0</v>
      </c>
      <c r="T120" s="45">
        <f>('Total Revenues by County'!T120/'Total Revenues by County'!T$4)</f>
        <v>0</v>
      </c>
      <c r="U120" s="45">
        <f>('Total Revenues by County'!U120/'Total Revenues by County'!U$4)</f>
        <v>0</v>
      </c>
      <c r="V120" s="45">
        <f>('Total Revenues by County'!V120/'Total Revenues by County'!V$4)</f>
        <v>0</v>
      </c>
      <c r="W120" s="45">
        <f>('Total Revenues by County'!W120/'Total Revenues by County'!W$4)</f>
        <v>0</v>
      </c>
      <c r="X120" s="45">
        <f>('Total Revenues by County'!X120/'Total Revenues by County'!X$4)</f>
        <v>0</v>
      </c>
      <c r="Y120" s="45">
        <f>('Total Revenues by County'!Y120/'Total Revenues by County'!Y$4)</f>
        <v>0</v>
      </c>
      <c r="Z120" s="45">
        <f>('Total Revenues by County'!Z120/'Total Revenues by County'!Z$4)</f>
        <v>0</v>
      </c>
      <c r="AA120" s="45">
        <f>('Total Revenues by County'!AA120/'Total Revenues by County'!AA$4)</f>
        <v>0</v>
      </c>
      <c r="AB120" s="45">
        <f>('Total Revenues by County'!AB120/'Total Revenues by County'!AB$4)</f>
        <v>0</v>
      </c>
      <c r="AC120" s="45">
        <f>('Total Revenues by County'!AC120/'Total Revenues by County'!AC$4)</f>
        <v>0</v>
      </c>
      <c r="AD120" s="45">
        <f>('Total Revenues by County'!AD120/'Total Revenues by County'!AD$4)</f>
        <v>0</v>
      </c>
      <c r="AE120" s="45">
        <f>('Total Revenues by County'!AE120/'Total Revenues by County'!AE$4)</f>
        <v>0</v>
      </c>
      <c r="AF120" s="45">
        <f>('Total Revenues by County'!AF120/'Total Revenues by County'!AF$4)</f>
        <v>0</v>
      </c>
      <c r="AG120" s="45">
        <f>('Total Revenues by County'!AG120/'Total Revenues by County'!AG$4)</f>
        <v>0</v>
      </c>
      <c r="AH120" s="45">
        <f>('Total Revenues by County'!AH120/'Total Revenues by County'!AH$4)</f>
        <v>0</v>
      </c>
      <c r="AI120" s="45">
        <f>('Total Revenues by County'!AI120/'Total Revenues by County'!AI$4)</f>
        <v>0</v>
      </c>
      <c r="AJ120" s="45">
        <f>('Total Revenues by County'!AJ120/'Total Revenues by County'!AJ$4)</f>
        <v>0</v>
      </c>
      <c r="AK120" s="45">
        <f>('Total Revenues by County'!AK120/'Total Revenues by County'!AK$4)</f>
        <v>0</v>
      </c>
      <c r="AL120" s="45">
        <f>('Total Revenues by County'!AL120/'Total Revenues by County'!AL$4)</f>
        <v>0</v>
      </c>
      <c r="AM120" s="45">
        <f>('Total Revenues by County'!AM120/'Total Revenues by County'!AM$4)</f>
        <v>0</v>
      </c>
      <c r="AN120" s="45">
        <f>('Total Revenues by County'!AN120/'Total Revenues by County'!AN$4)</f>
        <v>0</v>
      </c>
      <c r="AO120" s="45">
        <f>('Total Revenues by County'!AO120/'Total Revenues by County'!AO$4)</f>
        <v>0</v>
      </c>
      <c r="AP120" s="45">
        <f>('Total Revenues by County'!AP120/'Total Revenues by County'!AP$4)</f>
        <v>0</v>
      </c>
      <c r="AQ120" s="45">
        <f>('Total Revenues by County'!AQ120/'Total Revenues by County'!AQ$4)</f>
        <v>0</v>
      </c>
      <c r="AR120" s="45">
        <f>('Total Revenues by County'!AR120/'Total Revenues by County'!AR$4)</f>
        <v>0</v>
      </c>
      <c r="AS120" s="45">
        <f>('Total Revenues by County'!AS120/'Total Revenues by County'!AS$4)</f>
        <v>0</v>
      </c>
      <c r="AT120" s="45">
        <f>('Total Revenues by County'!AT120/'Total Revenues by County'!AT$4)</f>
        <v>0</v>
      </c>
      <c r="AU120" s="45">
        <f>('Total Revenues by County'!AU120/'Total Revenues by County'!AU$4)</f>
        <v>0</v>
      </c>
      <c r="AV120" s="45">
        <f>('Total Revenues by County'!AV120/'Total Revenues by County'!AV$4)</f>
        <v>0</v>
      </c>
      <c r="AW120" s="45">
        <f>('Total Revenues by County'!AW120/'Total Revenues by County'!AW$4)</f>
        <v>0</v>
      </c>
      <c r="AX120" s="45">
        <f>('Total Revenues by County'!AX120/'Total Revenues by County'!AX$4)</f>
        <v>0</v>
      </c>
      <c r="AY120" s="45">
        <f>('Total Revenues by County'!AY120/'Total Revenues by County'!AY$4)</f>
        <v>0</v>
      </c>
      <c r="AZ120" s="45">
        <f>('Total Revenues by County'!AZ120/'Total Revenues by County'!AZ$4)</f>
        <v>0</v>
      </c>
      <c r="BA120" s="45">
        <f>('Total Revenues by County'!BA120/'Total Revenues by County'!BA$4)</f>
        <v>0</v>
      </c>
      <c r="BB120" s="45">
        <f>('Total Revenues by County'!BB120/'Total Revenues by County'!BB$4)</f>
        <v>0</v>
      </c>
      <c r="BC120" s="45">
        <f>('Total Revenues by County'!BC120/'Total Revenues by County'!BC$4)</f>
        <v>0</v>
      </c>
      <c r="BD120" s="45">
        <f>('Total Revenues by County'!BD120/'Total Revenues by County'!BD$4)</f>
        <v>0</v>
      </c>
      <c r="BE120" s="45">
        <f>('Total Revenues by County'!BE120/'Total Revenues by County'!BE$4)</f>
        <v>0</v>
      </c>
      <c r="BF120" s="45">
        <f>('Total Revenues by County'!BF120/'Total Revenues by County'!BF$4)</f>
        <v>0</v>
      </c>
      <c r="BG120" s="45">
        <f>('Total Revenues by County'!BG120/'Total Revenues by County'!BG$4)</f>
        <v>0</v>
      </c>
      <c r="BH120" s="45">
        <f>('Total Revenues by County'!BH120/'Total Revenues by County'!BH$4)</f>
        <v>0</v>
      </c>
      <c r="BI120" s="45">
        <f>('Total Revenues by County'!BI120/'Total Revenues by County'!BI$4)</f>
        <v>0</v>
      </c>
      <c r="BJ120" s="45">
        <f>('Total Revenues by County'!BJ120/'Total Revenues by County'!BJ$4)</f>
        <v>0</v>
      </c>
      <c r="BK120" s="45">
        <f>('Total Revenues by County'!BK120/'Total Revenues by County'!BK$4)</f>
        <v>0</v>
      </c>
      <c r="BL120" s="45">
        <f>('Total Revenues by County'!BL120/'Total Revenues by County'!BL$4)</f>
        <v>0</v>
      </c>
      <c r="BM120" s="45">
        <f>('Total Revenues by County'!BM120/'Total Revenues by County'!BM$4)</f>
        <v>0</v>
      </c>
      <c r="BN120" s="45">
        <f>('Total Revenues by County'!BN120/'Total Revenues by County'!BN$4)</f>
        <v>0</v>
      </c>
      <c r="BO120" s="45">
        <f>('Total Revenues by County'!BO120/'Total Revenues by County'!BO$4)</f>
        <v>0</v>
      </c>
      <c r="BP120" s="45">
        <f>('Total Revenues by County'!BP120/'Total Revenues by County'!BP$4)</f>
        <v>0</v>
      </c>
      <c r="BQ120" s="14">
        <f>('Total Revenues by County'!BQ120/'Total Revenues by County'!BQ$4)</f>
        <v>0</v>
      </c>
    </row>
    <row r="121" spans="1:69" x14ac:dyDescent="0.25">
      <c r="A121" s="10"/>
      <c r="B121" s="11">
        <v>334.82</v>
      </c>
      <c r="C121" s="12" t="s">
        <v>329</v>
      </c>
      <c r="D121" s="45">
        <f>('Total Revenues by County'!D121/'Total Revenues by County'!D$4)</f>
        <v>8.3275491400491397</v>
      </c>
      <c r="E121" s="45">
        <f>('Total Revenues by County'!E121/'Total Revenues by County'!E$4)</f>
        <v>0</v>
      </c>
      <c r="F121" s="45">
        <f>('Total Revenues by County'!F121/'Total Revenues by County'!F$4)</f>
        <v>0</v>
      </c>
      <c r="G121" s="45">
        <f>('Total Revenues by County'!G121/'Total Revenues by County'!G$4)</f>
        <v>5.2997918872540071</v>
      </c>
      <c r="H121" s="45">
        <f>('Total Revenues by County'!H121/'Total Revenues by County'!H$4)</f>
        <v>3.9416517237773752</v>
      </c>
      <c r="I121" s="45">
        <f>('Total Revenues by County'!I121/'Total Revenues by County'!I$4)</f>
        <v>0</v>
      </c>
      <c r="J121" s="45">
        <f>('Total Revenues by County'!J121/'Total Revenues by County'!J$4)</f>
        <v>0</v>
      </c>
      <c r="K121" s="45">
        <f>('Total Revenues by County'!K121/'Total Revenues by County'!K$4)</f>
        <v>1.6535914092276338</v>
      </c>
      <c r="L121" s="45">
        <f>('Total Revenues by County'!L121/'Total Revenues by County'!L$4)</f>
        <v>1.2673323471400395</v>
      </c>
      <c r="M121" s="45">
        <f>('Total Revenues by County'!M121/'Total Revenues by County'!M$4)</f>
        <v>0</v>
      </c>
      <c r="N121" s="45">
        <f>('Total Revenues by County'!N121/'Total Revenues by County'!N$4)</f>
        <v>0</v>
      </c>
      <c r="O121" s="45">
        <f>('Total Revenues by County'!O121/'Total Revenues by County'!O$4)</f>
        <v>0</v>
      </c>
      <c r="P121" s="45">
        <f>('Total Revenues by County'!P121/'Total Revenues by County'!P$4)</f>
        <v>7.3824841310687939</v>
      </c>
      <c r="Q121" s="45">
        <f>('Total Revenues by County'!Q121/'Total Revenues by County'!Q$4)</f>
        <v>0</v>
      </c>
      <c r="R121" s="45">
        <f>('Total Revenues by County'!R121/'Total Revenues by County'!R$4)</f>
        <v>1.9867327231505585</v>
      </c>
      <c r="S121" s="45">
        <f>('Total Revenues by County'!S121/'Total Revenues by County'!S$4)</f>
        <v>0</v>
      </c>
      <c r="T121" s="45">
        <f>('Total Revenues by County'!T121/'Total Revenues by County'!T$4)</f>
        <v>39.001002235756687</v>
      </c>
      <c r="U121" s="45">
        <f>('Total Revenues by County'!U121/'Total Revenues by County'!U$4)</f>
        <v>0</v>
      </c>
      <c r="V121" s="45">
        <f>('Total Revenues by County'!V121/'Total Revenues by County'!V$4)</f>
        <v>0</v>
      </c>
      <c r="W121" s="45">
        <f>('Total Revenues by County'!W121/'Total Revenues by County'!W$4)</f>
        <v>12.769994440473354</v>
      </c>
      <c r="X121" s="45">
        <f>('Total Revenues by County'!X121/'Total Revenues by County'!X$4)</f>
        <v>0</v>
      </c>
      <c r="Y121" s="45">
        <f>('Total Revenues by County'!Y121/'Total Revenues by County'!Y$4)</f>
        <v>11.704630239192451</v>
      </c>
      <c r="Z121" s="45">
        <f>('Total Revenues by County'!Z121/'Total Revenues by County'!Z$4)</f>
        <v>0</v>
      </c>
      <c r="AA121" s="45">
        <f>('Total Revenues by County'!AA121/'Total Revenues by County'!AA$4)</f>
        <v>0</v>
      </c>
      <c r="AB121" s="45">
        <f>('Total Revenues by County'!AB121/'Total Revenues by County'!AB$4)</f>
        <v>0</v>
      </c>
      <c r="AC121" s="45">
        <f>('Total Revenues by County'!AC121/'Total Revenues by County'!AC$4)</f>
        <v>0</v>
      </c>
      <c r="AD121" s="45">
        <f>('Total Revenues by County'!AD121/'Total Revenues by County'!AD$4)</f>
        <v>0</v>
      </c>
      <c r="AE121" s="45">
        <f>('Total Revenues by County'!AE121/'Total Revenues by County'!AE$4)</f>
        <v>0</v>
      </c>
      <c r="AF121" s="45">
        <f>('Total Revenues by County'!AF121/'Total Revenues by County'!AF$4)</f>
        <v>0</v>
      </c>
      <c r="AG121" s="45">
        <f>('Total Revenues by County'!AG121/'Total Revenues by County'!AG$4)</f>
        <v>6.4696419092727941</v>
      </c>
      <c r="AH121" s="45">
        <f>('Total Revenues by County'!AH121/'Total Revenues by County'!AH$4)</f>
        <v>0</v>
      </c>
      <c r="AI121" s="45">
        <f>('Total Revenues by County'!AI121/'Total Revenues by County'!AI$4)</f>
        <v>0</v>
      </c>
      <c r="AJ121" s="45">
        <f>('Total Revenues by County'!AJ121/'Total Revenues by County'!AJ$4)</f>
        <v>0</v>
      </c>
      <c r="AK121" s="45">
        <f>('Total Revenues by County'!AK121/'Total Revenues by County'!AK$4)</f>
        <v>0</v>
      </c>
      <c r="AL121" s="45">
        <f>('Total Revenues by County'!AL121/'Total Revenues by County'!AL$4)</f>
        <v>6.6841550556137399</v>
      </c>
      <c r="AM121" s="45">
        <f>('Total Revenues by County'!AM121/'Total Revenues by County'!AM$4)</f>
        <v>8.095355873064948</v>
      </c>
      <c r="AN121" s="45">
        <f>('Total Revenues by County'!AN121/'Total Revenues by County'!AN$4)</f>
        <v>19.906230412435754</v>
      </c>
      <c r="AO121" s="45">
        <f>('Total Revenues by County'!AO121/'Total Revenues by County'!AO$4)</f>
        <v>0</v>
      </c>
      <c r="AP121" s="45">
        <f>('Total Revenues by County'!AP121/'Total Revenues by County'!AP$4)</f>
        <v>0</v>
      </c>
      <c r="AQ121" s="45">
        <f>('Total Revenues by County'!AQ121/'Total Revenues by County'!AQ$4)</f>
        <v>0</v>
      </c>
      <c r="AR121" s="45">
        <f>('Total Revenues by County'!AR121/'Total Revenues by County'!AR$4)</f>
        <v>0.59100259753019702</v>
      </c>
      <c r="AS121" s="45">
        <f>('Total Revenues by County'!AS121/'Total Revenues by County'!AS$4)</f>
        <v>0.44096073824267212</v>
      </c>
      <c r="AT121" s="45">
        <f>('Total Revenues by County'!AT121/'Total Revenues by County'!AT$4)</f>
        <v>17.340334394339198</v>
      </c>
      <c r="AU121" s="45">
        <f>('Total Revenues by County'!AU121/'Total Revenues by County'!AU$4)</f>
        <v>2.785605827535901</v>
      </c>
      <c r="AV121" s="45">
        <f>('Total Revenues by County'!AV121/'Total Revenues by County'!AV$4)</f>
        <v>0</v>
      </c>
      <c r="AW121" s="45">
        <f>('Total Revenues by County'!AW121/'Total Revenues by County'!AW$4)</f>
        <v>0</v>
      </c>
      <c r="AX121" s="45">
        <f>('Total Revenues by County'!AX121/'Total Revenues by County'!AX$4)</f>
        <v>0.53271138838448151</v>
      </c>
      <c r="AY121" s="45">
        <f>('Total Revenues by County'!AY121/'Total Revenues by County'!AY$4)</f>
        <v>0</v>
      </c>
      <c r="AZ121" s="45">
        <f>('Total Revenues by County'!AZ121/'Total Revenues by County'!AZ$4)</f>
        <v>0.76815957012314073</v>
      </c>
      <c r="BA121" s="45">
        <f>('Total Revenues by County'!BA121/'Total Revenues by County'!BA$4)</f>
        <v>0</v>
      </c>
      <c r="BB121" s="45">
        <f>('Total Revenues by County'!BB121/'Total Revenues by County'!BB$4)</f>
        <v>5.7473809594650191</v>
      </c>
      <c r="BC121" s="45">
        <f>('Total Revenues by County'!BC121/'Total Revenues by County'!BC$4)</f>
        <v>1.404543038253997</v>
      </c>
      <c r="BD121" s="45">
        <f>('Total Revenues by County'!BD121/'Total Revenues by County'!BD$4)</f>
        <v>0</v>
      </c>
      <c r="BE121" s="45">
        <f>('Total Revenues by County'!BE121/'Total Revenues by County'!BE$4)</f>
        <v>0</v>
      </c>
      <c r="BF121" s="45">
        <f>('Total Revenues by County'!BF121/'Total Revenues by County'!BF$4)</f>
        <v>1.6787954251983028</v>
      </c>
      <c r="BG121" s="45">
        <f>('Total Revenues by County'!BG121/'Total Revenues by County'!BG$4)</f>
        <v>0</v>
      </c>
      <c r="BH121" s="45">
        <f>('Total Revenues by County'!BH121/'Total Revenues by County'!BH$4)</f>
        <v>4.5567324324731864</v>
      </c>
      <c r="BI121" s="45">
        <f>('Total Revenues by County'!BI121/'Total Revenues by County'!BI$4)</f>
        <v>0</v>
      </c>
      <c r="BJ121" s="45">
        <f>('Total Revenues by County'!BJ121/'Total Revenues by County'!BJ$4)</f>
        <v>0.33668344943921502</v>
      </c>
      <c r="BK121" s="45">
        <f>('Total Revenues by County'!BK121/'Total Revenues by County'!BK$4)</f>
        <v>0</v>
      </c>
      <c r="BL121" s="45">
        <f>('Total Revenues by County'!BL121/'Total Revenues by County'!BL$4)</f>
        <v>0</v>
      </c>
      <c r="BM121" s="45">
        <f>('Total Revenues by County'!BM121/'Total Revenues by County'!BM$4)</f>
        <v>20.779450951230093</v>
      </c>
      <c r="BN121" s="45">
        <f>('Total Revenues by County'!BN121/'Total Revenues by County'!BN$4)</f>
        <v>0</v>
      </c>
      <c r="BO121" s="45">
        <f>('Total Revenues by County'!BO121/'Total Revenues by County'!BO$4)</f>
        <v>0</v>
      </c>
      <c r="BP121" s="45">
        <f>('Total Revenues by County'!BP121/'Total Revenues by County'!BP$4)</f>
        <v>0</v>
      </c>
      <c r="BQ121" s="14">
        <f>('Total Revenues by County'!BQ121/'Total Revenues by County'!BQ$4)</f>
        <v>0</v>
      </c>
    </row>
    <row r="122" spans="1:69" x14ac:dyDescent="0.25">
      <c r="A122" s="10"/>
      <c r="B122" s="11">
        <v>334.83</v>
      </c>
      <c r="C122" s="12" t="s">
        <v>68</v>
      </c>
      <c r="D122" s="45">
        <f>('Total Revenues by County'!D122/'Total Revenues by County'!D$4)</f>
        <v>0</v>
      </c>
      <c r="E122" s="45">
        <f>('Total Revenues by County'!E122/'Total Revenues by County'!E$4)</f>
        <v>0</v>
      </c>
      <c r="F122" s="45">
        <f>('Total Revenues by County'!F122/'Total Revenues by County'!F$4)</f>
        <v>0</v>
      </c>
      <c r="G122" s="45">
        <f>('Total Revenues by County'!G122/'Total Revenues by County'!G$4)</f>
        <v>0</v>
      </c>
      <c r="H122" s="45">
        <f>('Total Revenues by County'!H122/'Total Revenues by County'!H$4)</f>
        <v>0</v>
      </c>
      <c r="I122" s="45">
        <f>('Total Revenues by County'!I122/'Total Revenues by County'!I$4)</f>
        <v>0</v>
      </c>
      <c r="J122" s="45">
        <f>('Total Revenues by County'!J122/'Total Revenues by County'!J$4)</f>
        <v>0</v>
      </c>
      <c r="K122" s="45">
        <f>('Total Revenues by County'!K122/'Total Revenues by County'!K$4)</f>
        <v>0</v>
      </c>
      <c r="L122" s="45">
        <f>('Total Revenues by County'!L122/'Total Revenues by County'!L$4)</f>
        <v>0</v>
      </c>
      <c r="M122" s="45">
        <f>('Total Revenues by County'!M122/'Total Revenues by County'!M$4)</f>
        <v>0</v>
      </c>
      <c r="N122" s="45">
        <f>('Total Revenues by County'!N122/'Total Revenues by County'!N$4)</f>
        <v>0</v>
      </c>
      <c r="O122" s="45">
        <f>('Total Revenues by County'!O122/'Total Revenues by County'!O$4)</f>
        <v>0</v>
      </c>
      <c r="P122" s="45">
        <f>('Total Revenues by County'!P122/'Total Revenues by County'!P$4)</f>
        <v>0</v>
      </c>
      <c r="Q122" s="45">
        <f>('Total Revenues by County'!Q122/'Total Revenues by County'!Q$4)</f>
        <v>0</v>
      </c>
      <c r="R122" s="45">
        <f>('Total Revenues by County'!R122/'Total Revenues by County'!R$4)</f>
        <v>0</v>
      </c>
      <c r="S122" s="45">
        <f>('Total Revenues by County'!S122/'Total Revenues by County'!S$4)</f>
        <v>0</v>
      </c>
      <c r="T122" s="45">
        <f>('Total Revenues by County'!T122/'Total Revenues by County'!T$4)</f>
        <v>0</v>
      </c>
      <c r="U122" s="45">
        <f>('Total Revenues by County'!U122/'Total Revenues by County'!U$4)</f>
        <v>0</v>
      </c>
      <c r="V122" s="45">
        <f>('Total Revenues by County'!V122/'Total Revenues by County'!V$4)</f>
        <v>0</v>
      </c>
      <c r="W122" s="45">
        <f>('Total Revenues by County'!W122/'Total Revenues by County'!W$4)</f>
        <v>0</v>
      </c>
      <c r="X122" s="45">
        <f>('Total Revenues by County'!X122/'Total Revenues by County'!X$4)</f>
        <v>0</v>
      </c>
      <c r="Y122" s="45">
        <f>('Total Revenues by County'!Y122/'Total Revenues by County'!Y$4)</f>
        <v>0</v>
      </c>
      <c r="Z122" s="45">
        <f>('Total Revenues by County'!Z122/'Total Revenues by County'!Z$4)</f>
        <v>0</v>
      </c>
      <c r="AA122" s="45">
        <f>('Total Revenues by County'!AA122/'Total Revenues by County'!AA$4)</f>
        <v>0</v>
      </c>
      <c r="AB122" s="45">
        <f>('Total Revenues by County'!AB122/'Total Revenues by County'!AB$4)</f>
        <v>0</v>
      </c>
      <c r="AC122" s="45">
        <f>('Total Revenues by County'!AC122/'Total Revenues by County'!AC$4)</f>
        <v>0</v>
      </c>
      <c r="AD122" s="45">
        <f>('Total Revenues by County'!AD122/'Total Revenues by County'!AD$4)</f>
        <v>0</v>
      </c>
      <c r="AE122" s="45">
        <f>('Total Revenues by County'!AE122/'Total Revenues by County'!AE$4)</f>
        <v>0</v>
      </c>
      <c r="AF122" s="45">
        <f>('Total Revenues by County'!AF122/'Total Revenues by County'!AF$4)</f>
        <v>0</v>
      </c>
      <c r="AG122" s="45">
        <f>('Total Revenues by County'!AG122/'Total Revenues by County'!AG$4)</f>
        <v>0</v>
      </c>
      <c r="AH122" s="45">
        <f>('Total Revenues by County'!AH122/'Total Revenues by County'!AH$4)</f>
        <v>0</v>
      </c>
      <c r="AI122" s="45">
        <f>('Total Revenues by County'!AI122/'Total Revenues by County'!AI$4)</f>
        <v>0</v>
      </c>
      <c r="AJ122" s="45">
        <f>('Total Revenues by County'!AJ122/'Total Revenues by County'!AJ$4)</f>
        <v>0</v>
      </c>
      <c r="AK122" s="45">
        <f>('Total Revenues by County'!AK122/'Total Revenues by County'!AK$4)</f>
        <v>0</v>
      </c>
      <c r="AL122" s="45">
        <f>('Total Revenues by County'!AL122/'Total Revenues by County'!AL$4)</f>
        <v>0</v>
      </c>
      <c r="AM122" s="45">
        <f>('Total Revenues by County'!AM122/'Total Revenues by County'!AM$4)</f>
        <v>0</v>
      </c>
      <c r="AN122" s="45">
        <f>('Total Revenues by County'!AN122/'Total Revenues by County'!AN$4)</f>
        <v>0</v>
      </c>
      <c r="AO122" s="45">
        <f>('Total Revenues by County'!AO122/'Total Revenues by County'!AO$4)</f>
        <v>0</v>
      </c>
      <c r="AP122" s="45">
        <f>('Total Revenues by County'!AP122/'Total Revenues by County'!AP$4)</f>
        <v>0</v>
      </c>
      <c r="AQ122" s="45">
        <f>('Total Revenues by County'!AQ122/'Total Revenues by County'!AQ$4)</f>
        <v>0</v>
      </c>
      <c r="AR122" s="45">
        <f>('Total Revenues by County'!AR122/'Total Revenues by County'!AR$4)</f>
        <v>0</v>
      </c>
      <c r="AS122" s="45">
        <f>('Total Revenues by County'!AS122/'Total Revenues by County'!AS$4)</f>
        <v>0</v>
      </c>
      <c r="AT122" s="45">
        <f>('Total Revenues by County'!AT122/'Total Revenues by County'!AT$4)</f>
        <v>0</v>
      </c>
      <c r="AU122" s="45">
        <f>('Total Revenues by County'!AU122/'Total Revenues by County'!AU$4)</f>
        <v>0</v>
      </c>
      <c r="AV122" s="45">
        <f>('Total Revenues by County'!AV122/'Total Revenues by County'!AV$4)</f>
        <v>0</v>
      </c>
      <c r="AW122" s="45">
        <f>('Total Revenues by County'!AW122/'Total Revenues by County'!AW$4)</f>
        <v>0</v>
      </c>
      <c r="AX122" s="45">
        <f>('Total Revenues by County'!AX122/'Total Revenues by County'!AX$4)</f>
        <v>0</v>
      </c>
      <c r="AY122" s="45">
        <f>('Total Revenues by County'!AY122/'Total Revenues by County'!AY$4)</f>
        <v>0</v>
      </c>
      <c r="AZ122" s="45">
        <f>('Total Revenues by County'!AZ122/'Total Revenues by County'!AZ$4)</f>
        <v>0</v>
      </c>
      <c r="BA122" s="45">
        <f>('Total Revenues by County'!BA122/'Total Revenues by County'!BA$4)</f>
        <v>0</v>
      </c>
      <c r="BB122" s="45">
        <f>('Total Revenues by County'!BB122/'Total Revenues by County'!BB$4)</f>
        <v>0</v>
      </c>
      <c r="BC122" s="45">
        <f>('Total Revenues by County'!BC122/'Total Revenues by County'!BC$4)</f>
        <v>0</v>
      </c>
      <c r="BD122" s="45">
        <f>('Total Revenues by County'!BD122/'Total Revenues by County'!BD$4)</f>
        <v>0</v>
      </c>
      <c r="BE122" s="45">
        <f>('Total Revenues by County'!BE122/'Total Revenues by County'!BE$4)</f>
        <v>0</v>
      </c>
      <c r="BF122" s="45">
        <f>('Total Revenues by County'!BF122/'Total Revenues by County'!BF$4)</f>
        <v>0</v>
      </c>
      <c r="BG122" s="45">
        <f>('Total Revenues by County'!BG122/'Total Revenues by County'!BG$4)</f>
        <v>1.7920718836920284</v>
      </c>
      <c r="BH122" s="45">
        <f>('Total Revenues by County'!BH122/'Total Revenues by County'!BH$4)</f>
        <v>0</v>
      </c>
      <c r="BI122" s="45">
        <f>('Total Revenues by County'!BI122/'Total Revenues by County'!BI$4)</f>
        <v>0</v>
      </c>
      <c r="BJ122" s="45">
        <f>('Total Revenues by County'!BJ122/'Total Revenues by County'!BJ$4)</f>
        <v>0</v>
      </c>
      <c r="BK122" s="45">
        <f>('Total Revenues by County'!BK122/'Total Revenues by County'!BK$4)</f>
        <v>0</v>
      </c>
      <c r="BL122" s="45">
        <f>('Total Revenues by County'!BL122/'Total Revenues by County'!BL$4)</f>
        <v>0</v>
      </c>
      <c r="BM122" s="45">
        <f>('Total Revenues by County'!BM122/'Total Revenues by County'!BM$4)</f>
        <v>0</v>
      </c>
      <c r="BN122" s="45">
        <f>('Total Revenues by County'!BN122/'Total Revenues by County'!BN$4)</f>
        <v>0</v>
      </c>
      <c r="BO122" s="45">
        <f>('Total Revenues by County'!BO122/'Total Revenues by County'!BO$4)</f>
        <v>0</v>
      </c>
      <c r="BP122" s="45">
        <f>('Total Revenues by County'!BP122/'Total Revenues by County'!BP$4)</f>
        <v>0</v>
      </c>
      <c r="BQ122" s="14">
        <f>('Total Revenues by County'!BQ122/'Total Revenues by County'!BQ$4)</f>
        <v>0</v>
      </c>
    </row>
    <row r="123" spans="1:69" x14ac:dyDescent="0.25">
      <c r="A123" s="10"/>
      <c r="B123" s="11">
        <v>334.89</v>
      </c>
      <c r="C123" s="12" t="s">
        <v>69</v>
      </c>
      <c r="D123" s="45">
        <f>('Total Revenues by County'!D123/'Total Revenues by County'!D$4)</f>
        <v>0</v>
      </c>
      <c r="E123" s="45">
        <f>('Total Revenues by County'!E123/'Total Revenues by County'!E$4)</f>
        <v>0.20371219873672325</v>
      </c>
      <c r="F123" s="45">
        <f>('Total Revenues by County'!F123/'Total Revenues by County'!F$4)</f>
        <v>0</v>
      </c>
      <c r="G123" s="45">
        <f>('Total Revenues by County'!G123/'Total Revenues by County'!G$4)</f>
        <v>0</v>
      </c>
      <c r="H123" s="45">
        <f>('Total Revenues by County'!H123/'Total Revenues by County'!H$4)</f>
        <v>0</v>
      </c>
      <c r="I123" s="45">
        <f>('Total Revenues by County'!I123/'Total Revenues by County'!I$4)</f>
        <v>0</v>
      </c>
      <c r="J123" s="45">
        <f>('Total Revenues by County'!J123/'Total Revenues by County'!J$4)</f>
        <v>0</v>
      </c>
      <c r="K123" s="45">
        <f>('Total Revenues by County'!K123/'Total Revenues by County'!K$4)</f>
        <v>0</v>
      </c>
      <c r="L123" s="45">
        <f>('Total Revenues by County'!L123/'Total Revenues by County'!L$4)</f>
        <v>0</v>
      </c>
      <c r="M123" s="45">
        <f>('Total Revenues by County'!M123/'Total Revenues by County'!M$4)</f>
        <v>0.87147358488932747</v>
      </c>
      <c r="N123" s="45">
        <f>('Total Revenues by County'!N123/'Total Revenues by County'!N$4)</f>
        <v>0</v>
      </c>
      <c r="O123" s="45">
        <f>('Total Revenues by County'!O123/'Total Revenues by County'!O$4)</f>
        <v>0</v>
      </c>
      <c r="P123" s="45">
        <f>('Total Revenues by County'!P123/'Total Revenues by County'!P$4)</f>
        <v>3.73131469091325</v>
      </c>
      <c r="Q123" s="45">
        <f>('Total Revenues by County'!Q123/'Total Revenues by County'!Q$4)</f>
        <v>0</v>
      </c>
      <c r="R123" s="45">
        <f>('Total Revenues by County'!R123/'Total Revenues by County'!R$4)</f>
        <v>0.94968091359476026</v>
      </c>
      <c r="S123" s="45">
        <f>('Total Revenues by County'!S123/'Total Revenues by County'!S$4)</f>
        <v>0</v>
      </c>
      <c r="T123" s="45">
        <f>('Total Revenues by County'!T123/'Total Revenues by County'!T$4)</f>
        <v>0</v>
      </c>
      <c r="U123" s="45">
        <f>('Total Revenues by County'!U123/'Total Revenues by County'!U$4)</f>
        <v>0</v>
      </c>
      <c r="V123" s="45">
        <f>('Total Revenues by County'!V123/'Total Revenues by County'!V$4)</f>
        <v>0</v>
      </c>
      <c r="W123" s="45">
        <f>('Total Revenues by County'!W123/'Total Revenues by County'!W$4)</f>
        <v>0</v>
      </c>
      <c r="X123" s="45">
        <f>('Total Revenues by County'!X123/'Total Revenues by County'!X$4)</f>
        <v>0</v>
      </c>
      <c r="Y123" s="45">
        <f>('Total Revenues by County'!Y123/'Total Revenues by County'!Y$4)</f>
        <v>0</v>
      </c>
      <c r="Z123" s="45">
        <f>('Total Revenues by County'!Z123/'Total Revenues by County'!Z$4)</f>
        <v>0</v>
      </c>
      <c r="AA123" s="45">
        <f>('Total Revenues by County'!AA123/'Total Revenues by County'!AA$4)</f>
        <v>0</v>
      </c>
      <c r="AB123" s="45">
        <f>('Total Revenues by County'!AB123/'Total Revenues by County'!AB$4)</f>
        <v>0</v>
      </c>
      <c r="AC123" s="45">
        <f>('Total Revenues by County'!AC123/'Total Revenues by County'!AC$4)</f>
        <v>0</v>
      </c>
      <c r="AD123" s="45">
        <f>('Total Revenues by County'!AD123/'Total Revenues by County'!AD$4)</f>
        <v>1.2377305419093096E-3</v>
      </c>
      <c r="AE123" s="45">
        <f>('Total Revenues by County'!AE123/'Total Revenues by County'!AE$4)</f>
        <v>0</v>
      </c>
      <c r="AF123" s="45">
        <f>('Total Revenues by County'!AF123/'Total Revenues by County'!AF$4)</f>
        <v>0</v>
      </c>
      <c r="AG123" s="45">
        <f>('Total Revenues by County'!AG123/'Total Revenues by County'!AG$4)</f>
        <v>0</v>
      </c>
      <c r="AH123" s="45">
        <f>('Total Revenues by County'!AH123/'Total Revenues by County'!AH$4)</f>
        <v>0</v>
      </c>
      <c r="AI123" s="45">
        <f>('Total Revenues by County'!AI123/'Total Revenues by County'!AI$4)</f>
        <v>0</v>
      </c>
      <c r="AJ123" s="45">
        <f>('Total Revenues by County'!AJ123/'Total Revenues by County'!AJ$4)</f>
        <v>0</v>
      </c>
      <c r="AK123" s="45">
        <f>('Total Revenues by County'!AK123/'Total Revenues by County'!AK$4)</f>
        <v>0</v>
      </c>
      <c r="AL123" s="45">
        <f>('Total Revenues by County'!AL123/'Total Revenues by County'!AL$4)</f>
        <v>0</v>
      </c>
      <c r="AM123" s="45">
        <f>('Total Revenues by County'!AM123/'Total Revenues by County'!AM$4)</f>
        <v>0</v>
      </c>
      <c r="AN123" s="45">
        <f>('Total Revenues by County'!AN123/'Total Revenues by County'!AN$4)</f>
        <v>0</v>
      </c>
      <c r="AO123" s="45">
        <f>('Total Revenues by County'!AO123/'Total Revenues by County'!AO$4)</f>
        <v>0</v>
      </c>
      <c r="AP123" s="45">
        <f>('Total Revenues by County'!AP123/'Total Revenues by County'!AP$4)</f>
        <v>0</v>
      </c>
      <c r="AQ123" s="45">
        <f>('Total Revenues by County'!AQ123/'Total Revenues by County'!AQ$4)</f>
        <v>0</v>
      </c>
      <c r="AR123" s="45">
        <f>('Total Revenues by County'!AR123/'Total Revenues by County'!AR$4)</f>
        <v>1.1375585672441002</v>
      </c>
      <c r="AS123" s="45">
        <f>('Total Revenues by County'!AS123/'Total Revenues by County'!AS$4)</f>
        <v>0</v>
      </c>
      <c r="AT123" s="45">
        <f>('Total Revenues by County'!AT123/'Total Revenues by County'!AT$4)</f>
        <v>0</v>
      </c>
      <c r="AU123" s="45">
        <f>('Total Revenues by County'!AU123/'Total Revenues by County'!AU$4)</f>
        <v>0</v>
      </c>
      <c r="AV123" s="45">
        <f>('Total Revenues by County'!AV123/'Total Revenues by County'!AV$4)</f>
        <v>2.2867691325367145</v>
      </c>
      <c r="AW123" s="45">
        <f>('Total Revenues by County'!AW123/'Total Revenues by County'!AW$4)</f>
        <v>0</v>
      </c>
      <c r="AX123" s="45">
        <f>('Total Revenues by County'!AX123/'Total Revenues by County'!AX$4)</f>
        <v>0</v>
      </c>
      <c r="AY123" s="45">
        <f>('Total Revenues by County'!AY123/'Total Revenues by County'!AY$4)</f>
        <v>0</v>
      </c>
      <c r="AZ123" s="45">
        <f>('Total Revenues by County'!AZ123/'Total Revenues by County'!AZ$4)</f>
        <v>0</v>
      </c>
      <c r="BA123" s="45">
        <f>('Total Revenues by County'!BA123/'Total Revenues by County'!BA$4)</f>
        <v>0</v>
      </c>
      <c r="BB123" s="45">
        <f>('Total Revenues by County'!BB123/'Total Revenues by County'!BB$4)</f>
        <v>0</v>
      </c>
      <c r="BC123" s="45">
        <f>('Total Revenues by County'!BC123/'Total Revenues by County'!BC$4)</f>
        <v>0</v>
      </c>
      <c r="BD123" s="45">
        <f>('Total Revenues by County'!BD123/'Total Revenues by County'!BD$4)</f>
        <v>0</v>
      </c>
      <c r="BE123" s="45">
        <f>('Total Revenues by County'!BE123/'Total Revenues by County'!BE$4)</f>
        <v>0</v>
      </c>
      <c r="BF123" s="45">
        <f>('Total Revenues by County'!BF123/'Total Revenues by County'!BF$4)</f>
        <v>0</v>
      </c>
      <c r="BG123" s="45">
        <f>('Total Revenues by County'!BG123/'Total Revenues by County'!BG$4)</f>
        <v>0</v>
      </c>
      <c r="BH123" s="45">
        <f>('Total Revenues by County'!BH123/'Total Revenues by County'!BH$4)</f>
        <v>0</v>
      </c>
      <c r="BI123" s="45">
        <f>('Total Revenues by County'!BI123/'Total Revenues by County'!BI$4)</f>
        <v>0</v>
      </c>
      <c r="BJ123" s="45">
        <f>('Total Revenues by County'!BJ123/'Total Revenues by County'!BJ$4)</f>
        <v>0</v>
      </c>
      <c r="BK123" s="45">
        <f>('Total Revenues by County'!BK123/'Total Revenues by County'!BK$4)</f>
        <v>0</v>
      </c>
      <c r="BL123" s="45">
        <f>('Total Revenues by County'!BL123/'Total Revenues by County'!BL$4)</f>
        <v>0</v>
      </c>
      <c r="BM123" s="45">
        <f>('Total Revenues by County'!BM123/'Total Revenues by County'!BM$4)</f>
        <v>0</v>
      </c>
      <c r="BN123" s="45">
        <f>('Total Revenues by County'!BN123/'Total Revenues by County'!BN$4)</f>
        <v>0.19273528076023341</v>
      </c>
      <c r="BO123" s="45">
        <f>('Total Revenues by County'!BO123/'Total Revenues by County'!BO$4)</f>
        <v>0.34201504092015039</v>
      </c>
      <c r="BP123" s="45">
        <f>('Total Revenues by County'!BP123/'Total Revenues by County'!BP$4)</f>
        <v>0</v>
      </c>
      <c r="BQ123" s="14">
        <f>('Total Revenues by County'!BQ123/'Total Revenues by County'!BQ$4)</f>
        <v>0</v>
      </c>
    </row>
    <row r="124" spans="1:69" x14ac:dyDescent="0.25">
      <c r="A124" s="10"/>
      <c r="B124" s="11">
        <v>334.9</v>
      </c>
      <c r="C124" s="12" t="s">
        <v>70</v>
      </c>
      <c r="D124" s="45">
        <f>('Total Revenues by County'!D124/'Total Revenues by County'!D$4)</f>
        <v>0</v>
      </c>
      <c r="E124" s="45">
        <f>('Total Revenues by County'!E124/'Total Revenues by County'!E$4)</f>
        <v>0</v>
      </c>
      <c r="F124" s="45">
        <f>('Total Revenues by County'!F124/'Total Revenues by County'!F$4)</f>
        <v>1.4929750193286944E-2</v>
      </c>
      <c r="G124" s="45">
        <f>('Total Revenues by County'!G124/'Total Revenues by County'!G$4)</f>
        <v>0</v>
      </c>
      <c r="H124" s="45">
        <f>('Total Revenues by County'!H124/'Total Revenues by County'!H$4)</f>
        <v>9.13247124956888</v>
      </c>
      <c r="I124" s="45">
        <f>('Total Revenues by County'!I124/'Total Revenues by County'!I$4)</f>
        <v>9.2767799008805838</v>
      </c>
      <c r="J124" s="45">
        <f>('Total Revenues by County'!J124/'Total Revenues by County'!J$4)</f>
        <v>0</v>
      </c>
      <c r="K124" s="45">
        <f>('Total Revenues by County'!K124/'Total Revenues by County'!K$4)</f>
        <v>0</v>
      </c>
      <c r="L124" s="45">
        <f>('Total Revenues by County'!L124/'Total Revenues by County'!L$4)</f>
        <v>13.619538954635109</v>
      </c>
      <c r="M124" s="45">
        <f>('Total Revenues by County'!M124/'Total Revenues by County'!M$4)</f>
        <v>0</v>
      </c>
      <c r="N124" s="45">
        <f>('Total Revenues by County'!N124/'Total Revenues by County'!N$4)</f>
        <v>0</v>
      </c>
      <c r="O124" s="45">
        <f>('Total Revenues by County'!O124/'Total Revenues by County'!O$4)</f>
        <v>15.650953719992797</v>
      </c>
      <c r="P124" s="45">
        <f>('Total Revenues by County'!P124/'Total Revenues by County'!P$4)</f>
        <v>96.808171784754393</v>
      </c>
      <c r="Q124" s="45">
        <f>('Total Revenues by County'!Q124/'Total Revenues by County'!Q$4)</f>
        <v>0</v>
      </c>
      <c r="R124" s="45">
        <f>('Total Revenues by County'!R124/'Total Revenues by County'!R$4)</f>
        <v>0</v>
      </c>
      <c r="S124" s="45">
        <f>('Total Revenues by County'!S124/'Total Revenues by County'!S$4)</f>
        <v>0</v>
      </c>
      <c r="T124" s="45">
        <f>('Total Revenues by County'!T124/'Total Revenues by County'!T$4)</f>
        <v>0</v>
      </c>
      <c r="U124" s="45">
        <f>('Total Revenues by County'!U124/'Total Revenues by County'!U$4)</f>
        <v>0</v>
      </c>
      <c r="V124" s="45">
        <f>('Total Revenues by County'!V124/'Total Revenues by County'!V$4)</f>
        <v>0</v>
      </c>
      <c r="W124" s="45">
        <f>('Total Revenues by County'!W124/'Total Revenues by County'!W$4)</f>
        <v>0</v>
      </c>
      <c r="X124" s="45">
        <f>('Total Revenues by County'!X124/'Total Revenues by County'!X$4)</f>
        <v>0</v>
      </c>
      <c r="Y124" s="45">
        <f>('Total Revenues by County'!Y124/'Total Revenues by County'!Y$4)</f>
        <v>0</v>
      </c>
      <c r="Z124" s="45">
        <f>('Total Revenues by County'!Z124/'Total Revenues by County'!Z$4)</f>
        <v>1.5831546110352894</v>
      </c>
      <c r="AA124" s="45">
        <f>('Total Revenues by County'!AA124/'Total Revenues by County'!AA$4)</f>
        <v>0</v>
      </c>
      <c r="AB124" s="45">
        <f>('Total Revenues by County'!AB124/'Total Revenues by County'!AB$4)</f>
        <v>0</v>
      </c>
      <c r="AC124" s="45">
        <f>('Total Revenues by County'!AC124/'Total Revenues by County'!AC$4)</f>
        <v>0.22157398093595823</v>
      </c>
      <c r="AD124" s="45">
        <f>('Total Revenues by County'!AD124/'Total Revenues by County'!AD$4)</f>
        <v>0</v>
      </c>
      <c r="AE124" s="45">
        <f>('Total Revenues by County'!AE124/'Total Revenues by County'!AE$4)</f>
        <v>0</v>
      </c>
      <c r="AF124" s="45">
        <f>('Total Revenues by County'!AF124/'Total Revenues by County'!AF$4)</f>
        <v>0</v>
      </c>
      <c r="AG124" s="45">
        <f>('Total Revenues by County'!AG124/'Total Revenues by County'!AG$4)</f>
        <v>99.91741864358336</v>
      </c>
      <c r="AH124" s="45">
        <f>('Total Revenues by County'!AH124/'Total Revenues by County'!AH$4)</f>
        <v>0</v>
      </c>
      <c r="AI124" s="45">
        <f>('Total Revenues by County'!AI124/'Total Revenues by County'!AI$4)</f>
        <v>115.21080009908347</v>
      </c>
      <c r="AJ124" s="45">
        <f>('Total Revenues by County'!AJ124/'Total Revenues by County'!AJ$4)</f>
        <v>0</v>
      </c>
      <c r="AK124" s="45">
        <f>('Total Revenues by County'!AK124/'Total Revenues by County'!AK$4)</f>
        <v>0.19237967063218098</v>
      </c>
      <c r="AL124" s="45">
        <f>('Total Revenues by County'!AL124/'Total Revenues by County'!AL$4)</f>
        <v>0</v>
      </c>
      <c r="AM124" s="45">
        <f>('Total Revenues by County'!AM124/'Total Revenues by County'!AM$4)</f>
        <v>0</v>
      </c>
      <c r="AN124" s="45">
        <f>('Total Revenues by County'!AN124/'Total Revenues by County'!AN$4)</f>
        <v>0</v>
      </c>
      <c r="AO124" s="45">
        <f>('Total Revenues by County'!AO124/'Total Revenues by County'!AO$4)</f>
        <v>0</v>
      </c>
      <c r="AP124" s="45">
        <f>('Total Revenues by County'!AP124/'Total Revenues by County'!AP$4)</f>
        <v>0</v>
      </c>
      <c r="AQ124" s="45">
        <f>('Total Revenues by County'!AQ124/'Total Revenues by County'!AQ$4)</f>
        <v>0</v>
      </c>
      <c r="AR124" s="45">
        <f>('Total Revenues by County'!AR124/'Total Revenues by County'!AR$4)</f>
        <v>0</v>
      </c>
      <c r="AS124" s="45">
        <f>('Total Revenues by County'!AS124/'Total Revenues by County'!AS$4)</f>
        <v>11.225538596885322</v>
      </c>
      <c r="AT124" s="45">
        <f>('Total Revenues by County'!AT124/'Total Revenues by County'!AT$4)</f>
        <v>0</v>
      </c>
      <c r="AU124" s="45">
        <f>('Total Revenues by County'!AU124/'Total Revenues by County'!AU$4)</f>
        <v>0</v>
      </c>
      <c r="AV124" s="45">
        <f>('Total Revenues by County'!AV124/'Total Revenues by County'!AV$4)</f>
        <v>0</v>
      </c>
      <c r="AW124" s="45">
        <f>('Total Revenues by County'!AW124/'Total Revenues by County'!AW$4)</f>
        <v>14.086686368113964</v>
      </c>
      <c r="AX124" s="45">
        <f>('Total Revenues by County'!AX124/'Total Revenues by County'!AX$4)</f>
        <v>0.63351107973403009</v>
      </c>
      <c r="AY124" s="45">
        <f>('Total Revenues by County'!AY124/'Total Revenues by County'!AY$4)</f>
        <v>7.2491319938528089E-3</v>
      </c>
      <c r="AZ124" s="45">
        <f>('Total Revenues by County'!AZ124/'Total Revenues by County'!AZ$4)</f>
        <v>4.5403003031216443E-2</v>
      </c>
      <c r="BA124" s="45">
        <f>('Total Revenues by County'!BA124/'Total Revenues by County'!BA$4)</f>
        <v>0</v>
      </c>
      <c r="BB124" s="45">
        <f>('Total Revenues by County'!BB124/'Total Revenues by County'!BB$4)</f>
        <v>0.42195715761642943</v>
      </c>
      <c r="BC124" s="45">
        <f>('Total Revenues by County'!BC124/'Total Revenues by County'!BC$4)</f>
        <v>0.77243310063990689</v>
      </c>
      <c r="BD124" s="45">
        <f>('Total Revenues by County'!BD124/'Total Revenues by County'!BD$4)</f>
        <v>0</v>
      </c>
      <c r="BE124" s="45">
        <f>('Total Revenues by County'!BE124/'Total Revenues by County'!BE$4)</f>
        <v>0</v>
      </c>
      <c r="BF124" s="45">
        <f>('Total Revenues by County'!BF124/'Total Revenues by County'!BF$4)</f>
        <v>6.3786201807784542</v>
      </c>
      <c r="BG124" s="45">
        <f>('Total Revenues by County'!BG124/'Total Revenues by County'!BG$4)</f>
        <v>0.24621742646913775</v>
      </c>
      <c r="BH124" s="45">
        <f>('Total Revenues by County'!BH124/'Total Revenues by County'!BH$4)</f>
        <v>0</v>
      </c>
      <c r="BI124" s="45">
        <f>('Total Revenues by County'!BI124/'Total Revenues by County'!BI$4)</f>
        <v>0</v>
      </c>
      <c r="BJ124" s="45">
        <f>('Total Revenues by County'!BJ124/'Total Revenues by County'!BJ$4)</f>
        <v>0</v>
      </c>
      <c r="BK124" s="45">
        <f>('Total Revenues by County'!BK124/'Total Revenues by County'!BK$4)</f>
        <v>0</v>
      </c>
      <c r="BL124" s="45">
        <f>('Total Revenues by County'!BL124/'Total Revenues by County'!BL$4)</f>
        <v>0</v>
      </c>
      <c r="BM124" s="45">
        <f>('Total Revenues by County'!BM124/'Total Revenues by County'!BM$4)</f>
        <v>10.063642560575076</v>
      </c>
      <c r="BN124" s="45">
        <f>('Total Revenues by County'!BN124/'Total Revenues by County'!BN$4)</f>
        <v>0</v>
      </c>
      <c r="BO124" s="45">
        <f>('Total Revenues by County'!BO124/'Total Revenues by County'!BO$4)</f>
        <v>0</v>
      </c>
      <c r="BP124" s="45">
        <f>('Total Revenues by County'!BP124/'Total Revenues by County'!BP$4)</f>
        <v>0</v>
      </c>
      <c r="BQ124" s="14">
        <f>('Total Revenues by County'!BQ124/'Total Revenues by County'!BQ$4)</f>
        <v>0</v>
      </c>
    </row>
    <row r="125" spans="1:69" x14ac:dyDescent="0.25">
      <c r="A125" s="10"/>
      <c r="B125" s="11">
        <v>335.12099999999998</v>
      </c>
      <c r="C125" s="12" t="s">
        <v>330</v>
      </c>
      <c r="D125" s="45">
        <f>('Total Revenues by County'!D125/'Total Revenues by County'!D$4)</f>
        <v>28.574447174447176</v>
      </c>
      <c r="E125" s="45">
        <f>('Total Revenues by County'!E125/'Total Revenues by County'!E$4)</f>
        <v>31.127209852147217</v>
      </c>
      <c r="F125" s="45">
        <f>('Total Revenues by County'!F125/'Total Revenues by County'!F$4)</f>
        <v>37.592737742941694</v>
      </c>
      <c r="G125" s="45">
        <f>('Total Revenues by County'!G125/'Total Revenues by County'!G$4)</f>
        <v>32.749388440614844</v>
      </c>
      <c r="H125" s="45">
        <f>('Total Revenues by County'!H125/'Total Revenues by County'!H$4)</f>
        <v>28.069263218019486</v>
      </c>
      <c r="I125" s="45">
        <f>('Total Revenues by County'!I125/'Total Revenues by County'!I$4)</f>
        <v>24.013326043700303</v>
      </c>
      <c r="J125" s="45">
        <f>('Total Revenues by County'!J125/'Total Revenues by County'!J$4)</f>
        <v>29.210625361899247</v>
      </c>
      <c r="K125" s="45">
        <f>('Total Revenues by County'!K125/'Total Revenues by County'!K$4)</f>
        <v>40.109060090336364</v>
      </c>
      <c r="L125" s="45">
        <f>('Total Revenues by County'!L125/'Total Revenues by County'!L$4)</f>
        <v>38.306632149901382</v>
      </c>
      <c r="M125" s="45">
        <f>('Total Revenues by County'!M125/'Total Revenues by County'!M$4)</f>
        <v>37.073064637598357</v>
      </c>
      <c r="N125" s="45">
        <f>('Total Revenues by County'!N125/'Total Revenues by County'!N$4)</f>
        <v>47.138139581455896</v>
      </c>
      <c r="O125" s="45">
        <f>('Total Revenues by County'!O125/'Total Revenues by County'!O$4)</f>
        <v>36.240334667756372</v>
      </c>
      <c r="P125" s="45">
        <f>('Total Revenues by County'!P125/'Total Revenues by County'!P$4)</f>
        <v>31.596042774632583</v>
      </c>
      <c r="Q125" s="45">
        <f>('Total Revenues by County'!Q125/'Total Revenues by County'!Q$4)</f>
        <v>0</v>
      </c>
      <c r="R125" s="45">
        <f>('Total Revenues by County'!R125/'Total Revenues by County'!R$4)</f>
        <v>41.32832311697036</v>
      </c>
      <c r="S125" s="45">
        <f>('Total Revenues by County'!S125/'Total Revenues by County'!S$4)</f>
        <v>0</v>
      </c>
      <c r="T125" s="45">
        <f>('Total Revenues by County'!T125/'Total Revenues by County'!T$4)</f>
        <v>0</v>
      </c>
      <c r="U125" s="45">
        <f>('Total Revenues by County'!U125/'Total Revenues by County'!U$4)</f>
        <v>29.218882960761803</v>
      </c>
      <c r="V125" s="45">
        <f>('Total Revenues by County'!V125/'Total Revenues by County'!V$4)</f>
        <v>114.03775558228311</v>
      </c>
      <c r="W125" s="45">
        <f>('Total Revenues by County'!W125/'Total Revenues by County'!W$4)</f>
        <v>28.797394964657293</v>
      </c>
      <c r="X125" s="45">
        <f>('Total Revenues by County'!X125/'Total Revenues by County'!X$4)</f>
        <v>30.393555106291736</v>
      </c>
      <c r="Y125" s="45">
        <f>('Total Revenues by County'!Y125/'Total Revenues by County'!Y$4)</f>
        <v>27.505668934240362</v>
      </c>
      <c r="Z125" s="45">
        <f>('Total Revenues by County'!Z125/'Total Revenues by County'!Z$4)</f>
        <v>28.55363618639111</v>
      </c>
      <c r="AA125" s="45">
        <f>('Total Revenues by County'!AA125/'Total Revenues by County'!AA$4)</f>
        <v>33.650055018950972</v>
      </c>
      <c r="AB125" s="45">
        <f>('Total Revenues by County'!AB125/'Total Revenues by County'!AB$4)</f>
        <v>38.254835630186278</v>
      </c>
      <c r="AC125" s="45">
        <f>('Total Revenues by County'!AC125/'Total Revenues by County'!AC$4)</f>
        <v>35.778531398189394</v>
      </c>
      <c r="AD125" s="45">
        <f>('Total Revenues by County'!AD125/'Total Revenues by County'!AD$4)</f>
        <v>38.303811600285691</v>
      </c>
      <c r="AE125" s="45">
        <f>('Total Revenues by County'!AE125/'Total Revenues by County'!AE$4)</f>
        <v>0</v>
      </c>
      <c r="AF125" s="45">
        <f>('Total Revenues by County'!AF125/'Total Revenues by County'!AF$4)</f>
        <v>36.300016092406175</v>
      </c>
      <c r="AG125" s="45">
        <f>('Total Revenues by County'!AG125/'Total Revenues by County'!AG$4)</f>
        <v>29.884263607039319</v>
      </c>
      <c r="AH125" s="45">
        <f>('Total Revenues by County'!AH125/'Total Revenues by County'!AH$4)</f>
        <v>0</v>
      </c>
      <c r="AI125" s="45">
        <f>('Total Revenues by County'!AI125/'Total Revenues by County'!AI$4)</f>
        <v>0</v>
      </c>
      <c r="AJ125" s="45">
        <f>('Total Revenues by County'!AJ125/'Total Revenues by County'!AJ$4)</f>
        <v>29.881410202315134</v>
      </c>
      <c r="AK125" s="45">
        <f>('Total Revenues by County'!AK125/'Total Revenues by County'!AK$4)</f>
        <v>35.269151012061336</v>
      </c>
      <c r="AL125" s="45">
        <f>('Total Revenues by County'!AL125/'Total Revenues by County'!AL$4)</f>
        <v>27.802796595564157</v>
      </c>
      <c r="AM125" s="45">
        <f>('Total Revenues by County'!AM125/'Total Revenues by County'!AM$4)</f>
        <v>34.624715676964868</v>
      </c>
      <c r="AN125" s="45">
        <f>('Total Revenues by County'!AN125/'Total Revenues by County'!AN$4)</f>
        <v>27.135138523254355</v>
      </c>
      <c r="AO125" s="45">
        <f>('Total Revenues by County'!AO125/'Total Revenues by County'!AO$4)</f>
        <v>30.212856990052412</v>
      </c>
      <c r="AP125" s="45">
        <f>('Total Revenues by County'!AP125/'Total Revenues by County'!AP$4)</f>
        <v>37.853246156436121</v>
      </c>
      <c r="AQ125" s="45">
        <f>('Total Revenues by County'!AQ125/'Total Revenues by County'!AQ$4)</f>
        <v>37.504522657847446</v>
      </c>
      <c r="AR125" s="45">
        <f>('Total Revenues by County'!AR125/'Total Revenues by County'!AR$4)</f>
        <v>43.492026257775706</v>
      </c>
      <c r="AS125" s="45">
        <f>('Total Revenues by County'!AS125/'Total Revenues by County'!AS$4)</f>
        <v>51.045268357654187</v>
      </c>
      <c r="AT125" s="45">
        <f>('Total Revenues by County'!AT125/'Total Revenues by County'!AT$4)</f>
        <v>53.540805338949959</v>
      </c>
      <c r="AU125" s="45">
        <f>('Total Revenues by County'!AU125/'Total Revenues by County'!AU$4)</f>
        <v>35.603922074571024</v>
      </c>
      <c r="AV125" s="45">
        <f>('Total Revenues by County'!AV125/'Total Revenues by County'!AV$4)</f>
        <v>39.197436832983669</v>
      </c>
      <c r="AW125" s="45">
        <f>('Total Revenues by County'!AW125/'Total Revenues by County'!AW$4)</f>
        <v>37.838827006137755</v>
      </c>
      <c r="AX125" s="45">
        <f>('Total Revenues by County'!AX125/'Total Revenues by County'!AX$4)</f>
        <v>0</v>
      </c>
      <c r="AY125" s="45">
        <f>('Total Revenues by County'!AY125/'Total Revenues by County'!AY$4)</f>
        <v>0</v>
      </c>
      <c r="AZ125" s="45">
        <f>('Total Revenues by County'!AZ125/'Total Revenues by County'!AZ$4)</f>
        <v>33.082790180581163</v>
      </c>
      <c r="BA125" s="45">
        <f>('Total Revenues by County'!BA125/'Total Revenues by County'!BA$4)</f>
        <v>38.084472519537677</v>
      </c>
      <c r="BB125" s="45">
        <f>('Total Revenues by County'!BB125/'Total Revenues by County'!BB$4)</f>
        <v>29.06238400146098</v>
      </c>
      <c r="BC125" s="45">
        <f>('Total Revenues by County'!BC125/'Total Revenues by County'!BC$4)</f>
        <v>32.381857936651222</v>
      </c>
      <c r="BD125" s="45">
        <f>('Total Revenues by County'!BD125/'Total Revenues by County'!BD$4)</f>
        <v>0</v>
      </c>
      <c r="BE125" s="45">
        <f>('Total Revenues by County'!BE125/'Total Revenues by County'!BE$4)</f>
        <v>39.114814615133341</v>
      </c>
      <c r="BF125" s="45">
        <f>('Total Revenues by County'!BF125/'Total Revenues by County'!BF$4)</f>
        <v>1.9610583026791237</v>
      </c>
      <c r="BG125" s="45">
        <f>('Total Revenues by County'!BG125/'Total Revenues by County'!BG$4)</f>
        <v>36.369814372793087</v>
      </c>
      <c r="BH125" s="45">
        <f>('Total Revenues by County'!BH125/'Total Revenues by County'!BH$4)</f>
        <v>37.279158938699723</v>
      </c>
      <c r="BI125" s="45">
        <f>('Total Revenues by County'!BI125/'Total Revenues by County'!BI$4)</f>
        <v>31.78681042398</v>
      </c>
      <c r="BJ125" s="45">
        <f>('Total Revenues by County'!BJ125/'Total Revenues by County'!BJ$4)</f>
        <v>31.448756744227971</v>
      </c>
      <c r="BK125" s="45">
        <f>('Total Revenues by County'!BK125/'Total Revenues by County'!BK$4)</f>
        <v>44.579321422284806</v>
      </c>
      <c r="BL125" s="45">
        <f>('Total Revenues by County'!BL125/'Total Revenues by County'!BL$4)</f>
        <v>0</v>
      </c>
      <c r="BM125" s="45">
        <f>('Total Revenues by County'!BM125/'Total Revenues by County'!BM$4)</f>
        <v>23.365123628927311</v>
      </c>
      <c r="BN125" s="45">
        <f>('Total Revenues by County'!BN125/'Total Revenues by County'!BN$4)</f>
        <v>25.024309988774732</v>
      </c>
      <c r="BO125" s="45">
        <f>('Total Revenues by County'!BO125/'Total Revenues by County'!BO$4)</f>
        <v>43.717208582172084</v>
      </c>
      <c r="BP125" s="45">
        <f>('Total Revenues by County'!BP125/'Total Revenues by County'!BP$4)</f>
        <v>53.301864606080969</v>
      </c>
      <c r="BQ125" s="14">
        <f>('Total Revenues by County'!BQ125/'Total Revenues by County'!BQ$4)</f>
        <v>34.290543985566927</v>
      </c>
    </row>
    <row r="126" spans="1:69" x14ac:dyDescent="0.25">
      <c r="A126" s="10"/>
      <c r="B126" s="11">
        <v>335.125</v>
      </c>
      <c r="C126" s="12" t="s">
        <v>377</v>
      </c>
      <c r="D126" s="45">
        <f>('Total Revenues by County'!D126/'Total Revenues by County'!D$4)</f>
        <v>0</v>
      </c>
      <c r="E126" s="45">
        <f>('Total Revenues by County'!E126/'Total Revenues by County'!E$4)</f>
        <v>0</v>
      </c>
      <c r="F126" s="45">
        <f>('Total Revenues by County'!F126/'Total Revenues by County'!F$4)</f>
        <v>0</v>
      </c>
      <c r="G126" s="45">
        <f>('Total Revenues by County'!G126/'Total Revenues by County'!G$4)</f>
        <v>0</v>
      </c>
      <c r="H126" s="45">
        <f>('Total Revenues by County'!H126/'Total Revenues by County'!H$4)</f>
        <v>0</v>
      </c>
      <c r="I126" s="45">
        <f>('Total Revenues by County'!I126/'Total Revenues by County'!I$4)</f>
        <v>0</v>
      </c>
      <c r="J126" s="45">
        <f>('Total Revenues by County'!J126/'Total Revenues by County'!J$4)</f>
        <v>0</v>
      </c>
      <c r="K126" s="45">
        <f>('Total Revenues by County'!K126/'Total Revenues by County'!K$4)</f>
        <v>0</v>
      </c>
      <c r="L126" s="45">
        <f>('Total Revenues by County'!L126/'Total Revenues by County'!L$4)</f>
        <v>0</v>
      </c>
      <c r="M126" s="45">
        <f>('Total Revenues by County'!M126/'Total Revenues by County'!M$4)</f>
        <v>0</v>
      </c>
      <c r="N126" s="45">
        <f>('Total Revenues by County'!N126/'Total Revenues by County'!N$4)</f>
        <v>0</v>
      </c>
      <c r="O126" s="45">
        <f>('Total Revenues by County'!O126/'Total Revenues by County'!O$4)</f>
        <v>0</v>
      </c>
      <c r="P126" s="45">
        <f>('Total Revenues by County'!P126/'Total Revenues by County'!P$4)</f>
        <v>0</v>
      </c>
      <c r="Q126" s="45">
        <f>('Total Revenues by County'!Q126/'Total Revenues by County'!Q$4)</f>
        <v>0</v>
      </c>
      <c r="R126" s="45">
        <f>('Total Revenues by County'!R126/'Total Revenues by County'!R$4)</f>
        <v>0</v>
      </c>
      <c r="S126" s="45">
        <f>('Total Revenues by County'!S126/'Total Revenues by County'!S$4)</f>
        <v>0</v>
      </c>
      <c r="T126" s="45">
        <f>('Total Revenues by County'!T126/'Total Revenues by County'!T$4)</f>
        <v>0</v>
      </c>
      <c r="U126" s="45">
        <f>('Total Revenues by County'!U126/'Total Revenues by County'!U$4)</f>
        <v>0</v>
      </c>
      <c r="V126" s="45">
        <f>('Total Revenues by County'!V126/'Total Revenues by County'!V$4)</f>
        <v>0</v>
      </c>
      <c r="W126" s="45">
        <f>('Total Revenues by County'!W126/'Total Revenues by County'!W$4)</f>
        <v>0</v>
      </c>
      <c r="X126" s="45">
        <f>('Total Revenues by County'!X126/'Total Revenues by County'!X$4)</f>
        <v>0</v>
      </c>
      <c r="Y126" s="45">
        <f>('Total Revenues by County'!Y126/'Total Revenues by County'!Y$4)</f>
        <v>0</v>
      </c>
      <c r="Z126" s="45">
        <f>('Total Revenues by County'!Z126/'Total Revenues by County'!Z$4)</f>
        <v>0</v>
      </c>
      <c r="AA126" s="45">
        <f>('Total Revenues by County'!AA126/'Total Revenues by County'!AA$4)</f>
        <v>0</v>
      </c>
      <c r="AB126" s="45">
        <f>('Total Revenues by County'!AB126/'Total Revenues by County'!AB$4)</f>
        <v>0</v>
      </c>
      <c r="AC126" s="45">
        <f>('Total Revenues by County'!AC126/'Total Revenues by County'!AC$4)</f>
        <v>0</v>
      </c>
      <c r="AD126" s="45">
        <f>('Total Revenues by County'!AD126/'Total Revenues by County'!AD$4)</f>
        <v>0</v>
      </c>
      <c r="AE126" s="45">
        <f>('Total Revenues by County'!AE126/'Total Revenues by County'!AE$4)</f>
        <v>0</v>
      </c>
      <c r="AF126" s="45">
        <f>('Total Revenues by County'!AF126/'Total Revenues by County'!AF$4)</f>
        <v>0</v>
      </c>
      <c r="AG126" s="45">
        <f>('Total Revenues by County'!AG126/'Total Revenues by County'!AG$4)</f>
        <v>0</v>
      </c>
      <c r="AH126" s="45">
        <f>('Total Revenues by County'!AH126/'Total Revenues by County'!AH$4)</f>
        <v>0</v>
      </c>
      <c r="AI126" s="45">
        <f>('Total Revenues by County'!AI126/'Total Revenues by County'!AI$4)</f>
        <v>0</v>
      </c>
      <c r="AJ126" s="45">
        <f>('Total Revenues by County'!AJ126/'Total Revenues by County'!AJ$4)</f>
        <v>0</v>
      </c>
      <c r="AK126" s="45">
        <f>('Total Revenues by County'!AK126/'Total Revenues by County'!AK$4)</f>
        <v>0</v>
      </c>
      <c r="AL126" s="45">
        <f>('Total Revenues by County'!AL126/'Total Revenues by County'!AL$4)</f>
        <v>0</v>
      </c>
      <c r="AM126" s="45">
        <f>('Total Revenues by County'!AM126/'Total Revenues by County'!AM$4)</f>
        <v>0</v>
      </c>
      <c r="AN126" s="45">
        <f>('Total Revenues by County'!AN126/'Total Revenues by County'!AN$4)</f>
        <v>0</v>
      </c>
      <c r="AO126" s="45">
        <f>('Total Revenues by County'!AO126/'Total Revenues by County'!AO$4)</f>
        <v>0</v>
      </c>
      <c r="AP126" s="45">
        <f>('Total Revenues by County'!AP126/'Total Revenues by County'!AP$4)</f>
        <v>0</v>
      </c>
      <c r="AQ126" s="45">
        <f>('Total Revenues by County'!AQ126/'Total Revenues by County'!AQ$4)</f>
        <v>0</v>
      </c>
      <c r="AR126" s="45">
        <f>('Total Revenues by County'!AR126/'Total Revenues by County'!AR$4)</f>
        <v>0</v>
      </c>
      <c r="AS126" s="45">
        <f>('Total Revenues by County'!AS126/'Total Revenues by County'!AS$4)</f>
        <v>0</v>
      </c>
      <c r="AT126" s="45">
        <f>('Total Revenues by County'!AT126/'Total Revenues by County'!AT$4)</f>
        <v>0</v>
      </c>
      <c r="AU126" s="45">
        <f>('Total Revenues by County'!AU126/'Total Revenues by County'!AU$4)</f>
        <v>0</v>
      </c>
      <c r="AV126" s="45">
        <f>('Total Revenues by County'!AV126/'Total Revenues by County'!AV$4)</f>
        <v>0</v>
      </c>
      <c r="AW126" s="45">
        <f>('Total Revenues by County'!AW126/'Total Revenues by County'!AW$4)</f>
        <v>0</v>
      </c>
      <c r="AX126" s="45">
        <f>('Total Revenues by County'!AX126/'Total Revenues by County'!AX$4)</f>
        <v>0</v>
      </c>
      <c r="AY126" s="45">
        <f>('Total Revenues by County'!AY126/'Total Revenues by County'!AY$4)</f>
        <v>0</v>
      </c>
      <c r="AZ126" s="45">
        <f>('Total Revenues by County'!AZ126/'Total Revenues by County'!AZ$4)</f>
        <v>0</v>
      </c>
      <c r="BA126" s="45">
        <f>('Total Revenues by County'!BA126/'Total Revenues by County'!BA$4)</f>
        <v>0</v>
      </c>
      <c r="BB126" s="45">
        <f>('Total Revenues by County'!BB126/'Total Revenues by County'!BB$4)</f>
        <v>0</v>
      </c>
      <c r="BC126" s="45">
        <f>('Total Revenues by County'!BC126/'Total Revenues by County'!BC$4)</f>
        <v>0</v>
      </c>
      <c r="BD126" s="45">
        <f>('Total Revenues by County'!BD126/'Total Revenues by County'!BD$4)</f>
        <v>0</v>
      </c>
      <c r="BE126" s="45">
        <f>('Total Revenues by County'!BE126/'Total Revenues by County'!BE$4)</f>
        <v>0</v>
      </c>
      <c r="BF126" s="45">
        <f>('Total Revenues by County'!BF126/'Total Revenues by County'!BF$4)</f>
        <v>0</v>
      </c>
      <c r="BG126" s="45">
        <f>('Total Revenues by County'!BG126/'Total Revenues by County'!BG$4)</f>
        <v>0</v>
      </c>
      <c r="BH126" s="45">
        <f>('Total Revenues by County'!BH126/'Total Revenues by County'!BH$4)</f>
        <v>0</v>
      </c>
      <c r="BI126" s="45">
        <f>('Total Revenues by County'!BI126/'Total Revenues by County'!BI$4)</f>
        <v>0</v>
      </c>
      <c r="BJ126" s="45">
        <f>('Total Revenues by County'!BJ126/'Total Revenues by County'!BJ$4)</f>
        <v>0</v>
      </c>
      <c r="BK126" s="45">
        <f>('Total Revenues by County'!BK126/'Total Revenues by County'!BK$4)</f>
        <v>0</v>
      </c>
      <c r="BL126" s="45">
        <f>('Total Revenues by County'!BL126/'Total Revenues by County'!BL$4)</f>
        <v>0</v>
      </c>
      <c r="BM126" s="45">
        <f>('Total Revenues by County'!BM126/'Total Revenues by County'!BM$4)</f>
        <v>0</v>
      </c>
      <c r="BN126" s="45">
        <f>('Total Revenues by County'!BN126/'Total Revenues by County'!BN$4)</f>
        <v>0</v>
      </c>
      <c r="BO126" s="45">
        <f>('Total Revenues by County'!BO126/'Total Revenues by County'!BO$4)</f>
        <v>0</v>
      </c>
      <c r="BP126" s="45">
        <f>('Total Revenues by County'!BP126/'Total Revenues by County'!BP$4)</f>
        <v>0</v>
      </c>
      <c r="BQ126" s="14">
        <f>('Total Revenues by County'!BQ126/'Total Revenues by County'!BQ$4)</f>
        <v>0</v>
      </c>
    </row>
    <row r="127" spans="1:69" x14ac:dyDescent="0.25">
      <c r="A127" s="10"/>
      <c r="B127" s="11">
        <v>335.13</v>
      </c>
      <c r="C127" s="12" t="s">
        <v>71</v>
      </c>
      <c r="D127" s="45">
        <f>('Total Revenues by County'!D127/'Total Revenues by County'!D$4)</f>
        <v>0.27882541632541635</v>
      </c>
      <c r="E127" s="45">
        <f>('Total Revenues by County'!E127/'Total Revenues by County'!E$4)</f>
        <v>1.3892868485126504</v>
      </c>
      <c r="F127" s="45">
        <f>('Total Revenues by County'!F127/'Total Revenues by County'!F$4)</f>
        <v>0.30533471966727987</v>
      </c>
      <c r="G127" s="45">
        <f>('Total Revenues by County'!G127/'Total Revenues by County'!G$4)</f>
        <v>2.0709408886779364</v>
      </c>
      <c r="H127" s="45">
        <f>('Total Revenues by County'!H127/'Total Revenues by County'!H$4)</f>
        <v>0.22264046706087803</v>
      </c>
      <c r="I127" s="45">
        <f>('Total Revenues by County'!I127/'Total Revenues by County'!I$4)</f>
        <v>0.31054242064797</v>
      </c>
      <c r="J127" s="45">
        <f>('Total Revenues by County'!J127/'Total Revenues by County'!J$4)</f>
        <v>1.6368702953097858</v>
      </c>
      <c r="K127" s="45">
        <f>('Total Revenues by County'!K127/'Total Revenues by County'!K$4)</f>
        <v>0.34997991436661668</v>
      </c>
      <c r="L127" s="45">
        <f>('Total Revenues by County'!L127/'Total Revenues by County'!L$4)</f>
        <v>0.25264423076923076</v>
      </c>
      <c r="M127" s="45">
        <f>('Total Revenues by County'!M127/'Total Revenues by County'!M$4)</f>
        <v>0.36018992217865148</v>
      </c>
      <c r="N127" s="45">
        <f>('Total Revenues by County'!N127/'Total Revenues by County'!N$4)</f>
        <v>0.31106188044457794</v>
      </c>
      <c r="O127" s="45">
        <f>('Total Revenues by County'!O127/'Total Revenues by County'!O$4)</f>
        <v>0.55910016484049263</v>
      </c>
      <c r="P127" s="45">
        <f>('Total Revenues by County'!P127/'Total Revenues by County'!P$4)</f>
        <v>0.83633556356150285</v>
      </c>
      <c r="Q127" s="45">
        <f>('Total Revenues by County'!Q127/'Total Revenues by County'!Q$4)</f>
        <v>0</v>
      </c>
      <c r="R127" s="45">
        <f>('Total Revenues by County'!R127/'Total Revenues by County'!R$4)</f>
        <v>0.2528909708143901</v>
      </c>
      <c r="S127" s="45">
        <f>('Total Revenues by County'!S127/'Total Revenues by County'!S$4)</f>
        <v>0.39102603322218482</v>
      </c>
      <c r="T127" s="45">
        <f>('Total Revenues by County'!T127/'Total Revenues by County'!T$4)</f>
        <v>2.5653380618302366</v>
      </c>
      <c r="U127" s="45">
        <f>('Total Revenues by County'!U127/'Total Revenues by County'!U$4)</f>
        <v>0.52322099907701314</v>
      </c>
      <c r="V127" s="45">
        <f>('Total Revenues by County'!V127/'Total Revenues by County'!V$4)</f>
        <v>1.3558019139256392</v>
      </c>
      <c r="W127" s="45">
        <f>('Total Revenues by County'!W127/'Total Revenues by County'!W$4)</f>
        <v>2.2929076324358668</v>
      </c>
      <c r="X127" s="45">
        <f>('Total Revenues by County'!X127/'Total Revenues by County'!X$4)</f>
        <v>1.3442381915089139</v>
      </c>
      <c r="Y127" s="45">
        <f>('Total Revenues by County'!Y127/'Total Revenues by County'!Y$4)</f>
        <v>1.696291419793724</v>
      </c>
      <c r="Z127" s="45">
        <f>('Total Revenues by County'!Z127/'Total Revenues by County'!Z$4)</f>
        <v>1.5360109183076622</v>
      </c>
      <c r="AA127" s="45">
        <f>('Total Revenues by County'!AA127/'Total Revenues by County'!AA$4)</f>
        <v>0.65905367404328152</v>
      </c>
      <c r="AB127" s="45">
        <f>('Total Revenues by County'!AB127/'Total Revenues by County'!AB$4)</f>
        <v>0.31847355151396473</v>
      </c>
      <c r="AC127" s="45">
        <f>('Total Revenues by County'!AC127/'Total Revenues by County'!AC$4)</f>
        <v>0.31993102457249606</v>
      </c>
      <c r="AD127" s="45">
        <f>('Total Revenues by County'!AD127/'Total Revenues by County'!AD$4)</f>
        <v>0.37137430256024695</v>
      </c>
      <c r="AE127" s="45">
        <f>('Total Revenues by County'!AE127/'Total Revenues by County'!AE$4)</f>
        <v>1.140733299849322</v>
      </c>
      <c r="AF127" s="45">
        <f>('Total Revenues by County'!AF127/'Total Revenues by County'!AF$4)</f>
        <v>0.33786900781375723</v>
      </c>
      <c r="AG127" s="45">
        <f>('Total Revenues by County'!AG127/'Total Revenues by County'!AG$4)</f>
        <v>0.51461761463394717</v>
      </c>
      <c r="AH127" s="45">
        <f>('Total Revenues by County'!AH127/'Total Revenues by County'!AH$4)</f>
        <v>0</v>
      </c>
      <c r="AI127" s="45">
        <f>('Total Revenues by County'!AI127/'Total Revenues by County'!AI$4)</f>
        <v>2.3965816200148624</v>
      </c>
      <c r="AJ127" s="45">
        <f>('Total Revenues by County'!AJ127/'Total Revenues by County'!AJ$4)</f>
        <v>0.20445618916501307</v>
      </c>
      <c r="AK127" s="45">
        <f>('Total Revenues by County'!AK127/'Total Revenues by County'!AK$4)</f>
        <v>0.21902173438087164</v>
      </c>
      <c r="AL127" s="45">
        <f>('Total Revenues by County'!AL127/'Total Revenues by County'!AL$4)</f>
        <v>0.33710278267555782</v>
      </c>
      <c r="AM127" s="45">
        <f>('Total Revenues by County'!AM127/'Total Revenues by County'!AM$4)</f>
        <v>0.53770730737804473</v>
      </c>
      <c r="AN127" s="45">
        <f>('Total Revenues by County'!AN127/'Total Revenues by County'!AN$4)</f>
        <v>2.4876519994985582</v>
      </c>
      <c r="AO127" s="45">
        <f>('Total Revenues by County'!AO127/'Total Revenues by County'!AO$4)</f>
        <v>1.5321959567868222</v>
      </c>
      <c r="AP127" s="45">
        <f>('Total Revenues by County'!AP127/'Total Revenues by County'!AP$4)</f>
        <v>0.26617163292884344</v>
      </c>
      <c r="AQ127" s="45">
        <f>('Total Revenues by County'!AQ127/'Total Revenues by County'!AQ$4)</f>
        <v>0.20806206462920146</v>
      </c>
      <c r="AR127" s="45">
        <f>('Total Revenues by County'!AR127/'Total Revenues by County'!AR$4)</f>
        <v>0.44204682923234695</v>
      </c>
      <c r="AS127" s="45">
        <f>('Total Revenues by County'!AS127/'Total Revenues by County'!AS$4)</f>
        <v>0.33081084048344611</v>
      </c>
      <c r="AT127" s="45">
        <f>('Total Revenues by County'!AT127/'Total Revenues by County'!AT$4)</f>
        <v>0.34791920578386243</v>
      </c>
      <c r="AU127" s="45">
        <f>('Total Revenues by County'!AU127/'Total Revenues by County'!AU$4)</f>
        <v>0.32800730426843189</v>
      </c>
      <c r="AV127" s="45">
        <f>('Total Revenues by County'!AV127/'Total Revenues by County'!AV$4)</f>
        <v>0.26568001459454527</v>
      </c>
      <c r="AW127" s="45">
        <f>('Total Revenues by County'!AW127/'Total Revenues by County'!AW$4)</f>
        <v>0.6481776161248769</v>
      </c>
      <c r="AX127" s="45">
        <f>('Total Revenues by County'!AX127/'Total Revenues by County'!AX$4)</f>
        <v>0.27442695708030607</v>
      </c>
      <c r="AY127" s="45">
        <f>('Total Revenues by County'!AY127/'Total Revenues by County'!AY$4)</f>
        <v>0.27247765951391656</v>
      </c>
      <c r="AZ127" s="45">
        <f>('Total Revenues by County'!AZ127/'Total Revenues by County'!AZ$4)</f>
        <v>0.32791876914083345</v>
      </c>
      <c r="BA127" s="45">
        <f>('Total Revenues by County'!BA127/'Total Revenues by County'!BA$4)</f>
        <v>0.33745781777277839</v>
      </c>
      <c r="BB127" s="45">
        <f>('Total Revenues by County'!BB127/'Total Revenues by County'!BB$4)</f>
        <v>0.33903327112545645</v>
      </c>
      <c r="BC127" s="45">
        <f>('Total Revenues by County'!BC127/'Total Revenues by County'!BC$4)</f>
        <v>0.24283740546829552</v>
      </c>
      <c r="BD127" s="45">
        <f>('Total Revenues by County'!BD127/'Total Revenues by County'!BD$4)</f>
        <v>0.33914315073907203</v>
      </c>
      <c r="BE127" s="45">
        <f>('Total Revenues by County'!BE127/'Total Revenues by County'!BE$4)</f>
        <v>0.24485834889967872</v>
      </c>
      <c r="BF127" s="45">
        <f>('Total Revenues by County'!BF127/'Total Revenues by County'!BF$4)</f>
        <v>0.27097778790542226</v>
      </c>
      <c r="BG127" s="45">
        <f>('Total Revenues by County'!BG127/'Total Revenues by County'!BG$4)</f>
        <v>0.30620105339987769</v>
      </c>
      <c r="BH127" s="45">
        <f>('Total Revenues by County'!BH127/'Total Revenues by County'!BH$4)</f>
        <v>0.30457775681084309</v>
      </c>
      <c r="BI127" s="45">
        <f>('Total Revenues by County'!BI127/'Total Revenues by County'!BI$4)</f>
        <v>0.42062160180264935</v>
      </c>
      <c r="BJ127" s="45">
        <f>('Total Revenues by County'!BJ127/'Total Revenues by County'!BJ$4)</f>
        <v>0.27792013803937726</v>
      </c>
      <c r="BK127" s="45">
        <f>('Total Revenues by County'!BK127/'Total Revenues by County'!BK$4)</f>
        <v>0</v>
      </c>
      <c r="BL127" s="45">
        <f>('Total Revenues by County'!BL127/'Total Revenues by County'!BL$4)</f>
        <v>0</v>
      </c>
      <c r="BM127" s="45">
        <f>('Total Revenues by County'!BM127/'Total Revenues by County'!BM$4)</f>
        <v>1.231083844580777</v>
      </c>
      <c r="BN127" s="45">
        <f>('Total Revenues by County'!BN127/'Total Revenues by County'!BN$4)</f>
        <v>0.28148859050050984</v>
      </c>
      <c r="BO127" s="45">
        <f>('Total Revenues by County'!BO127/'Total Revenues by County'!BO$4)</f>
        <v>0.60025436850254366</v>
      </c>
      <c r="BP127" s="45">
        <f>('Total Revenues by County'!BP127/'Total Revenues by County'!BP$4)</f>
        <v>0.4854215161623191</v>
      </c>
      <c r="BQ127" s="14">
        <f>('Total Revenues by County'!BQ127/'Total Revenues by County'!BQ$4)</f>
        <v>1.047966427422834</v>
      </c>
    </row>
    <row r="128" spans="1:69" x14ac:dyDescent="0.25">
      <c r="A128" s="10"/>
      <c r="B128" s="11">
        <v>335.14</v>
      </c>
      <c r="C128" s="12" t="s">
        <v>72</v>
      </c>
      <c r="D128" s="45">
        <f>('Total Revenues by County'!D128/'Total Revenues by County'!D$4)</f>
        <v>0.12214032214032214</v>
      </c>
      <c r="E128" s="45">
        <f>('Total Revenues by County'!E128/'Total Revenues by County'!E$4)</f>
        <v>0.50174670948163314</v>
      </c>
      <c r="F128" s="45">
        <f>('Total Revenues by County'!F128/'Total Revenues by County'!F$4)</f>
        <v>0.20745954304300301</v>
      </c>
      <c r="G128" s="45">
        <f>('Total Revenues by County'!G128/'Total Revenues by County'!G$4)</f>
        <v>0.58286173281244291</v>
      </c>
      <c r="H128" s="45">
        <f>('Total Revenues by County'!H128/'Total Revenues by County'!H$4)</f>
        <v>0.13131483380229816</v>
      </c>
      <c r="I128" s="45">
        <f>('Total Revenues by County'!I128/'Total Revenues by County'!I$4)</f>
        <v>8.0113337241630566E-3</v>
      </c>
      <c r="J128" s="45">
        <f>('Total Revenues by County'!J128/'Total Revenues by County'!J$4)</f>
        <v>0.34322524609148813</v>
      </c>
      <c r="K128" s="45">
        <f>('Total Revenues by County'!K128/'Total Revenues by County'!K$4)</f>
        <v>0.37178507392492871</v>
      </c>
      <c r="L128" s="45">
        <f>('Total Revenues by County'!L128/'Total Revenues by County'!L$4)</f>
        <v>0.76486070019723862</v>
      </c>
      <c r="M128" s="45">
        <f>('Total Revenues by County'!M128/'Total Revenues by County'!M$4)</f>
        <v>0.14553630941560408</v>
      </c>
      <c r="N128" s="45">
        <f>('Total Revenues by County'!N128/'Total Revenues by County'!N$4)</f>
        <v>0.3034645038550115</v>
      </c>
      <c r="O128" s="45">
        <f>('Total Revenues by County'!O128/'Total Revenues by County'!O$4)</f>
        <v>0.58402016871909246</v>
      </c>
      <c r="P128" s="45">
        <f>('Total Revenues by County'!P128/'Total Revenues by County'!P$4)</f>
        <v>1.6453079430434037</v>
      </c>
      <c r="Q128" s="45">
        <f>('Total Revenues by County'!Q128/'Total Revenues by County'!Q$4)</f>
        <v>0</v>
      </c>
      <c r="R128" s="45">
        <f>('Total Revenues by County'!R128/'Total Revenues by County'!R$4)</f>
        <v>0.16217926418195122</v>
      </c>
      <c r="S128" s="45">
        <f>('Total Revenues by County'!S128/'Total Revenues by County'!S$4)</f>
        <v>0.52597203952399885</v>
      </c>
      <c r="T128" s="45">
        <f>('Total Revenues by County'!T128/'Total Revenues by County'!T$4)</f>
        <v>0.2601958214478452</v>
      </c>
      <c r="U128" s="45">
        <f>('Total Revenues by County'!U128/'Total Revenues by County'!U$4)</f>
        <v>0.47351477904594674</v>
      </c>
      <c r="V128" s="45">
        <f>('Total Revenues by County'!V128/'Total Revenues by County'!V$4)</f>
        <v>0.84688594885739688</v>
      </c>
      <c r="W128" s="45">
        <f>('Total Revenues by County'!W128/'Total Revenues by County'!W$4)</f>
        <v>0.89206576125804149</v>
      </c>
      <c r="X128" s="45">
        <f>('Total Revenues by County'!X128/'Total Revenues by County'!X$4)</f>
        <v>0.21589168657722232</v>
      </c>
      <c r="Y128" s="45">
        <f>('Total Revenues by County'!Y128/'Total Revenues by County'!Y$4)</f>
        <v>0.59578670177748516</v>
      </c>
      <c r="Z128" s="45">
        <f>('Total Revenues by County'!Z128/'Total Revenues by County'!Z$4)</f>
        <v>0.6170013647884578</v>
      </c>
      <c r="AA128" s="45">
        <f>('Total Revenues by County'!AA128/'Total Revenues by County'!AA$4)</f>
        <v>0.68888617190365575</v>
      </c>
      <c r="AB128" s="45">
        <f>('Total Revenues by County'!AB128/'Total Revenues by County'!AB$4)</f>
        <v>0.27005605463491056</v>
      </c>
      <c r="AC128" s="45">
        <f>('Total Revenues by County'!AC128/'Total Revenues by County'!AC$4)</f>
        <v>2.0799923360636106</v>
      </c>
      <c r="AD128" s="45">
        <f>('Total Revenues by County'!AD128/'Total Revenues by County'!AD$4)</f>
        <v>0.24929891127716536</v>
      </c>
      <c r="AE128" s="45">
        <f>('Total Revenues by County'!AE128/'Total Revenues by County'!AE$4)</f>
        <v>0.51346057257659472</v>
      </c>
      <c r="AF128" s="45">
        <f>('Total Revenues by County'!AF128/'Total Revenues by County'!AF$4)</f>
        <v>0.61220877214940905</v>
      </c>
      <c r="AG128" s="45">
        <f>('Total Revenues by County'!AG128/'Total Revenues by County'!AG$4)</f>
        <v>0.45067575844187663</v>
      </c>
      <c r="AH128" s="45">
        <f>('Total Revenues by County'!AH128/'Total Revenues by County'!AH$4)</f>
        <v>0</v>
      </c>
      <c r="AI128" s="45">
        <f>('Total Revenues by County'!AI128/'Total Revenues by County'!AI$4)</f>
        <v>0.48786227396581622</v>
      </c>
      <c r="AJ128" s="45">
        <f>('Total Revenues by County'!AJ128/'Total Revenues by County'!AJ$4)</f>
        <v>0.44431933530882534</v>
      </c>
      <c r="AK128" s="45">
        <f>('Total Revenues by County'!AK128/'Total Revenues by County'!AK$4)</f>
        <v>0.37960196706821192</v>
      </c>
      <c r="AL128" s="45">
        <f>('Total Revenues by County'!AL128/'Total Revenues by County'!AL$4)</f>
        <v>8.6552610995479312E-2</v>
      </c>
      <c r="AM128" s="45">
        <f>('Total Revenues by County'!AM128/'Total Revenues by County'!AM$4)</f>
        <v>0.5075635448181437</v>
      </c>
      <c r="AN128" s="45">
        <f>('Total Revenues by County'!AN128/'Total Revenues by County'!AN$4)</f>
        <v>0.56261752538548326</v>
      </c>
      <c r="AO128" s="45">
        <f>('Total Revenues by County'!AO128/'Total Revenues by County'!AO$4)</f>
        <v>1.0502727564445395</v>
      </c>
      <c r="AP128" s="45">
        <f>('Total Revenues by County'!AP128/'Total Revenues by County'!AP$4)</f>
        <v>0.60741731617095041</v>
      </c>
      <c r="AQ128" s="45">
        <f>('Total Revenues by County'!AQ128/'Total Revenues by County'!AQ$4)</f>
        <v>0.48511508394270803</v>
      </c>
      <c r="AR128" s="45">
        <f>('Total Revenues by County'!AR128/'Total Revenues by County'!AR$4)</f>
        <v>0.3543203129317703</v>
      </c>
      <c r="AS128" s="45">
        <f>('Total Revenues by County'!AS128/'Total Revenues by County'!AS$4)</f>
        <v>0</v>
      </c>
      <c r="AT128" s="45">
        <f>('Total Revenues by County'!AT128/'Total Revenues by County'!AT$4)</f>
        <v>0.17267574635254582</v>
      </c>
      <c r="AU128" s="45">
        <f>('Total Revenues by County'!AU128/'Total Revenues by County'!AU$4)</f>
        <v>0.26028403282951085</v>
      </c>
      <c r="AV128" s="45">
        <f>('Total Revenues by County'!AV128/'Total Revenues by County'!AV$4)</f>
        <v>0.1807944905591535</v>
      </c>
      <c r="AW128" s="45">
        <f>('Total Revenues by County'!AW128/'Total Revenues by County'!AW$4)</f>
        <v>0.77171579399358436</v>
      </c>
      <c r="AX128" s="45">
        <f>('Total Revenues by County'!AX128/'Total Revenues by County'!AX$4)</f>
        <v>5.5624062678547387E-2</v>
      </c>
      <c r="AY128" s="45">
        <f>('Total Revenues by County'!AY128/'Total Revenues by County'!AY$4)</f>
        <v>0.22690875974728214</v>
      </c>
      <c r="AZ128" s="45">
        <f>('Total Revenues by County'!AZ128/'Total Revenues by County'!AZ$4)</f>
        <v>2.5595054015154776E-2</v>
      </c>
      <c r="BA128" s="45">
        <f>('Total Revenues by County'!BA128/'Total Revenues by County'!BA$4)</f>
        <v>0.36647329564153824</v>
      </c>
      <c r="BB128" s="45">
        <f>('Total Revenues by County'!BB128/'Total Revenues by County'!BB$4)</f>
        <v>8.743814693712558E-2</v>
      </c>
      <c r="BC128" s="45">
        <f>('Total Revenues by County'!BC128/'Total Revenues by County'!BC$4)</f>
        <v>0.2451505486349321</v>
      </c>
      <c r="BD128" s="45">
        <f>('Total Revenues by County'!BD128/'Total Revenues by County'!BD$4)</f>
        <v>0.38282876188970572</v>
      </c>
      <c r="BE128" s="45">
        <f>('Total Revenues by County'!BE128/'Total Revenues by County'!BE$4)</f>
        <v>0.21314740404101271</v>
      </c>
      <c r="BF128" s="45">
        <f>('Total Revenues by County'!BF128/'Total Revenues by County'!BF$4)</f>
        <v>0.26677300693381945</v>
      </c>
      <c r="BG128" s="45">
        <f>('Total Revenues by County'!BG128/'Total Revenues by County'!BG$4)</f>
        <v>0.19670368689957193</v>
      </c>
      <c r="BH128" s="45">
        <f>('Total Revenues by County'!BH128/'Total Revenues by County'!BH$4)</f>
        <v>0.38073081256206609</v>
      </c>
      <c r="BI128" s="45">
        <f>('Total Revenues by County'!BI128/'Total Revenues by County'!BI$4)</f>
        <v>5.1873411949330268E-2</v>
      </c>
      <c r="BJ128" s="45">
        <f>('Total Revenues by County'!BJ128/'Total Revenues by County'!BJ$4)</f>
        <v>0.29743493992969261</v>
      </c>
      <c r="BK128" s="45">
        <f>('Total Revenues by County'!BK128/'Total Revenues by County'!BK$4)</f>
        <v>1.2580311564865341</v>
      </c>
      <c r="BL128" s="45">
        <f>('Total Revenues by County'!BL128/'Total Revenues by County'!BL$4)</f>
        <v>0</v>
      </c>
      <c r="BM128" s="45">
        <f>('Total Revenues by County'!BM128/'Total Revenues by County'!BM$4)</f>
        <v>0.38179339406333274</v>
      </c>
      <c r="BN128" s="45">
        <f>('Total Revenues by County'!BN128/'Total Revenues by County'!BN$4)</f>
        <v>0.19064446748528291</v>
      </c>
      <c r="BO128" s="45">
        <f>('Total Revenues by County'!BO128/'Total Revenues by County'!BO$4)</f>
        <v>0.22008405220084051</v>
      </c>
      <c r="BP128" s="45">
        <f>('Total Revenues by County'!BP128/'Total Revenues by County'!BP$4)</f>
        <v>0.50289169926327659</v>
      </c>
      <c r="BQ128" s="14">
        <f>('Total Revenues by County'!BQ128/'Total Revenues by County'!BQ$4)</f>
        <v>0.78715142957995055</v>
      </c>
    </row>
    <row r="129" spans="1:69" x14ac:dyDescent="0.25">
      <c r="A129" s="10"/>
      <c r="B129" s="11">
        <v>335.15</v>
      </c>
      <c r="C129" s="12" t="s">
        <v>73</v>
      </c>
      <c r="D129" s="45">
        <f>('Total Revenues by County'!D129/'Total Revenues by County'!D$4)</f>
        <v>6.7663117663117667E-2</v>
      </c>
      <c r="E129" s="45">
        <f>('Total Revenues by County'!E129/'Total Revenues by County'!E$4)</f>
        <v>0.10960160908994672</v>
      </c>
      <c r="F129" s="45">
        <f>('Total Revenues by County'!F129/'Total Revenues by County'!F$4)</f>
        <v>0.65937774934015836</v>
      </c>
      <c r="G129" s="45">
        <f>('Total Revenues by County'!G129/'Total Revenues by County'!G$4)</f>
        <v>8.3245098397166747E-2</v>
      </c>
      <c r="H129" s="45">
        <f>('Total Revenues by County'!H129/'Total Revenues by County'!H$4)</f>
        <v>0.41341473501536424</v>
      </c>
      <c r="I129" s="45">
        <f>('Total Revenues by County'!I129/'Total Revenues by County'!I$4)</f>
        <v>0.37865066460476121</v>
      </c>
      <c r="J129" s="45">
        <f>('Total Revenues by County'!J129/'Total Revenues by County'!J$4)</f>
        <v>0.10936595251881875</v>
      </c>
      <c r="K129" s="45">
        <f>('Total Revenues by County'!K129/'Total Revenues by County'!K$4)</f>
        <v>0.35758796037741397</v>
      </c>
      <c r="L129" s="45">
        <f>('Total Revenues by County'!L129/'Total Revenues by County'!L$4)</f>
        <v>0.30886957593688363</v>
      </c>
      <c r="M129" s="45">
        <f>('Total Revenues by County'!M129/'Total Revenues by County'!M$4)</f>
        <v>0.23646782836021157</v>
      </c>
      <c r="N129" s="45">
        <f>('Total Revenues by County'!N129/'Total Revenues by County'!N$4)</f>
        <v>0.5521553018924602</v>
      </c>
      <c r="O129" s="45">
        <f>('Total Revenues by County'!O129/'Total Revenues by County'!O$4)</f>
        <v>2.5640315274757242E-2</v>
      </c>
      <c r="P129" s="45">
        <f>('Total Revenues by County'!P129/'Total Revenues by County'!P$4)</f>
        <v>0.12615085492079831</v>
      </c>
      <c r="Q129" s="45">
        <f>('Total Revenues by County'!Q129/'Total Revenues by County'!Q$4)</f>
        <v>0</v>
      </c>
      <c r="R129" s="45">
        <f>('Total Revenues by County'!R129/'Total Revenues by County'!R$4)</f>
        <v>0.85059318882477841</v>
      </c>
      <c r="S129" s="45">
        <f>('Total Revenues by County'!S129/'Total Revenues by County'!S$4)</f>
        <v>0.27672917495181865</v>
      </c>
      <c r="T129" s="45">
        <f>('Total Revenues by County'!T129/'Total Revenues by County'!T$4)</f>
        <v>0.45324184719759464</v>
      </c>
      <c r="U129" s="45">
        <f>('Total Revenues by County'!U129/'Total Revenues by County'!U$4)</f>
        <v>0.18270637761419148</v>
      </c>
      <c r="V129" s="45">
        <f>('Total Revenues by County'!V129/'Total Revenues by County'!V$4)</f>
        <v>0.17465878784709513</v>
      </c>
      <c r="W129" s="45">
        <f>('Total Revenues by County'!W129/'Total Revenues by County'!W$4)</f>
        <v>0.12024461917242475</v>
      </c>
      <c r="X129" s="45">
        <f>('Total Revenues by County'!X129/'Total Revenues by County'!X$4)</f>
        <v>5.3972921644305581E-2</v>
      </c>
      <c r="Y129" s="45">
        <f>('Total Revenues by County'!Y129/'Total Revenues by County'!Y$4)</f>
        <v>6.8100358422939072E-2</v>
      </c>
      <c r="Z129" s="45">
        <f>('Total Revenues by County'!Z129/'Total Revenues by County'!Z$4)</f>
        <v>5.8217976213686878E-2</v>
      </c>
      <c r="AA129" s="45">
        <f>('Total Revenues by County'!AA129/'Total Revenues by County'!AA$4)</f>
        <v>0.15894363614133758</v>
      </c>
      <c r="AB129" s="45">
        <f>('Total Revenues by County'!AB129/'Total Revenues by County'!AB$4)</f>
        <v>0.26241891660343181</v>
      </c>
      <c r="AC129" s="45">
        <f>('Total Revenues by County'!AC129/'Total Revenues by County'!AC$4)</f>
        <v>0.35122862480241412</v>
      </c>
      <c r="AD129" s="45">
        <f>('Total Revenues by County'!AD129/'Total Revenues by County'!AD$4)</f>
        <v>0.37234800986811162</v>
      </c>
      <c r="AE129" s="45">
        <f>('Total Revenues by County'!AE129/'Total Revenues by County'!AE$4)</f>
        <v>0.10025113008538424</v>
      </c>
      <c r="AF129" s="45">
        <f>('Total Revenues by County'!AF129/'Total Revenues by County'!AF$4)</f>
        <v>0.41584565594435602</v>
      </c>
      <c r="AG129" s="45">
        <f>('Total Revenues by County'!AG129/'Total Revenues by County'!AG$4)</f>
        <v>0.1286799232371075</v>
      </c>
      <c r="AH129" s="45">
        <f>('Total Revenues by County'!AH129/'Total Revenues by County'!AH$4)</f>
        <v>0</v>
      </c>
      <c r="AI129" s="45">
        <f>('Total Revenues by County'!AI129/'Total Revenues by County'!AI$4)</f>
        <v>6.5271241020559825E-2</v>
      </c>
      <c r="AJ129" s="45">
        <f>('Total Revenues by County'!AJ129/'Total Revenues by County'!AJ$4)</f>
        <v>0.2966203655705017</v>
      </c>
      <c r="AK129" s="45">
        <f>('Total Revenues by County'!AK129/'Total Revenues by County'!AK$4)</f>
        <v>0.42668376219898152</v>
      </c>
      <c r="AL129" s="45">
        <f>('Total Revenues by County'!AL129/'Total Revenues by County'!AL$4)</f>
        <v>0.39441012315891344</v>
      </c>
      <c r="AM129" s="45">
        <f>('Total Revenues by County'!AM129/'Total Revenues by County'!AM$4)</f>
        <v>0.31868471611863169</v>
      </c>
      <c r="AN129" s="45">
        <f>('Total Revenues by County'!AN129/'Total Revenues by County'!AN$4)</f>
        <v>2.2564874012786762E-3</v>
      </c>
      <c r="AO129" s="45">
        <f>('Total Revenues by County'!AO129/'Total Revenues by County'!AO$4)</f>
        <v>7.0381859022355331E-2</v>
      </c>
      <c r="AP129" s="45">
        <f>('Total Revenues by County'!AP129/'Total Revenues by County'!AP$4)</f>
        <v>0.34352065446372104</v>
      </c>
      <c r="AQ129" s="45">
        <f>('Total Revenues by County'!AQ129/'Total Revenues by County'!AQ$4)</f>
        <v>0.27549348212473329</v>
      </c>
      <c r="AR129" s="45">
        <f>('Total Revenues by County'!AR129/'Total Revenues by County'!AR$4)</f>
        <v>0.52659858640318824</v>
      </c>
      <c r="AS129" s="45">
        <f>('Total Revenues by County'!AS129/'Total Revenues by County'!AS$4)</f>
        <v>0.45974039294260577</v>
      </c>
      <c r="AT129" s="45">
        <f>('Total Revenues by County'!AT129/'Total Revenues by County'!AT$4)</f>
        <v>1.6384021015015797</v>
      </c>
      <c r="AU129" s="45">
        <f>('Total Revenues by County'!AU129/'Total Revenues by County'!AU$4)</f>
        <v>0.36691047309032088</v>
      </c>
      <c r="AV129" s="45">
        <f>('Total Revenues by County'!AV129/'Total Revenues by County'!AV$4)</f>
        <v>8.9797500684119305E-2</v>
      </c>
      <c r="AW129" s="45">
        <f>('Total Revenues by County'!AW129/'Total Revenues by County'!AW$4)</f>
        <v>0.18986638377409007</v>
      </c>
      <c r="AX129" s="45">
        <f>('Total Revenues by County'!AX129/'Total Revenues by County'!AX$4)</f>
        <v>0.4145728828340649</v>
      </c>
      <c r="AY129" s="45">
        <f>('Total Revenues by County'!AY129/'Total Revenues by County'!AY$4)</f>
        <v>0.27012123626842732</v>
      </c>
      <c r="AZ129" s="45">
        <f>('Total Revenues by County'!AZ129/'Total Revenues by County'!AZ$4)</f>
        <v>0.39322693411312454</v>
      </c>
      <c r="BA129" s="45">
        <f>('Total Revenues by County'!BA129/'Total Revenues by County'!BA$4)</f>
        <v>0.25487480003864144</v>
      </c>
      <c r="BB129" s="45">
        <f>('Total Revenues by County'!BB129/'Total Revenues by County'!BB$4)</f>
        <v>0.55276708775824901</v>
      </c>
      <c r="BC129" s="45">
        <f>('Total Revenues by County'!BC129/'Total Revenues by County'!BC$4)</f>
        <v>0.25592891817616498</v>
      </c>
      <c r="BD129" s="45">
        <f>('Total Revenues by County'!BD129/'Total Revenues by County'!BD$4)</f>
        <v>0.22130002898321607</v>
      </c>
      <c r="BE129" s="45">
        <f>('Total Revenues by County'!BE129/'Total Revenues by County'!BE$4)</f>
        <v>0.37594230567968107</v>
      </c>
      <c r="BF129" s="45">
        <f>('Total Revenues by County'!BF129/'Total Revenues by County'!BF$4)</f>
        <v>0.24340256301745933</v>
      </c>
      <c r="BG129" s="45">
        <f>('Total Revenues by County'!BG129/'Total Revenues by County'!BG$4)</f>
        <v>0.18388633539147417</v>
      </c>
      <c r="BH129" s="45">
        <f>('Total Revenues by County'!BH129/'Total Revenues by County'!BH$4)</f>
        <v>0.55811108023514566</v>
      </c>
      <c r="BI129" s="45">
        <f>('Total Revenues by County'!BI129/'Total Revenues by County'!BI$4)</f>
        <v>0.33516008372377726</v>
      </c>
      <c r="BJ129" s="45">
        <f>('Total Revenues by County'!BJ129/'Total Revenues by County'!BJ$4)</f>
        <v>0.27949754696815565</v>
      </c>
      <c r="BK129" s="45">
        <f>('Total Revenues by County'!BK129/'Total Revenues by County'!BK$4)</f>
        <v>0.10414099630346769</v>
      </c>
      <c r="BL129" s="45">
        <f>('Total Revenues by County'!BL129/'Total Revenues by County'!BL$4)</f>
        <v>0</v>
      </c>
      <c r="BM129" s="45">
        <f>('Total Revenues by County'!BM129/'Total Revenues by County'!BM$4)</f>
        <v>6.7856478899423686E-2</v>
      </c>
      <c r="BN129" s="45">
        <f>('Total Revenues by County'!BN129/'Total Revenues by County'!BN$4)</f>
        <v>0.45339457245439202</v>
      </c>
      <c r="BO129" s="45">
        <f>('Total Revenues by County'!BO129/'Total Revenues by County'!BO$4)</f>
        <v>0.2860263216102632</v>
      </c>
      <c r="BP129" s="45">
        <f>('Total Revenues by County'!BP129/'Total Revenues by County'!BP$4)</f>
        <v>0.70071512562693483</v>
      </c>
      <c r="BQ129" s="14">
        <f>('Total Revenues by County'!BQ129/'Total Revenues by County'!BQ$4)</f>
        <v>4.9613680040789115E-2</v>
      </c>
    </row>
    <row r="130" spans="1:69" x14ac:dyDescent="0.25">
      <c r="A130" s="10"/>
      <c r="B130" s="11">
        <v>335.16</v>
      </c>
      <c r="C130" s="12" t="s">
        <v>331</v>
      </c>
      <c r="D130" s="45">
        <f>('Total Revenues by County'!D130/'Total Revenues by County'!D$4)</f>
        <v>1.5236827736827736</v>
      </c>
      <c r="E130" s="45">
        <f>('Total Revenues by County'!E130/'Total Revenues by County'!E$4)</f>
        <v>5.5047813966618442</v>
      </c>
      <c r="F130" s="45">
        <f>('Total Revenues by County'!F130/'Total Revenues by County'!F$4)</f>
        <v>1.255256071876083</v>
      </c>
      <c r="G130" s="45">
        <f>('Total Revenues by County'!G130/'Total Revenues by County'!G$4)</f>
        <v>8.1510825513892442</v>
      </c>
      <c r="H130" s="45">
        <f>('Total Revenues by County'!H130/'Total Revenues by County'!H$4)</f>
        <v>0.34840731429070826</v>
      </c>
      <c r="I130" s="45">
        <f>('Total Revenues by County'!I130/'Total Revenues by County'!I$4)</f>
        <v>0</v>
      </c>
      <c r="J130" s="45">
        <f>('Total Revenues by County'!J130/'Total Revenues by County'!J$4)</f>
        <v>16.701650260567458</v>
      </c>
      <c r="K130" s="45">
        <f>('Total Revenues by County'!K130/'Total Revenues by County'!K$4)</f>
        <v>1.4582512761725601</v>
      </c>
      <c r="L130" s="45">
        <f>('Total Revenues by County'!L130/'Total Revenues by County'!L$4)</f>
        <v>1.3760478303747534</v>
      </c>
      <c r="M130" s="45">
        <f>('Total Revenues by County'!M130/'Total Revenues by County'!M$4)</f>
        <v>0.96627453017200338</v>
      </c>
      <c r="N130" s="45">
        <f>('Total Revenues by County'!N130/'Total Revenues by County'!N$4)</f>
        <v>0</v>
      </c>
      <c r="O130" s="45">
        <f>('Total Revenues by County'!O130/'Total Revenues by County'!O$4)</f>
        <v>3.092490753695059</v>
      </c>
      <c r="P130" s="45">
        <f>('Total Revenues by County'!P130/'Total Revenues by County'!P$4)</f>
        <v>8.9876193743924055</v>
      </c>
      <c r="Q130" s="45">
        <f>('Total Revenues by County'!Q130/'Total Revenues by County'!Q$4)</f>
        <v>0</v>
      </c>
      <c r="R130" s="45">
        <f>('Total Revenues by County'!R130/'Total Revenues by County'!R$4)</f>
        <v>0</v>
      </c>
      <c r="S130" s="45">
        <f>('Total Revenues by County'!S130/'Total Revenues by County'!S$4)</f>
        <v>1.7073786288965707</v>
      </c>
      <c r="T130" s="45">
        <f>('Total Revenues by County'!T130/'Total Revenues by County'!T$4)</f>
        <v>10.831855678051037</v>
      </c>
      <c r="U130" s="45">
        <f>('Total Revenues by County'!U130/'Total Revenues by County'!U$4)</f>
        <v>4.9762499718601561</v>
      </c>
      <c r="V130" s="45">
        <f>('Total Revenues by County'!V130/'Total Revenues by County'!V$4)</f>
        <v>11.842911677038122</v>
      </c>
      <c r="W130" s="45">
        <f>('Total Revenues by County'!W130/'Total Revenues by County'!W$4)</f>
        <v>17.730918910332779</v>
      </c>
      <c r="X130" s="45">
        <f>('Total Revenues by County'!X130/'Total Revenues by County'!X$4)</f>
        <v>13.263493230411076</v>
      </c>
      <c r="Y130" s="45">
        <f>('Total Revenues by County'!Y130/'Total Revenues by County'!Y$4)</f>
        <v>16.330187989174163</v>
      </c>
      <c r="Z130" s="45">
        <f>('Total Revenues by County'!Z130/'Total Revenues by County'!Z$4)</f>
        <v>17.410801325794502</v>
      </c>
      <c r="AA130" s="45">
        <f>('Total Revenues by County'!AA130/'Total Revenues by County'!AA$4)</f>
        <v>5.3313363491869419</v>
      </c>
      <c r="AB130" s="45">
        <f>('Total Revenues by County'!AB130/'Total Revenues by County'!AB$4)</f>
        <v>1.1590336083029398</v>
      </c>
      <c r="AC130" s="45">
        <f>('Total Revenues by County'!AC130/'Total Revenues by County'!AC$4)</f>
        <v>0</v>
      </c>
      <c r="AD130" s="45">
        <f>('Total Revenues by County'!AD130/'Total Revenues by County'!AD$4)</f>
        <v>0.28964711056735154</v>
      </c>
      <c r="AE130" s="45">
        <f>('Total Revenues by County'!AE130/'Total Revenues by County'!AE$4)</f>
        <v>11.916122551481667</v>
      </c>
      <c r="AF130" s="45">
        <f>('Total Revenues by County'!AF130/'Total Revenues by County'!AF$4)</f>
        <v>2.661207168868942</v>
      </c>
      <c r="AG130" s="45">
        <f>('Total Revenues by County'!AG130/'Total Revenues by County'!AG$4)</f>
        <v>1.1636927851047323</v>
      </c>
      <c r="AH130" s="45">
        <f>('Total Revenues by County'!AH130/'Total Revenues by County'!AH$4)</f>
        <v>0</v>
      </c>
      <c r="AI130" s="45">
        <f>('Total Revenues by County'!AI130/'Total Revenues by County'!AI$4)</f>
        <v>24.789447609611098</v>
      </c>
      <c r="AJ130" s="45">
        <f>('Total Revenues by County'!AJ130/'Total Revenues by County'!AJ$4)</f>
        <v>0</v>
      </c>
      <c r="AK130" s="45">
        <f>('Total Revenues by County'!AK130/'Total Revenues by County'!AK$4)</f>
        <v>0.27871793495291447</v>
      </c>
      <c r="AL130" s="45">
        <f>('Total Revenues by County'!AL130/'Total Revenues by County'!AL$4)</f>
        <v>22.122774456125466</v>
      </c>
      <c r="AM130" s="45">
        <f>('Total Revenues by County'!AM130/'Total Revenues by County'!AM$4)</f>
        <v>0.26500011041671268</v>
      </c>
      <c r="AN130" s="45">
        <f>('Total Revenues by County'!AN130/'Total Revenues by County'!AN$4)</f>
        <v>24.852701516860975</v>
      </c>
      <c r="AO130" s="45">
        <f>('Total Revenues by County'!AO130/'Total Revenues by County'!AO$4)</f>
        <v>11.60551930687774</v>
      </c>
      <c r="AP130" s="45">
        <f>('Total Revenues by County'!AP130/'Total Revenues by County'!AP$4)</f>
        <v>1.0146371648398649</v>
      </c>
      <c r="AQ130" s="45">
        <f>('Total Revenues by County'!AQ130/'Total Revenues by County'!AQ$4)</f>
        <v>1.1052910393448954</v>
      </c>
      <c r="AR130" s="45">
        <f>('Total Revenues by County'!AR130/'Total Revenues by County'!AR$4)</f>
        <v>1.3709187151129587</v>
      </c>
      <c r="AS130" s="45">
        <f>('Total Revenues by County'!AS130/'Total Revenues by County'!AS$4)</f>
        <v>0.16143280097827556</v>
      </c>
      <c r="AT130" s="45">
        <f>('Total Revenues by County'!AT130/'Total Revenues by County'!AT$4)</f>
        <v>2.6416797813302408</v>
      </c>
      <c r="AU130" s="45">
        <f>('Total Revenues by County'!AU130/'Total Revenues by County'!AU$4)</f>
        <v>2.2155950100731419</v>
      </c>
      <c r="AV130" s="45">
        <f>('Total Revenues by County'!AV130/'Total Revenues by County'!AV$4)</f>
        <v>2.0363951473136916</v>
      </c>
      <c r="AW130" s="45">
        <f>('Total Revenues by County'!AW130/'Total Revenues by County'!AW$4)</f>
        <v>5.6389078325882149</v>
      </c>
      <c r="AX130" s="45">
        <f>('Total Revenues by County'!AX130/'Total Revenues by County'!AX$4)</f>
        <v>0.29907210618432889</v>
      </c>
      <c r="AY130" s="45">
        <f>('Total Revenues by County'!AY130/'Total Revenues by County'!AY$4)</f>
        <v>1.0165632648414822</v>
      </c>
      <c r="AZ130" s="45">
        <f>('Total Revenues by County'!AZ130/'Total Revenues by County'!AZ$4)</f>
        <v>2.2826566922290987</v>
      </c>
      <c r="BA130" s="45">
        <f>('Total Revenues by County'!BA130/'Total Revenues by County'!BA$4)</f>
        <v>0.36553836883926627</v>
      </c>
      <c r="BB130" s="45">
        <f>('Total Revenues by County'!BB130/'Total Revenues by County'!BB$4)</f>
        <v>0.38818638560607538</v>
      </c>
      <c r="BC130" s="45">
        <f>('Total Revenues by County'!BC130/'Total Revenues by County'!BC$4)</f>
        <v>0.5597931836873884</v>
      </c>
      <c r="BD130" s="45">
        <f>('Total Revenues by County'!BD130/'Total Revenues by County'!BD$4)</f>
        <v>5.882275445946302</v>
      </c>
      <c r="BE130" s="45">
        <f>('Total Revenues by County'!BE130/'Total Revenues by County'!BE$4)</f>
        <v>0.76034593758027635</v>
      </c>
      <c r="BF130" s="45">
        <f>('Total Revenues by County'!BF130/'Total Revenues by County'!BF$4)</f>
        <v>0.54506168820599632</v>
      </c>
      <c r="BG130" s="45">
        <f>('Total Revenues by County'!BG130/'Total Revenues by County'!BG$4)</f>
        <v>1.1009902747913913</v>
      </c>
      <c r="BH130" s="45">
        <f>('Total Revenues by County'!BH130/'Total Revenues by County'!BH$4)</f>
        <v>0</v>
      </c>
      <c r="BI130" s="45">
        <f>('Total Revenues by County'!BI130/'Total Revenues by County'!BI$4)</f>
        <v>0.91714098500736385</v>
      </c>
      <c r="BJ130" s="45">
        <f>('Total Revenues by County'!BJ130/'Total Revenues by County'!BJ$4)</f>
        <v>1.437373646325603</v>
      </c>
      <c r="BK130" s="45">
        <f>('Total Revenues by County'!BK130/'Total Revenues by County'!BK$4)</f>
        <v>0</v>
      </c>
      <c r="BL130" s="45">
        <f>('Total Revenues by County'!BL130/'Total Revenues by County'!BL$4)</f>
        <v>0</v>
      </c>
      <c r="BM130" s="45">
        <f>('Total Revenues by County'!BM130/'Total Revenues by County'!BM$4)</f>
        <v>13.834665675156472</v>
      </c>
      <c r="BN130" s="45">
        <f>('Total Revenues by County'!BN130/'Total Revenues by County'!BN$4)</f>
        <v>0.22707603191060916</v>
      </c>
      <c r="BO130" s="45">
        <f>('Total Revenues by County'!BO130/'Total Revenues by County'!BO$4)</f>
        <v>12.345166998451671</v>
      </c>
      <c r="BP130" s="45">
        <f>('Total Revenues by County'!BP130/'Total Revenues by County'!BP$4)</f>
        <v>2.6877204770703846</v>
      </c>
      <c r="BQ130" s="14">
        <f>('Total Revenues by County'!BQ130/'Total Revenues by County'!BQ$4)</f>
        <v>8.1519394438561399</v>
      </c>
    </row>
    <row r="131" spans="1:69" x14ac:dyDescent="0.25">
      <c r="A131" s="10"/>
      <c r="B131" s="11">
        <v>335.17</v>
      </c>
      <c r="C131" s="12" t="s">
        <v>74</v>
      </c>
      <c r="D131" s="45">
        <f>('Total Revenues by County'!D131/'Total Revenues by County'!D$4)</f>
        <v>0</v>
      </c>
      <c r="E131" s="45">
        <f>('Total Revenues by County'!E131/'Total Revenues by County'!E$4)</f>
        <v>0</v>
      </c>
      <c r="F131" s="45">
        <f>('Total Revenues by County'!F131/'Total Revenues by County'!F$4)</f>
        <v>0</v>
      </c>
      <c r="G131" s="45">
        <f>('Total Revenues by County'!G131/'Total Revenues by County'!G$4)</f>
        <v>0</v>
      </c>
      <c r="H131" s="45">
        <f>('Total Revenues by County'!H131/'Total Revenues by County'!H$4)</f>
        <v>0.14939768061388353</v>
      </c>
      <c r="I131" s="45">
        <f>('Total Revenues by County'!I131/'Total Revenues by County'!I$4)</f>
        <v>9.9585068548054073E-2</v>
      </c>
      <c r="J131" s="45">
        <f>('Total Revenues by County'!J131/'Total Revenues by County'!J$4)</f>
        <v>0</v>
      </c>
      <c r="K131" s="45">
        <f>('Total Revenues by County'!K131/'Total Revenues by County'!K$4)</f>
        <v>0</v>
      </c>
      <c r="L131" s="45">
        <f>('Total Revenues by County'!L131/'Total Revenues by County'!L$4)</f>
        <v>0</v>
      </c>
      <c r="M131" s="45">
        <f>('Total Revenues by County'!M131/'Total Revenues by County'!M$4)</f>
        <v>0</v>
      </c>
      <c r="N131" s="45">
        <f>('Total Revenues by County'!N131/'Total Revenues by County'!N$4)</f>
        <v>0</v>
      </c>
      <c r="O131" s="45">
        <f>('Total Revenues by County'!O131/'Total Revenues by County'!O$4)</f>
        <v>0</v>
      </c>
      <c r="P131" s="45">
        <f>('Total Revenues by County'!P131/'Total Revenues by County'!P$4)</f>
        <v>0</v>
      </c>
      <c r="Q131" s="45">
        <f>('Total Revenues by County'!Q131/'Total Revenues by County'!Q$4)</f>
        <v>0</v>
      </c>
      <c r="R131" s="45">
        <f>('Total Revenues by County'!R131/'Total Revenues by County'!R$4)</f>
        <v>0.16995849477585978</v>
      </c>
      <c r="S131" s="45">
        <f>('Total Revenues by County'!S131/'Total Revenues by County'!S$4)</f>
        <v>0</v>
      </c>
      <c r="T131" s="45">
        <f>('Total Revenues by County'!T131/'Total Revenues by County'!T$4)</f>
        <v>0</v>
      </c>
      <c r="U131" s="45">
        <f>('Total Revenues by County'!U131/'Total Revenues by County'!U$4)</f>
        <v>0</v>
      </c>
      <c r="V131" s="45">
        <f>('Total Revenues by County'!V131/'Total Revenues by County'!V$4)</f>
        <v>0</v>
      </c>
      <c r="W131" s="45">
        <f>('Total Revenues by County'!W131/'Total Revenues by County'!W$4)</f>
        <v>0</v>
      </c>
      <c r="X131" s="45">
        <f>('Total Revenues by County'!X131/'Total Revenues by County'!X$4)</f>
        <v>0</v>
      </c>
      <c r="Y131" s="45">
        <f>('Total Revenues by County'!Y131/'Total Revenues by County'!Y$4)</f>
        <v>7.3147538585326602E-5</v>
      </c>
      <c r="Z131" s="45">
        <f>('Total Revenues by County'!Z131/'Total Revenues by County'!Z$4)</f>
        <v>0</v>
      </c>
      <c r="AA131" s="45">
        <f>('Total Revenues by County'!AA131/'Total Revenues by County'!AA$4)</f>
        <v>0</v>
      </c>
      <c r="AB131" s="45">
        <f>('Total Revenues by County'!AB131/'Total Revenues by County'!AB$4)</f>
        <v>0</v>
      </c>
      <c r="AC131" s="45">
        <f>('Total Revenues by County'!AC131/'Total Revenues by County'!AC$4)</f>
        <v>0</v>
      </c>
      <c r="AD131" s="45">
        <f>('Total Revenues by County'!AD131/'Total Revenues by County'!AD$4)</f>
        <v>1.6267749399785019</v>
      </c>
      <c r="AE131" s="45">
        <f>('Total Revenues by County'!AE131/'Total Revenues by County'!AE$4)</f>
        <v>0</v>
      </c>
      <c r="AF131" s="45">
        <f>('Total Revenues by County'!AF131/'Total Revenues by County'!AF$4)</f>
        <v>0</v>
      </c>
      <c r="AG131" s="45">
        <f>('Total Revenues by County'!AG131/'Total Revenues by County'!AG$4)</f>
        <v>0</v>
      </c>
      <c r="AH131" s="45">
        <f>('Total Revenues by County'!AH131/'Total Revenues by County'!AH$4)</f>
        <v>0</v>
      </c>
      <c r="AI131" s="45">
        <f>('Total Revenues by County'!AI131/'Total Revenues by County'!AI$4)</f>
        <v>0</v>
      </c>
      <c r="AJ131" s="45">
        <f>('Total Revenues by County'!AJ131/'Total Revenues by County'!AJ$4)</f>
        <v>0</v>
      </c>
      <c r="AK131" s="45">
        <f>('Total Revenues by County'!AK131/'Total Revenues by County'!AK$4)</f>
        <v>0.20479806838795539</v>
      </c>
      <c r="AL131" s="45">
        <f>('Total Revenues by County'!AL131/'Total Revenues by County'!AL$4)</f>
        <v>0</v>
      </c>
      <c r="AM131" s="45">
        <f>('Total Revenues by County'!AM131/'Total Revenues by County'!AM$4)</f>
        <v>0</v>
      </c>
      <c r="AN131" s="45">
        <f>('Total Revenues by County'!AN131/'Total Revenues by County'!AN$4)</f>
        <v>0</v>
      </c>
      <c r="AO131" s="45">
        <f>('Total Revenues by County'!AO131/'Total Revenues by County'!AO$4)</f>
        <v>0</v>
      </c>
      <c r="AP131" s="45">
        <f>('Total Revenues by County'!AP131/'Total Revenues by County'!AP$4)</f>
        <v>0</v>
      </c>
      <c r="AQ131" s="45">
        <f>('Total Revenues by County'!AQ131/'Total Revenues by County'!AQ$4)</f>
        <v>0.38504230554056529</v>
      </c>
      <c r="AR131" s="45">
        <f>('Total Revenues by County'!AR131/'Total Revenues by County'!AR$4)</f>
        <v>0</v>
      </c>
      <c r="AS131" s="45">
        <f>('Total Revenues by County'!AS131/'Total Revenues by County'!AS$4)</f>
        <v>5.633896409980086E-2</v>
      </c>
      <c r="AT131" s="45">
        <f>('Total Revenues by County'!AT131/'Total Revenues by County'!AT$4)</f>
        <v>0</v>
      </c>
      <c r="AU131" s="45">
        <f>('Total Revenues by County'!AU131/'Total Revenues by County'!AU$4)</f>
        <v>0</v>
      </c>
      <c r="AV131" s="45">
        <f>('Total Revenues by County'!AV131/'Total Revenues by County'!AV$4)</f>
        <v>0</v>
      </c>
      <c r="AW131" s="45">
        <f>('Total Revenues by County'!AW131/'Total Revenues by County'!AW$4)</f>
        <v>0</v>
      </c>
      <c r="AX131" s="45">
        <f>('Total Revenues by County'!AX131/'Total Revenues by County'!AX$4)</f>
        <v>0</v>
      </c>
      <c r="AY131" s="45">
        <f>('Total Revenues by County'!AY131/'Total Revenues by County'!AY$4)</f>
        <v>0</v>
      </c>
      <c r="AZ131" s="45">
        <f>('Total Revenues by County'!AZ131/'Total Revenues by County'!AZ$4)</f>
        <v>0</v>
      </c>
      <c r="BA131" s="45">
        <f>('Total Revenues by County'!BA131/'Total Revenues by County'!BA$4)</f>
        <v>0</v>
      </c>
      <c r="BB131" s="45">
        <f>('Total Revenues by County'!BB131/'Total Revenues by County'!BB$4)</f>
        <v>0</v>
      </c>
      <c r="BC131" s="45">
        <f>('Total Revenues by County'!BC131/'Total Revenues by County'!BC$4)</f>
        <v>0</v>
      </c>
      <c r="BD131" s="45">
        <f>('Total Revenues by County'!BD131/'Total Revenues by County'!BD$4)</f>
        <v>0</v>
      </c>
      <c r="BE131" s="45">
        <f>('Total Revenues by County'!BE131/'Total Revenues by County'!BE$4)</f>
        <v>0</v>
      </c>
      <c r="BF131" s="45">
        <f>('Total Revenues by County'!BF131/'Total Revenues by County'!BF$4)</f>
        <v>0</v>
      </c>
      <c r="BG131" s="45">
        <f>('Total Revenues by County'!BG131/'Total Revenues by County'!BG$4)</f>
        <v>0</v>
      </c>
      <c r="BH131" s="45">
        <f>('Total Revenues by County'!BH131/'Total Revenues by County'!BH$4)</f>
        <v>0.20148506213608547</v>
      </c>
      <c r="BI131" s="45">
        <f>('Total Revenues by County'!BI131/'Total Revenues by County'!BI$4)</f>
        <v>0</v>
      </c>
      <c r="BJ131" s="45">
        <f>('Total Revenues by County'!BJ131/'Total Revenues by County'!BJ$4)</f>
        <v>0</v>
      </c>
      <c r="BK131" s="45">
        <f>('Total Revenues by County'!BK131/'Total Revenues by County'!BK$4)</f>
        <v>0</v>
      </c>
      <c r="BL131" s="45">
        <f>('Total Revenues by County'!BL131/'Total Revenues by County'!BL$4)</f>
        <v>0</v>
      </c>
      <c r="BM131" s="45">
        <f>('Total Revenues by County'!BM131/'Total Revenues by County'!BM$4)</f>
        <v>0</v>
      </c>
      <c r="BN131" s="45">
        <f>('Total Revenues by County'!BN131/'Total Revenues by County'!BN$4)</f>
        <v>0.2561537604647775</v>
      </c>
      <c r="BO131" s="45">
        <f>('Total Revenues by County'!BO131/'Total Revenues by County'!BO$4)</f>
        <v>0</v>
      </c>
      <c r="BP131" s="45">
        <f>('Total Revenues by County'!BP131/'Total Revenues by County'!BP$4)</f>
        <v>0</v>
      </c>
      <c r="BQ131" s="14">
        <f>('Total Revenues by County'!BQ131/'Total Revenues by County'!BQ$4)</f>
        <v>0</v>
      </c>
    </row>
    <row r="132" spans="1:69" x14ac:dyDescent="0.25">
      <c r="A132" s="10"/>
      <c r="B132" s="11">
        <v>335.18</v>
      </c>
      <c r="C132" s="12" t="s">
        <v>332</v>
      </c>
      <c r="D132" s="45">
        <f>('Total Revenues by County'!D132/'Total Revenues by County'!D$4)</f>
        <v>54.02648785148785</v>
      </c>
      <c r="E132" s="45">
        <f>('Total Revenues by County'!E132/'Total Revenues by County'!E$4)</f>
        <v>113.80715621581567</v>
      </c>
      <c r="F132" s="45">
        <f>('Total Revenues by County'!F132/'Total Revenues by County'!F$4)</f>
        <v>108.09821642805727</v>
      </c>
      <c r="G132" s="45">
        <f>('Total Revenues by County'!G132/'Total Revenues by County'!G$4)</f>
        <v>91.797108328160945</v>
      </c>
      <c r="H132" s="45">
        <f>('Total Revenues by County'!H132/'Total Revenues by County'!H$4)</f>
        <v>56.432880286778627</v>
      </c>
      <c r="I132" s="45">
        <f>('Total Revenues by County'!I132/'Total Revenues by County'!I$4)</f>
        <v>55.608007584190958</v>
      </c>
      <c r="J132" s="45">
        <f>('Total Revenues by County'!J132/'Total Revenues by County'!J$4)</f>
        <v>155.12999420961205</v>
      </c>
      <c r="K132" s="45">
        <f>('Total Revenues by County'!K132/'Total Revenues by County'!K$4)</f>
        <v>109.32440257488022</v>
      </c>
      <c r="L132" s="45">
        <f>('Total Revenues by County'!L132/'Total Revenues by County'!L$4)</f>
        <v>72.883327169625247</v>
      </c>
      <c r="M132" s="45">
        <f>('Total Revenues by County'!M132/'Total Revenues by County'!M$4)</f>
        <v>63.860514538482178</v>
      </c>
      <c r="N132" s="45">
        <f>('Total Revenues by County'!N132/'Total Revenues by County'!N$4)</f>
        <v>172.08984680084109</v>
      </c>
      <c r="O132" s="45">
        <f>('Total Revenues by County'!O132/'Total Revenues by County'!O$4)</f>
        <v>80.260863542546858</v>
      </c>
      <c r="P132" s="45">
        <f>('Total Revenues by County'!P132/'Total Revenues by County'!P$4)</f>
        <v>126.69022702579059</v>
      </c>
      <c r="Q132" s="45">
        <f>('Total Revenues by County'!Q132/'Total Revenues by County'!Q$4)</f>
        <v>0</v>
      </c>
      <c r="R132" s="45">
        <f>('Total Revenues by County'!R132/'Total Revenues by County'!R$4)</f>
        <v>107.86644854431822</v>
      </c>
      <c r="S132" s="45">
        <f>('Total Revenues by County'!S132/'Total Revenues by County'!S$4)</f>
        <v>51.115222246015477</v>
      </c>
      <c r="T132" s="45">
        <f>('Total Revenues by County'!T132/'Total Revenues by County'!T$4)</f>
        <v>105.31740035463727</v>
      </c>
      <c r="U132" s="45">
        <f>('Total Revenues by County'!U132/'Total Revenues by County'!U$4)</f>
        <v>173.12759730757975</v>
      </c>
      <c r="V132" s="45">
        <f>('Total Revenues by County'!V132/'Total Revenues by County'!V$4)</f>
        <v>108.4461643047639</v>
      </c>
      <c r="W132" s="45">
        <f>('Total Revenues by County'!W132/'Total Revenues by County'!W$4)</f>
        <v>141.07545071876737</v>
      </c>
      <c r="X132" s="45">
        <f>('Total Revenues by County'!X132/'Total Revenues by County'!X$4)</f>
        <v>88.771733137290937</v>
      </c>
      <c r="Y132" s="45">
        <f>('Total Revenues by County'!Y132/'Total Revenues by County'!Y$4)</f>
        <v>137.24197205764025</v>
      </c>
      <c r="Z132" s="45">
        <f>('Total Revenues by County'!Z132/'Total Revenues by County'!Z$4)</f>
        <v>113.45092610645349</v>
      </c>
      <c r="AA132" s="45">
        <f>('Total Revenues by County'!AA132/'Total Revenues by County'!AA$4)</f>
        <v>56.014011492847537</v>
      </c>
      <c r="AB132" s="45">
        <f>('Total Revenues by County'!AB132/'Total Revenues by County'!AB$4)</f>
        <v>69.046919442880565</v>
      </c>
      <c r="AC132" s="45">
        <f>('Total Revenues by County'!AC132/'Total Revenues by County'!AC$4)</f>
        <v>70.690099152177041</v>
      </c>
      <c r="AD132" s="45">
        <f>('Total Revenues by County'!AD132/'Total Revenues by County'!AD$4)</f>
        <v>103.2367633216588</v>
      </c>
      <c r="AE132" s="45">
        <f>('Total Revenues by County'!AE132/'Total Revenues by County'!AE$4)</f>
        <v>253.20703164239075</v>
      </c>
      <c r="AF132" s="45">
        <f>('Total Revenues by County'!AF132/'Total Revenues by County'!AF$4)</f>
        <v>83.011032238453694</v>
      </c>
      <c r="AG132" s="45">
        <f>('Total Revenues by County'!AG132/'Total Revenues by County'!AG$4)</f>
        <v>117.27755093707893</v>
      </c>
      <c r="AH132" s="45">
        <f>('Total Revenues by County'!AH132/'Total Revenues by County'!AH$4)</f>
        <v>0</v>
      </c>
      <c r="AI132" s="45">
        <f>('Total Revenues by County'!AI132/'Total Revenues by County'!AI$4)</f>
        <v>186.33911320287342</v>
      </c>
      <c r="AJ132" s="45">
        <f>('Total Revenues by County'!AJ132/'Total Revenues by County'!AJ$4)</f>
        <v>59.146093179248169</v>
      </c>
      <c r="AK132" s="45">
        <f>('Total Revenues by County'!AK132/'Total Revenues by County'!AK$4)</f>
        <v>92.290098865277798</v>
      </c>
      <c r="AL132" s="45">
        <f>('Total Revenues by County'!AL132/'Total Revenues by County'!AL$4)</f>
        <v>52.169423048879111</v>
      </c>
      <c r="AM132" s="45">
        <f>('Total Revenues by County'!AM132/'Total Revenues by County'!AM$4)</f>
        <v>125.53925314135547</v>
      </c>
      <c r="AN132" s="45">
        <f>('Total Revenues by County'!AN132/'Total Revenues by County'!AN$4)</f>
        <v>147.26714303622916</v>
      </c>
      <c r="AO132" s="45">
        <f>('Total Revenues by County'!AO132/'Total Revenues by County'!AO$4)</f>
        <v>158.32971440795808</v>
      </c>
      <c r="AP132" s="45">
        <f>('Total Revenues by County'!AP132/'Total Revenues by County'!AP$4)</f>
        <v>94.973223588721609</v>
      </c>
      <c r="AQ132" s="45">
        <f>('Total Revenues by County'!AQ132/'Total Revenues by County'!AQ$4)</f>
        <v>86.124802582395546</v>
      </c>
      <c r="AR132" s="45">
        <f>('Total Revenues by County'!AR132/'Total Revenues by County'!AR$4)</f>
        <v>133.30571640865352</v>
      </c>
      <c r="AS132" s="45">
        <f>('Total Revenues by County'!AS132/'Total Revenues by County'!AS$4)</f>
        <v>227.9384200676501</v>
      </c>
      <c r="AT132" s="45">
        <f>('Total Revenues by County'!AT132/'Total Revenues by County'!AT$4)</f>
        <v>197.71466436321899</v>
      </c>
      <c r="AU132" s="45">
        <f>('Total Revenues by County'!AU132/'Total Revenues by County'!AU$4)</f>
        <v>76.700068477516552</v>
      </c>
      <c r="AV132" s="45">
        <f>('Total Revenues by County'!AV132/'Total Revenues by County'!AV$4)</f>
        <v>102.71009760102162</v>
      </c>
      <c r="AW132" s="45">
        <f>('Total Revenues by County'!AW132/'Total Revenues by County'!AW$4)</f>
        <v>88.98777499936854</v>
      </c>
      <c r="AX132" s="45">
        <f>('Total Revenues by County'!AX132/'Total Revenues by County'!AX$4)</f>
        <v>168.01414246013434</v>
      </c>
      <c r="AY132" s="45">
        <f>('Total Revenues by County'!AY132/'Total Revenues by County'!AY$4)</f>
        <v>70.626403324036659</v>
      </c>
      <c r="AZ132" s="45">
        <f>('Total Revenues by County'!AZ132/'Total Revenues by County'!AZ$4)</f>
        <v>82.096255149349062</v>
      </c>
      <c r="BA132" s="45">
        <f>('Total Revenues by County'!BA132/'Total Revenues by County'!BA$4)</f>
        <v>78.836780773582348</v>
      </c>
      <c r="BB132" s="45">
        <f>('Total Revenues by County'!BB132/'Total Revenues by County'!BB$4)</f>
        <v>63.900538530751859</v>
      </c>
      <c r="BC132" s="45">
        <f>('Total Revenues by County'!BC132/'Total Revenues by County'!BC$4)</f>
        <v>67.183801478405655</v>
      </c>
      <c r="BD132" s="45">
        <f>('Total Revenues by County'!BD132/'Total Revenues by County'!BD$4)</f>
        <v>52.339525202223804</v>
      </c>
      <c r="BE132" s="45">
        <f>('Total Revenues by County'!BE132/'Total Revenues by County'!BE$4)</f>
        <v>94.682770037771519</v>
      </c>
      <c r="BF132" s="45">
        <f>('Total Revenues by County'!BF132/'Total Revenues by County'!BF$4)</f>
        <v>41.637466497390321</v>
      </c>
      <c r="BG132" s="45">
        <f>('Total Revenues by County'!BG132/'Total Revenues by County'!BG$4)</f>
        <v>60.250581934389366</v>
      </c>
      <c r="BH132" s="45">
        <f>('Total Revenues by County'!BH132/'Total Revenues by County'!BH$4)</f>
        <v>105.12873769718433</v>
      </c>
      <c r="BI132" s="45">
        <f>('Total Revenues by County'!BI132/'Total Revenues by County'!BI$4)</f>
        <v>64.901819698093206</v>
      </c>
      <c r="BJ132" s="45">
        <f>('Total Revenues by County'!BJ132/'Total Revenues by County'!BJ$4)</f>
        <v>73.382615022083726</v>
      </c>
      <c r="BK132" s="45">
        <f>('Total Revenues by County'!BK132/'Total Revenues by County'!BK$4)</f>
        <v>167.45064689315262</v>
      </c>
      <c r="BL132" s="45">
        <f>('Total Revenues by County'!BL132/'Total Revenues by County'!BL$4)</f>
        <v>0</v>
      </c>
      <c r="BM132" s="45">
        <f>('Total Revenues by County'!BM132/'Total Revenues by County'!BM$4)</f>
        <v>130.69380925822642</v>
      </c>
      <c r="BN132" s="45">
        <f>('Total Revenues by County'!BN132/'Total Revenues by County'!BN$4)</f>
        <v>49.409391521923546</v>
      </c>
      <c r="BO132" s="45">
        <f>('Total Revenues by County'!BO132/'Total Revenues by County'!BO$4)</f>
        <v>177.677200840522</v>
      </c>
      <c r="BP132" s="45">
        <f>('Total Revenues by County'!BP132/'Total Revenues by County'!BP$4)</f>
        <v>219.29620119507572</v>
      </c>
      <c r="BQ132" s="14">
        <f>('Total Revenues by County'!BQ132/'Total Revenues by County'!BQ$4)</f>
        <v>279.93693375691259</v>
      </c>
    </row>
    <row r="133" spans="1:69" x14ac:dyDescent="0.25">
      <c r="A133" s="10"/>
      <c r="B133" s="11">
        <v>335.19</v>
      </c>
      <c r="C133" s="12" t="s">
        <v>75</v>
      </c>
      <c r="D133" s="45">
        <f>('Total Revenues by County'!D133/'Total Revenues by County'!D$4)</f>
        <v>0</v>
      </c>
      <c r="E133" s="45">
        <f>('Total Revenues by County'!E133/'Total Revenues by County'!E$4)</f>
        <v>63.148417375348458</v>
      </c>
      <c r="F133" s="45">
        <f>('Total Revenues by County'!F133/'Total Revenues by County'!F$4)</f>
        <v>0.23688714708469968</v>
      </c>
      <c r="G133" s="45">
        <f>('Total Revenues by County'!G133/'Total Revenues by County'!G$4)</f>
        <v>50.778743291102266</v>
      </c>
      <c r="H133" s="45">
        <f>('Total Revenues by County'!H133/'Total Revenues by County'!H$4)</f>
        <v>0</v>
      </c>
      <c r="I133" s="45">
        <f>('Total Revenues by County'!I133/'Total Revenues by County'!I$4)</f>
        <v>0</v>
      </c>
      <c r="J133" s="45">
        <f>('Total Revenues by County'!J133/'Total Revenues by County'!J$4)</f>
        <v>35.544224088013898</v>
      </c>
      <c r="K133" s="45">
        <f>('Total Revenues by County'!K133/'Total Revenues by County'!K$4)</f>
        <v>0</v>
      </c>
      <c r="L133" s="45">
        <f>('Total Revenues by County'!L133/'Total Revenues by County'!L$4)</f>
        <v>0.61450320512820511</v>
      </c>
      <c r="M133" s="45">
        <f>('Total Revenues by County'!M133/'Total Revenues by County'!M$4)</f>
        <v>0</v>
      </c>
      <c r="N133" s="45">
        <f>('Total Revenues by County'!N133/'Total Revenues by County'!N$4)</f>
        <v>1.5613272253930108</v>
      </c>
      <c r="O133" s="45">
        <f>('Total Revenues by County'!O133/'Total Revenues by County'!O$4)</f>
        <v>45.799587206161434</v>
      </c>
      <c r="P133" s="45">
        <f>('Total Revenues by County'!P133/'Total Revenues by County'!P$4)</f>
        <v>0</v>
      </c>
      <c r="Q133" s="45">
        <f>('Total Revenues by County'!Q133/'Total Revenues by County'!Q$4)</f>
        <v>0</v>
      </c>
      <c r="R133" s="45">
        <f>('Total Revenues by County'!R133/'Total Revenues by County'!R$4)</f>
        <v>6.6684260403296433E-2</v>
      </c>
      <c r="S133" s="45">
        <f>('Total Revenues by County'!S133/'Total Revenues by County'!S$4)</f>
        <v>0</v>
      </c>
      <c r="T133" s="45">
        <f>('Total Revenues by County'!T133/'Total Revenues by County'!T$4)</f>
        <v>124.67250019273764</v>
      </c>
      <c r="U133" s="45">
        <f>('Total Revenues by County'!U133/'Total Revenues by County'!U$4)</f>
        <v>0</v>
      </c>
      <c r="V133" s="45">
        <f>('Total Revenues by County'!V133/'Total Revenues by County'!V$4)</f>
        <v>0</v>
      </c>
      <c r="W133" s="45">
        <f>('Total Revenues by County'!W133/'Total Revenues by County'!W$4)</f>
        <v>8.3468350409022314</v>
      </c>
      <c r="X133" s="45">
        <f>('Total Revenues by County'!X133/'Total Revenues by County'!X$4)</f>
        <v>201.31599583409911</v>
      </c>
      <c r="Y133" s="45">
        <f>('Total Revenues by County'!Y133/'Total Revenues by County'!Y$4)</f>
        <v>0</v>
      </c>
      <c r="Z133" s="45">
        <f>('Total Revenues by County'!Z133/'Total Revenues by County'!Z$4)</f>
        <v>0</v>
      </c>
      <c r="AA133" s="45">
        <f>('Total Revenues by County'!AA133/'Total Revenues by County'!AA$4)</f>
        <v>215.36427436116884</v>
      </c>
      <c r="AB133" s="45">
        <f>('Total Revenues by County'!AB133/'Total Revenues by County'!AB$4)</f>
        <v>0</v>
      </c>
      <c r="AC133" s="45">
        <f>('Total Revenues by County'!AC133/'Total Revenues by County'!AC$4)</f>
        <v>2.1387172486468362</v>
      </c>
      <c r="AD133" s="45">
        <f>('Total Revenues by County'!AD133/'Total Revenues by County'!AD$4)</f>
        <v>0</v>
      </c>
      <c r="AE133" s="45">
        <f>('Total Revenues by County'!AE133/'Total Revenues by County'!AE$4)</f>
        <v>30.691461577096938</v>
      </c>
      <c r="AF133" s="45">
        <f>('Total Revenues by County'!AF133/'Total Revenues by County'!AF$4)</f>
        <v>2.9800990577002162</v>
      </c>
      <c r="AG133" s="45">
        <f>('Total Revenues by County'!AG133/'Total Revenues by County'!AG$4)</f>
        <v>0</v>
      </c>
      <c r="AH133" s="45">
        <f>('Total Revenues by County'!AH133/'Total Revenues by County'!AH$4)</f>
        <v>0</v>
      </c>
      <c r="AI133" s="45">
        <f>('Total Revenues by County'!AI133/'Total Revenues by County'!AI$4)</f>
        <v>29.28523656180332</v>
      </c>
      <c r="AJ133" s="45">
        <f>('Total Revenues by County'!AJ133/'Total Revenues by County'!AJ$4)</f>
        <v>2.4492837836860368</v>
      </c>
      <c r="AK133" s="45">
        <f>('Total Revenues by County'!AK133/'Total Revenues by County'!AK$4)</f>
        <v>0</v>
      </c>
      <c r="AL133" s="45">
        <f>('Total Revenues by County'!AL133/'Total Revenues by County'!AL$4)</f>
        <v>0</v>
      </c>
      <c r="AM133" s="45">
        <f>('Total Revenues by County'!AM133/'Total Revenues by County'!AM$4)</f>
        <v>71.333281805534085</v>
      </c>
      <c r="AN133" s="45">
        <f>('Total Revenues by County'!AN133/'Total Revenues by County'!AN$4)</f>
        <v>26.412811834022815</v>
      </c>
      <c r="AO133" s="45">
        <f>('Total Revenues by County'!AO133/'Total Revenues by County'!AO$4)</f>
        <v>0</v>
      </c>
      <c r="AP133" s="45">
        <f>('Total Revenues by County'!AP133/'Total Revenues by County'!AP$4)</f>
        <v>0</v>
      </c>
      <c r="AQ133" s="45">
        <f>('Total Revenues by County'!AQ133/'Total Revenues by County'!AQ$4)</f>
        <v>0</v>
      </c>
      <c r="AR133" s="45">
        <f>('Total Revenues by County'!AR133/'Total Revenues by County'!AR$4)</f>
        <v>0</v>
      </c>
      <c r="AS133" s="45">
        <f>('Total Revenues by County'!AS133/'Total Revenues by County'!AS$4)</f>
        <v>0</v>
      </c>
      <c r="AT133" s="45">
        <f>('Total Revenues by County'!AT133/'Total Revenues by County'!AT$4)</f>
        <v>0</v>
      </c>
      <c r="AU133" s="45">
        <f>('Total Revenues by County'!AU133/'Total Revenues by County'!AU$4)</f>
        <v>0</v>
      </c>
      <c r="AV133" s="45">
        <f>('Total Revenues by County'!AV133/'Total Revenues by County'!AV$4)</f>
        <v>0</v>
      </c>
      <c r="AW133" s="45">
        <f>('Total Revenues by County'!AW133/'Total Revenues by County'!AW$4)</f>
        <v>8.6133969841630673</v>
      </c>
      <c r="AX133" s="45">
        <f>('Total Revenues by County'!AX133/'Total Revenues by County'!AX$4)</f>
        <v>0</v>
      </c>
      <c r="AY133" s="45">
        <f>('Total Revenues by County'!AY133/'Total Revenues by County'!AY$4)</f>
        <v>0</v>
      </c>
      <c r="AZ133" s="45">
        <f>('Total Revenues by County'!AZ133/'Total Revenues by County'!AZ$4)</f>
        <v>81.17766216616495</v>
      </c>
      <c r="BA133" s="45">
        <f>('Total Revenues by County'!BA133/'Total Revenues by County'!BA$4)</f>
        <v>0</v>
      </c>
      <c r="BB133" s="45">
        <f>('Total Revenues by County'!BB133/'Total Revenues by County'!BB$4)</f>
        <v>0</v>
      </c>
      <c r="BC133" s="45">
        <f>('Total Revenues by County'!BC133/'Total Revenues by County'!BC$4)</f>
        <v>0</v>
      </c>
      <c r="BD133" s="45">
        <f>('Total Revenues by County'!BD133/'Total Revenues by County'!BD$4)</f>
        <v>123.68632255684662</v>
      </c>
      <c r="BE133" s="45">
        <f>('Total Revenues by County'!BE133/'Total Revenues by County'!BE$4)</f>
        <v>0.29620984596453726</v>
      </c>
      <c r="BF133" s="45">
        <f>('Total Revenues by County'!BF133/'Total Revenues by County'!BF$4)</f>
        <v>0</v>
      </c>
      <c r="BG133" s="45">
        <f>('Total Revenues by County'!BG133/'Total Revenues by County'!BG$4)</f>
        <v>1.9810427475193813E-2</v>
      </c>
      <c r="BH133" s="45">
        <f>('Total Revenues by County'!BH133/'Total Revenues by County'!BH$4)</f>
        <v>0</v>
      </c>
      <c r="BI133" s="45">
        <f>('Total Revenues by County'!BI133/'Total Revenues by County'!BI$4)</f>
        <v>0</v>
      </c>
      <c r="BJ133" s="45">
        <f>('Total Revenues by County'!BJ133/'Total Revenues by County'!BJ$4)</f>
        <v>0</v>
      </c>
      <c r="BK133" s="45">
        <f>('Total Revenues by County'!BK133/'Total Revenues by County'!BK$4)</f>
        <v>0</v>
      </c>
      <c r="BL133" s="45">
        <f>('Total Revenues by County'!BL133/'Total Revenues by County'!BL$4)</f>
        <v>0</v>
      </c>
      <c r="BM133" s="45">
        <f>('Total Revenues by County'!BM133/'Total Revenues by County'!BM$4)</f>
        <v>6.2173266406395244</v>
      </c>
      <c r="BN133" s="45">
        <f>('Total Revenues by County'!BN133/'Total Revenues by County'!BN$4)</f>
        <v>1.8731630405909119E-3</v>
      </c>
      <c r="BO133" s="45">
        <f>('Total Revenues by County'!BO133/'Total Revenues by County'!BO$4)</f>
        <v>0</v>
      </c>
      <c r="BP133" s="45">
        <f>('Total Revenues by County'!BP133/'Total Revenues by County'!BP$4)</f>
        <v>0</v>
      </c>
      <c r="BQ133" s="14">
        <f>('Total Revenues by County'!BQ133/'Total Revenues by County'!BQ$4)</f>
        <v>3.7332627367925637</v>
      </c>
    </row>
    <row r="134" spans="1:69" x14ac:dyDescent="0.25">
      <c r="A134" s="10"/>
      <c r="B134" s="11">
        <v>335.21</v>
      </c>
      <c r="C134" s="12" t="s">
        <v>76</v>
      </c>
      <c r="D134" s="45">
        <f>('Total Revenues by County'!D134/'Total Revenues by County'!D$4)</f>
        <v>0</v>
      </c>
      <c r="E134" s="45">
        <f>('Total Revenues by County'!E134/'Total Revenues by County'!E$4)</f>
        <v>0</v>
      </c>
      <c r="F134" s="45">
        <f>('Total Revenues by County'!F134/'Total Revenues by County'!F$4)</f>
        <v>8.8080194086752508E-2</v>
      </c>
      <c r="G134" s="45">
        <f>('Total Revenues by County'!G134/'Total Revenues by County'!G$4)</f>
        <v>0</v>
      </c>
      <c r="H134" s="45">
        <f>('Total Revenues by County'!H134/'Total Revenues by County'!H$4)</f>
        <v>0.21473907296343636</v>
      </c>
      <c r="I134" s="45">
        <f>('Total Revenues by County'!I134/'Total Revenues by County'!I$4)</f>
        <v>0</v>
      </c>
      <c r="J134" s="45">
        <f>('Total Revenues by County'!J134/'Total Revenues by County'!J$4)</f>
        <v>0</v>
      </c>
      <c r="K134" s="45">
        <f>('Total Revenues by County'!K134/'Total Revenues by County'!K$4)</f>
        <v>0.37585608888627614</v>
      </c>
      <c r="L134" s="45">
        <f>('Total Revenues by County'!L134/'Total Revenues by County'!L$4)</f>
        <v>0.13557075936883628</v>
      </c>
      <c r="M134" s="45">
        <f>('Total Revenues by County'!M134/'Total Revenues by County'!M$4)</f>
        <v>0.18822551743838783</v>
      </c>
      <c r="N134" s="45">
        <f>('Total Revenues by County'!N134/'Total Revenues by County'!N$4)</f>
        <v>0</v>
      </c>
      <c r="O134" s="45">
        <f>('Total Revenues by County'!O134/'Total Revenues by County'!O$4)</f>
        <v>0</v>
      </c>
      <c r="P134" s="45">
        <f>('Total Revenues by County'!P134/'Total Revenues by County'!P$4)</f>
        <v>0</v>
      </c>
      <c r="Q134" s="45">
        <f>('Total Revenues by County'!Q134/'Total Revenues by County'!Q$4)</f>
        <v>0</v>
      </c>
      <c r="R134" s="45">
        <f>('Total Revenues by County'!R134/'Total Revenues by County'!R$4)</f>
        <v>0.102392548252822</v>
      </c>
      <c r="S134" s="45">
        <f>('Total Revenues by County'!S134/'Total Revenues by County'!S$4)</f>
        <v>0.29319495854874728</v>
      </c>
      <c r="T134" s="45">
        <f>('Total Revenues by County'!T134/'Total Revenues by County'!T$4)</f>
        <v>0</v>
      </c>
      <c r="U134" s="45">
        <f>('Total Revenues by County'!U134/'Total Revenues by County'!U$4)</f>
        <v>0</v>
      </c>
      <c r="V134" s="45">
        <f>('Total Revenues by County'!V134/'Total Revenues by County'!V$4)</f>
        <v>0</v>
      </c>
      <c r="W134" s="45">
        <f>('Total Revenues by County'!W134/'Total Revenues by County'!W$4)</f>
        <v>0</v>
      </c>
      <c r="X134" s="45">
        <f>('Total Revenues by County'!X134/'Total Revenues by County'!X$4)</f>
        <v>0</v>
      </c>
      <c r="Y134" s="45">
        <f>('Total Revenues by County'!Y134/'Total Revenues by County'!Y$4)</f>
        <v>0</v>
      </c>
      <c r="Z134" s="45">
        <f>('Total Revenues by County'!Z134/'Total Revenues by County'!Z$4)</f>
        <v>0</v>
      </c>
      <c r="AA134" s="45">
        <f>('Total Revenues by County'!AA134/'Total Revenues by County'!AA$4)</f>
        <v>0</v>
      </c>
      <c r="AB134" s="45">
        <f>('Total Revenues by County'!AB134/'Total Revenues by County'!AB$4)</f>
        <v>0.32977749492081365</v>
      </c>
      <c r="AC134" s="45">
        <f>('Total Revenues by County'!AC134/'Total Revenues by County'!AC$4)</f>
        <v>8.2166978014082487E-2</v>
      </c>
      <c r="AD134" s="45">
        <f>('Total Revenues by County'!AD134/'Total Revenues by County'!AD$4)</f>
        <v>0.31294991797115984</v>
      </c>
      <c r="AE134" s="45">
        <f>('Total Revenues by County'!AE134/'Total Revenues by County'!AE$4)</f>
        <v>0</v>
      </c>
      <c r="AF134" s="45">
        <f>('Total Revenues by County'!AF134/'Total Revenues by County'!AF$4)</f>
        <v>0.39332224745352573</v>
      </c>
      <c r="AG134" s="45">
        <f>('Total Revenues by County'!AG134/'Total Revenues by County'!AG$4)</f>
        <v>0</v>
      </c>
      <c r="AH134" s="45">
        <f>('Total Revenues by County'!AH134/'Total Revenues by County'!AH$4)</f>
        <v>0</v>
      </c>
      <c r="AI134" s="45">
        <f>('Total Revenues by County'!AI134/'Total Revenues by County'!AI$4)</f>
        <v>0</v>
      </c>
      <c r="AJ134" s="45">
        <f>('Total Revenues by County'!AJ134/'Total Revenues by County'!AJ$4)</f>
        <v>0.22048033871088296</v>
      </c>
      <c r="AK134" s="45">
        <f>('Total Revenues by County'!AK134/'Total Revenues by County'!AK$4)</f>
        <v>0</v>
      </c>
      <c r="AL134" s="45">
        <f>('Total Revenues by County'!AL134/'Total Revenues by County'!AL$4)</f>
        <v>0</v>
      </c>
      <c r="AM134" s="45">
        <f>('Total Revenues by County'!AM134/'Total Revenues by County'!AM$4)</f>
        <v>8.3386701411125586E-2</v>
      </c>
      <c r="AN134" s="45">
        <f>('Total Revenues by County'!AN134/'Total Revenues by County'!AN$4)</f>
        <v>0</v>
      </c>
      <c r="AO134" s="45">
        <f>('Total Revenues by County'!AO134/'Total Revenues by County'!AO$4)</f>
        <v>0</v>
      </c>
      <c r="AP134" s="45">
        <f>('Total Revenues by County'!AP134/'Total Revenues by County'!AP$4)</f>
        <v>0</v>
      </c>
      <c r="AQ134" s="45">
        <f>('Total Revenues by County'!AQ134/'Total Revenues by County'!AQ$4)</f>
        <v>0.24276795571904566</v>
      </c>
      <c r="AR134" s="45">
        <f>('Total Revenues by County'!AR134/'Total Revenues by County'!AR$4)</f>
        <v>0.8467334369070354</v>
      </c>
      <c r="AS134" s="45">
        <f>('Total Revenues by County'!AS134/'Total Revenues by County'!AS$4)</f>
        <v>0</v>
      </c>
      <c r="AT134" s="45">
        <f>('Total Revenues by County'!AT134/'Total Revenues by County'!AT$4)</f>
        <v>0</v>
      </c>
      <c r="AU134" s="45">
        <f>('Total Revenues by County'!AU134/'Total Revenues by County'!AU$4)</f>
        <v>0</v>
      </c>
      <c r="AV134" s="45">
        <f>('Total Revenues by County'!AV134/'Total Revenues by County'!AV$4)</f>
        <v>0</v>
      </c>
      <c r="AW134" s="45">
        <f>('Total Revenues by County'!AW134/'Total Revenues by County'!AW$4)</f>
        <v>0</v>
      </c>
      <c r="AX134" s="45">
        <f>('Total Revenues by County'!AX134/'Total Revenues by County'!AX$4)</f>
        <v>0.28886614497059848</v>
      </c>
      <c r="AY134" s="45">
        <f>('Total Revenues by County'!AY134/'Total Revenues by County'!AY$4)</f>
        <v>0</v>
      </c>
      <c r="AZ134" s="45">
        <f>('Total Revenues by County'!AZ134/'Total Revenues by County'!AZ$4)</f>
        <v>0.37625316594442032</v>
      </c>
      <c r="BA134" s="45">
        <f>('Total Revenues by County'!BA134/'Total Revenues by County'!BA$4)</f>
        <v>0</v>
      </c>
      <c r="BB134" s="45">
        <f>('Total Revenues by County'!BB134/'Total Revenues by County'!BB$4)</f>
        <v>2.7085562676915408E-3</v>
      </c>
      <c r="BC134" s="45">
        <f>('Total Revenues by County'!BC134/'Total Revenues by County'!BC$4)</f>
        <v>0.11128287296142504</v>
      </c>
      <c r="BD134" s="45">
        <f>('Total Revenues by County'!BD134/'Total Revenues by County'!BD$4)</f>
        <v>6.762311279740732E-2</v>
      </c>
      <c r="BE134" s="45">
        <f>('Total Revenues by County'!BE134/'Total Revenues by County'!BE$4)</f>
        <v>0.50381996530475681</v>
      </c>
      <c r="BF134" s="45">
        <f>('Total Revenues by County'!BF134/'Total Revenues by County'!BF$4)</f>
        <v>0</v>
      </c>
      <c r="BG134" s="45">
        <f>('Total Revenues by County'!BG134/'Total Revenues by County'!BG$4)</f>
        <v>0</v>
      </c>
      <c r="BH134" s="45">
        <f>('Total Revenues by County'!BH134/'Total Revenues by County'!BH$4)</f>
        <v>0</v>
      </c>
      <c r="BI134" s="45">
        <f>('Total Revenues by County'!BI134/'Total Revenues by County'!BI$4)</f>
        <v>0.39187082382471411</v>
      </c>
      <c r="BJ134" s="45">
        <f>('Total Revenues by County'!BJ134/'Total Revenues by County'!BJ$4)</f>
        <v>0.38025212789245288</v>
      </c>
      <c r="BK134" s="45">
        <f>('Total Revenues by County'!BK134/'Total Revenues by County'!BK$4)</f>
        <v>0</v>
      </c>
      <c r="BL134" s="45">
        <f>('Total Revenues by County'!BL134/'Total Revenues by County'!BL$4)</f>
        <v>0</v>
      </c>
      <c r="BM134" s="45">
        <f>('Total Revenues by County'!BM134/'Total Revenues by County'!BM$4)</f>
        <v>0</v>
      </c>
      <c r="BN134" s="45">
        <f>('Total Revenues by County'!BN134/'Total Revenues by County'!BN$4)</f>
        <v>0.11930831783789342</v>
      </c>
      <c r="BO134" s="45">
        <f>('Total Revenues by County'!BO134/'Total Revenues by County'!BO$4)</f>
        <v>0.27610042026100418</v>
      </c>
      <c r="BP134" s="45">
        <f>('Total Revenues by County'!BP134/'Total Revenues by County'!BP$4)</f>
        <v>0.17904537928055483</v>
      </c>
      <c r="BQ134" s="14">
        <f>('Total Revenues by County'!BQ134/'Total Revenues by County'!BQ$4)</f>
        <v>0</v>
      </c>
    </row>
    <row r="135" spans="1:69" x14ac:dyDescent="0.25">
      <c r="A135" s="10"/>
      <c r="B135" s="11">
        <v>335.22</v>
      </c>
      <c r="C135" s="12" t="s">
        <v>77</v>
      </c>
      <c r="D135" s="45">
        <f>('Total Revenues by County'!D135/'Total Revenues by County'!D$4)</f>
        <v>4.9816748566748563</v>
      </c>
      <c r="E135" s="45">
        <f>('Total Revenues by County'!E135/'Total Revenues by County'!E$4)</f>
        <v>5.9591022971876209</v>
      </c>
      <c r="F135" s="45">
        <f>('Total Revenues by County'!F135/'Total Revenues by County'!F$4)</f>
        <v>0</v>
      </c>
      <c r="G135" s="45">
        <f>('Total Revenues by County'!G135/'Total Revenues by County'!G$4)</f>
        <v>7.5743181569243125</v>
      </c>
      <c r="H135" s="45">
        <f>('Total Revenues by County'!H135/'Total Revenues by County'!H$4)</f>
        <v>5.0407741899237326</v>
      </c>
      <c r="I135" s="45">
        <f>('Total Revenues by County'!I135/'Total Revenues by County'!I$4)</f>
        <v>5.255721204978367</v>
      </c>
      <c r="J135" s="45">
        <f>('Total Revenues by County'!J135/'Total Revenues by County'!J$4)</f>
        <v>10.895483497394325</v>
      </c>
      <c r="K135" s="45">
        <f>('Total Revenues by County'!K135/'Total Revenues by County'!K$4)</f>
        <v>0</v>
      </c>
      <c r="L135" s="45">
        <f>('Total Revenues by County'!L135/'Total Revenues by County'!L$4)</f>
        <v>4.8292406311637084</v>
      </c>
      <c r="M135" s="45">
        <f>('Total Revenues by County'!M135/'Total Revenues by County'!M$4)</f>
        <v>5.2609612105158368</v>
      </c>
      <c r="N135" s="45">
        <f>('Total Revenues by County'!N135/'Total Revenues by County'!N$4)</f>
        <v>6.1390557725042552</v>
      </c>
      <c r="O135" s="45">
        <f>('Total Revenues by County'!O135/'Total Revenues by County'!O$4)</f>
        <v>0</v>
      </c>
      <c r="P135" s="45">
        <f>('Total Revenues by County'!P135/'Total Revenues by County'!P$4)</f>
        <v>0</v>
      </c>
      <c r="Q135" s="45">
        <f>('Total Revenues by County'!Q135/'Total Revenues by County'!Q$4)</f>
        <v>0</v>
      </c>
      <c r="R135" s="45">
        <f>('Total Revenues by County'!R135/'Total Revenues by County'!R$4)</f>
        <v>4.6788653239446756</v>
      </c>
      <c r="S135" s="45">
        <f>('Total Revenues by County'!S135/'Total Revenues by County'!S$4)</f>
        <v>4.8170638441065803</v>
      </c>
      <c r="T135" s="45">
        <f>('Total Revenues by County'!T135/'Total Revenues by County'!T$4)</f>
        <v>12.044175468352478</v>
      </c>
      <c r="U135" s="45">
        <f>('Total Revenues by County'!U135/'Total Revenues by County'!U$4)</f>
        <v>4.8440827536525521</v>
      </c>
      <c r="V135" s="45">
        <f>('Total Revenues by County'!V135/'Total Revenues by County'!V$4)</f>
        <v>0</v>
      </c>
      <c r="W135" s="45">
        <f>('Total Revenues by County'!W135/'Total Revenues by County'!W$4)</f>
        <v>10.910491620999126</v>
      </c>
      <c r="X135" s="45">
        <f>('Total Revenues by County'!X135/'Total Revenues by County'!X$4)</f>
        <v>9.6354224100961829</v>
      </c>
      <c r="Y135" s="45">
        <f>('Total Revenues by County'!Y135/'Total Revenues by County'!Y$4)</f>
        <v>0</v>
      </c>
      <c r="Z135" s="45">
        <f>('Total Revenues by County'!Z135/'Total Revenues by County'!Z$4)</f>
        <v>7.1924741665041916</v>
      </c>
      <c r="AA135" s="45">
        <f>('Total Revenues by County'!AA135/'Total Revenues by County'!AA$4)</f>
        <v>0</v>
      </c>
      <c r="AB135" s="45">
        <f>('Total Revenues by County'!AB135/'Total Revenues by County'!AB$4)</f>
        <v>0</v>
      </c>
      <c r="AC135" s="45">
        <f>('Total Revenues by County'!AC135/'Total Revenues by County'!AC$4)</f>
        <v>0</v>
      </c>
      <c r="AD135" s="45">
        <f>('Total Revenues by County'!AD135/'Total Revenues by County'!AD$4)</f>
        <v>5.3320802500890352</v>
      </c>
      <c r="AE135" s="45">
        <f>('Total Revenues by County'!AE135/'Total Revenues by County'!AE$4)</f>
        <v>0</v>
      </c>
      <c r="AF135" s="45">
        <f>('Total Revenues by County'!AF135/'Total Revenues by County'!AF$4)</f>
        <v>5.3005465457948162</v>
      </c>
      <c r="AG135" s="45">
        <f>('Total Revenues by County'!AG135/'Total Revenues by County'!AG$4)</f>
        <v>0</v>
      </c>
      <c r="AH135" s="45">
        <f>('Total Revenues by County'!AH135/'Total Revenues by County'!AH$4)</f>
        <v>0</v>
      </c>
      <c r="AI135" s="45">
        <f>('Total Revenues by County'!AI135/'Total Revenues by County'!AI$4)</f>
        <v>46.195318305672529</v>
      </c>
      <c r="AJ135" s="45">
        <f>('Total Revenues by County'!AJ135/'Total Revenues by County'!AJ$4)</f>
        <v>4.5904052812665013</v>
      </c>
      <c r="AK135" s="45">
        <f>('Total Revenues by County'!AK135/'Total Revenues by County'!AK$4)</f>
        <v>5.1607263021090173</v>
      </c>
      <c r="AL135" s="45">
        <f>('Total Revenues by County'!AL135/'Total Revenues by County'!AL$4)</f>
        <v>4.3099421988307194</v>
      </c>
      <c r="AM135" s="45">
        <f>('Total Revenues by County'!AM135/'Total Revenues by County'!AM$4)</f>
        <v>4.3462668109445044</v>
      </c>
      <c r="AN135" s="45">
        <f>('Total Revenues by County'!AN135/'Total Revenues by County'!AN$4)</f>
        <v>17.11370189294221</v>
      </c>
      <c r="AO135" s="45">
        <f>('Total Revenues by County'!AO135/'Total Revenues by County'!AO$4)</f>
        <v>0</v>
      </c>
      <c r="AP135" s="45">
        <f>('Total Revenues by County'!AP135/'Total Revenues by County'!AP$4)</f>
        <v>0</v>
      </c>
      <c r="AQ135" s="45">
        <f>('Total Revenues by County'!AQ135/'Total Revenues by County'!AQ$4)</f>
        <v>5.1075362778055577</v>
      </c>
      <c r="AR135" s="45">
        <f>('Total Revenues by County'!AR135/'Total Revenues by County'!AR$4)</f>
        <v>0</v>
      </c>
      <c r="AS135" s="45">
        <f>('Total Revenues by County'!AS135/'Total Revenues by County'!AS$4)</f>
        <v>0</v>
      </c>
      <c r="AT135" s="45">
        <f>('Total Revenues by County'!AT135/'Total Revenues by County'!AT$4)</f>
        <v>0</v>
      </c>
      <c r="AU135" s="45">
        <f>('Total Revenues by County'!AU135/'Total Revenues by County'!AU$4)</f>
        <v>0</v>
      </c>
      <c r="AV135" s="45">
        <f>('Total Revenues by County'!AV135/'Total Revenues by County'!AV$4)</f>
        <v>5.1910927665784916</v>
      </c>
      <c r="AW135" s="45">
        <f>('Total Revenues by County'!AW135/'Total Revenues by County'!AW$4)</f>
        <v>4.317723725089035</v>
      </c>
      <c r="AX135" s="45">
        <f>('Total Revenues by County'!AX135/'Total Revenues by County'!AX$4)</f>
        <v>4.647200745369406</v>
      </c>
      <c r="AY135" s="45">
        <f>('Total Revenues by County'!AY135/'Total Revenues by County'!AY$4)</f>
        <v>0</v>
      </c>
      <c r="AZ135" s="45">
        <f>('Total Revenues by County'!AZ135/'Total Revenues by County'!AZ$4)</f>
        <v>5.6973631157199174</v>
      </c>
      <c r="BA135" s="45">
        <f>('Total Revenues by County'!BA135/'Total Revenues by County'!BA$4)</f>
        <v>4.0314207448959714</v>
      </c>
      <c r="BB135" s="45">
        <f>('Total Revenues by County'!BB135/'Total Revenues by County'!BB$4)</f>
        <v>5.6022002915801865</v>
      </c>
      <c r="BC135" s="45">
        <f>('Total Revenues by County'!BC135/'Total Revenues by County'!BC$4)</f>
        <v>0</v>
      </c>
      <c r="BD135" s="45">
        <f>('Total Revenues by County'!BD135/'Total Revenues by County'!BD$4)</f>
        <v>4.2696229547071374</v>
      </c>
      <c r="BE135" s="45">
        <f>('Total Revenues by County'!BE135/'Total Revenues by County'!BE$4)</f>
        <v>4.9233945521491069</v>
      </c>
      <c r="BF135" s="45">
        <f>('Total Revenues by County'!BF135/'Total Revenues by County'!BF$4)</f>
        <v>4.1973127380448583</v>
      </c>
      <c r="BG135" s="45">
        <f>('Total Revenues by County'!BG135/'Total Revenues by County'!BG$4)</f>
        <v>0.20866786341309451</v>
      </c>
      <c r="BH135" s="45">
        <f>('Total Revenues by County'!BH135/'Total Revenues by County'!BH$4)</f>
        <v>5.4253839210896491</v>
      </c>
      <c r="BI135" s="45">
        <f>('Total Revenues by County'!BI135/'Total Revenues by County'!BI$4)</f>
        <v>5.3625120419687002</v>
      </c>
      <c r="BJ135" s="45">
        <f>('Total Revenues by County'!BJ135/'Total Revenues by County'!BJ$4)</f>
        <v>4.4564248831429714</v>
      </c>
      <c r="BK135" s="45">
        <f>('Total Revenues by County'!BK135/'Total Revenues by County'!BK$4)</f>
        <v>0</v>
      </c>
      <c r="BL135" s="45">
        <f>('Total Revenues by County'!BL135/'Total Revenues by County'!BL$4)</f>
        <v>0</v>
      </c>
      <c r="BM135" s="45">
        <f>('Total Revenues by County'!BM135/'Total Revenues by County'!BM$4)</f>
        <v>0</v>
      </c>
      <c r="BN135" s="45">
        <f>('Total Revenues by County'!BN135/'Total Revenues by County'!BN$4)</f>
        <v>5.1697620414563712</v>
      </c>
      <c r="BO135" s="45">
        <f>('Total Revenues by County'!BO135/'Total Revenues by County'!BO$4)</f>
        <v>0</v>
      </c>
      <c r="BP135" s="45">
        <f>('Total Revenues by County'!BP135/'Total Revenues by County'!BP$4)</f>
        <v>5.2822106500923907</v>
      </c>
      <c r="BQ135" s="14">
        <f>('Total Revenues by County'!BQ135/'Total Revenues by County'!BQ$4)</f>
        <v>0</v>
      </c>
    </row>
    <row r="136" spans="1:69" x14ac:dyDescent="0.25">
      <c r="A136" s="10"/>
      <c r="B136" s="11">
        <v>335.23</v>
      </c>
      <c r="C136" s="12" t="s">
        <v>78</v>
      </c>
      <c r="D136" s="45">
        <f>('Total Revenues by County'!D136/'Total Revenues by County'!D$4)</f>
        <v>0</v>
      </c>
      <c r="E136" s="45">
        <f>('Total Revenues by County'!E136/'Total Revenues by County'!E$4)</f>
        <v>0</v>
      </c>
      <c r="F136" s="45">
        <f>('Total Revenues by County'!F136/'Total Revenues by County'!F$4)</f>
        <v>0</v>
      </c>
      <c r="G136" s="45">
        <f>('Total Revenues by County'!G136/'Total Revenues by County'!G$4)</f>
        <v>0</v>
      </c>
      <c r="H136" s="45">
        <f>('Total Revenues by County'!H136/'Total Revenues by County'!H$4)</f>
        <v>0</v>
      </c>
      <c r="I136" s="45">
        <f>('Total Revenues by County'!I136/'Total Revenues by County'!I$4)</f>
        <v>0</v>
      </c>
      <c r="J136" s="45">
        <f>('Total Revenues by County'!J136/'Total Revenues by County'!J$4)</f>
        <v>0</v>
      </c>
      <c r="K136" s="45">
        <f>('Total Revenues by County'!K136/'Total Revenues by County'!K$4)</f>
        <v>0</v>
      </c>
      <c r="L136" s="45">
        <f>('Total Revenues by County'!L136/'Total Revenues by County'!L$4)</f>
        <v>0</v>
      </c>
      <c r="M136" s="45">
        <f>('Total Revenues by County'!M136/'Total Revenues by County'!M$4)</f>
        <v>0</v>
      </c>
      <c r="N136" s="45">
        <f>('Total Revenues by County'!N136/'Total Revenues by County'!N$4)</f>
        <v>0</v>
      </c>
      <c r="O136" s="45">
        <f>('Total Revenues by County'!O136/'Total Revenues by County'!O$4)</f>
        <v>0</v>
      </c>
      <c r="P136" s="45">
        <f>('Total Revenues by County'!P136/'Total Revenues by County'!P$4)</f>
        <v>0</v>
      </c>
      <c r="Q136" s="45">
        <f>('Total Revenues by County'!Q136/'Total Revenues by County'!Q$4)</f>
        <v>0</v>
      </c>
      <c r="R136" s="45">
        <f>('Total Revenues by County'!R136/'Total Revenues by County'!R$4)</f>
        <v>0</v>
      </c>
      <c r="S136" s="45">
        <f>('Total Revenues by County'!S136/'Total Revenues by County'!S$4)</f>
        <v>0</v>
      </c>
      <c r="T136" s="45">
        <f>('Total Revenues by County'!T136/'Total Revenues by County'!T$4)</f>
        <v>0</v>
      </c>
      <c r="U136" s="45">
        <f>('Total Revenues by County'!U136/'Total Revenues by County'!U$4)</f>
        <v>0</v>
      </c>
      <c r="V136" s="45">
        <f>('Total Revenues by County'!V136/'Total Revenues by County'!V$4)</f>
        <v>0</v>
      </c>
      <c r="W136" s="45">
        <f>('Total Revenues by County'!W136/'Total Revenues by County'!W$4)</f>
        <v>0</v>
      </c>
      <c r="X136" s="45">
        <f>('Total Revenues by County'!X136/'Total Revenues by County'!X$4)</f>
        <v>0</v>
      </c>
      <c r="Y136" s="45">
        <f>('Total Revenues by County'!Y136/'Total Revenues by County'!Y$4)</f>
        <v>0</v>
      </c>
      <c r="Z136" s="45">
        <f>('Total Revenues by County'!Z136/'Total Revenues by County'!Z$4)</f>
        <v>5.0011308247221677</v>
      </c>
      <c r="AA136" s="45">
        <f>('Total Revenues by County'!AA136/'Total Revenues by County'!AA$4)</f>
        <v>0</v>
      </c>
      <c r="AB136" s="45">
        <f>('Total Revenues by County'!AB136/'Total Revenues by County'!AB$4)</f>
        <v>0</v>
      </c>
      <c r="AC136" s="45">
        <f>('Total Revenues by County'!AC136/'Total Revenues by County'!AC$4)</f>
        <v>0</v>
      </c>
      <c r="AD136" s="45">
        <f>('Total Revenues by County'!AD136/'Total Revenues by County'!AD$4)</f>
        <v>8.4872766100714161E-2</v>
      </c>
      <c r="AE136" s="45">
        <f>('Total Revenues by County'!AE136/'Total Revenues by County'!AE$4)</f>
        <v>0</v>
      </c>
      <c r="AF136" s="45">
        <f>('Total Revenues by County'!AF136/'Total Revenues by County'!AF$4)</f>
        <v>0</v>
      </c>
      <c r="AG136" s="45">
        <f>('Total Revenues by County'!AG136/'Total Revenues by County'!AG$4)</f>
        <v>0</v>
      </c>
      <c r="AH136" s="45">
        <f>('Total Revenues by County'!AH136/'Total Revenues by County'!AH$4)</f>
        <v>0</v>
      </c>
      <c r="AI136" s="45">
        <f>('Total Revenues by County'!AI136/'Total Revenues by County'!AI$4)</f>
        <v>0</v>
      </c>
      <c r="AJ136" s="45">
        <f>('Total Revenues by County'!AJ136/'Total Revenues by County'!AJ$4)</f>
        <v>0</v>
      </c>
      <c r="AK136" s="45">
        <f>('Total Revenues by County'!AK136/'Total Revenues by County'!AK$4)</f>
        <v>0</v>
      </c>
      <c r="AL136" s="45">
        <f>('Total Revenues by County'!AL136/'Total Revenues by County'!AL$4)</f>
        <v>0</v>
      </c>
      <c r="AM136" s="45">
        <f>('Total Revenues by County'!AM136/'Total Revenues by County'!AM$4)</f>
        <v>0</v>
      </c>
      <c r="AN136" s="45">
        <f>('Total Revenues by County'!AN136/'Total Revenues by County'!AN$4)</f>
        <v>0</v>
      </c>
      <c r="AO136" s="45">
        <f>('Total Revenues by County'!AO136/'Total Revenues by County'!AO$4)</f>
        <v>0</v>
      </c>
      <c r="AP136" s="45">
        <f>('Total Revenues by County'!AP136/'Total Revenues by County'!AP$4)</f>
        <v>0</v>
      </c>
      <c r="AQ136" s="45">
        <f>('Total Revenues by County'!AQ136/'Total Revenues by County'!AQ$4)</f>
        <v>0</v>
      </c>
      <c r="AR136" s="45">
        <f>('Total Revenues by County'!AR136/'Total Revenues by County'!AR$4)</f>
        <v>0</v>
      </c>
      <c r="AS136" s="45">
        <f>('Total Revenues by County'!AS136/'Total Revenues by County'!AS$4)</f>
        <v>0</v>
      </c>
      <c r="AT136" s="45">
        <f>('Total Revenues by County'!AT136/'Total Revenues by County'!AT$4)</f>
        <v>0.5041118907597828</v>
      </c>
      <c r="AU136" s="45">
        <f>('Total Revenues by County'!AU136/'Total Revenues by County'!AU$4)</f>
        <v>0.37265662991375803</v>
      </c>
      <c r="AV136" s="45">
        <f>('Total Revenues by County'!AV136/'Total Revenues by County'!AV$4)</f>
        <v>0</v>
      </c>
      <c r="AW136" s="45">
        <f>('Total Revenues by County'!AW136/'Total Revenues by County'!AW$4)</f>
        <v>2.2906468641863049</v>
      </c>
      <c r="AX136" s="45">
        <f>('Total Revenues by County'!AX136/'Total Revenues by County'!AX$4)</f>
        <v>0</v>
      </c>
      <c r="AY136" s="45">
        <f>('Total Revenues by County'!AY136/'Total Revenues by County'!AY$4)</f>
        <v>5.5562843645056637</v>
      </c>
      <c r="AZ136" s="45">
        <f>('Total Revenues by County'!AZ136/'Total Revenues by County'!AZ$4)</f>
        <v>0</v>
      </c>
      <c r="BA136" s="45">
        <f>('Total Revenues by County'!BA136/'Total Revenues by County'!BA$4)</f>
        <v>0</v>
      </c>
      <c r="BB136" s="45">
        <f>('Total Revenues by County'!BB136/'Total Revenues by County'!BB$4)</f>
        <v>0</v>
      </c>
      <c r="BC136" s="45">
        <f>('Total Revenues by County'!BC136/'Total Revenues by County'!BC$4)</f>
        <v>0</v>
      </c>
      <c r="BD136" s="45">
        <f>('Total Revenues by County'!BD136/'Total Revenues by County'!BD$4)</f>
        <v>0</v>
      </c>
      <c r="BE136" s="45">
        <f>('Total Revenues by County'!BE136/'Total Revenues by County'!BE$4)</f>
        <v>0</v>
      </c>
      <c r="BF136" s="45">
        <f>('Total Revenues by County'!BF136/'Total Revenues by County'!BF$4)</f>
        <v>0</v>
      </c>
      <c r="BG136" s="45">
        <f>('Total Revenues by County'!BG136/'Total Revenues by County'!BG$4)</f>
        <v>0</v>
      </c>
      <c r="BH136" s="45">
        <f>('Total Revenues by County'!BH136/'Total Revenues by County'!BH$4)</f>
        <v>0</v>
      </c>
      <c r="BI136" s="45">
        <f>('Total Revenues by County'!BI136/'Total Revenues by County'!BI$4)</f>
        <v>0</v>
      </c>
      <c r="BJ136" s="45">
        <f>('Total Revenues by County'!BJ136/'Total Revenues by County'!BJ$4)</f>
        <v>0</v>
      </c>
      <c r="BK136" s="45">
        <f>('Total Revenues by County'!BK136/'Total Revenues by County'!BK$4)</f>
        <v>0</v>
      </c>
      <c r="BL136" s="45">
        <f>('Total Revenues by County'!BL136/'Total Revenues by County'!BL$4)</f>
        <v>0</v>
      </c>
      <c r="BM136" s="45">
        <f>('Total Revenues by County'!BM136/'Total Revenues by County'!BM$4)</f>
        <v>0</v>
      </c>
      <c r="BN136" s="45">
        <f>('Total Revenues by County'!BN136/'Total Revenues by County'!BN$4)</f>
        <v>0</v>
      </c>
      <c r="BO136" s="45">
        <f>('Total Revenues by County'!BO136/'Total Revenues by County'!BO$4)</f>
        <v>0</v>
      </c>
      <c r="BP136" s="45">
        <f>('Total Revenues by County'!BP136/'Total Revenues by County'!BP$4)</f>
        <v>0</v>
      </c>
      <c r="BQ136" s="14">
        <f>('Total Revenues by County'!BQ136/'Total Revenues by County'!BQ$4)</f>
        <v>0</v>
      </c>
    </row>
    <row r="137" spans="1:69" x14ac:dyDescent="0.25">
      <c r="A137" s="10"/>
      <c r="B137" s="11">
        <v>335.29</v>
      </c>
      <c r="C137" s="12" t="s">
        <v>79</v>
      </c>
      <c r="D137" s="45">
        <f>('Total Revenues by County'!D137/'Total Revenues by County'!D$4)</f>
        <v>0</v>
      </c>
      <c r="E137" s="45">
        <f>('Total Revenues by County'!E137/'Total Revenues by County'!E$4)</f>
        <v>0</v>
      </c>
      <c r="F137" s="45">
        <f>('Total Revenues by County'!F137/'Total Revenues by County'!F$4)</f>
        <v>0</v>
      </c>
      <c r="G137" s="45">
        <f>('Total Revenues by County'!G137/'Total Revenues by County'!G$4)</f>
        <v>0</v>
      </c>
      <c r="H137" s="45">
        <f>('Total Revenues by County'!H137/'Total Revenues by County'!H$4)</f>
        <v>0</v>
      </c>
      <c r="I137" s="45">
        <f>('Total Revenues by County'!I137/'Total Revenues by County'!I$4)</f>
        <v>0</v>
      </c>
      <c r="J137" s="45">
        <f>('Total Revenues by County'!J137/'Total Revenues by County'!J$4)</f>
        <v>0</v>
      </c>
      <c r="K137" s="45">
        <f>('Total Revenues by County'!K137/'Total Revenues by County'!K$4)</f>
        <v>0</v>
      </c>
      <c r="L137" s="45">
        <f>('Total Revenues by County'!L137/'Total Revenues by County'!L$4)</f>
        <v>7.3391272189349113E-2</v>
      </c>
      <c r="M137" s="45">
        <f>('Total Revenues by County'!M137/'Total Revenues by County'!M$4)</f>
        <v>0</v>
      </c>
      <c r="N137" s="45">
        <f>('Total Revenues by County'!N137/'Total Revenues by County'!N$4)</f>
        <v>0</v>
      </c>
      <c r="O137" s="45">
        <f>('Total Revenues by County'!O137/'Total Revenues by County'!O$4)</f>
        <v>3.4907398429167069E-2</v>
      </c>
      <c r="P137" s="45">
        <f>('Total Revenues by County'!P137/'Total Revenues by County'!P$4)</f>
        <v>3.7565048321610339</v>
      </c>
      <c r="Q137" s="45">
        <f>('Total Revenues by County'!Q137/'Total Revenues by County'!Q$4)</f>
        <v>0</v>
      </c>
      <c r="R137" s="45">
        <f>('Total Revenues by County'!R137/'Total Revenues by County'!R$4)</f>
        <v>0</v>
      </c>
      <c r="S137" s="45">
        <f>('Total Revenues by County'!S137/'Total Revenues by County'!S$4)</f>
        <v>0</v>
      </c>
      <c r="T137" s="45">
        <f>('Total Revenues by County'!T137/'Total Revenues by County'!T$4)</f>
        <v>0</v>
      </c>
      <c r="U137" s="45">
        <f>('Total Revenues by County'!U137/'Total Revenues by County'!U$4)</f>
        <v>0</v>
      </c>
      <c r="V137" s="45">
        <f>('Total Revenues by County'!V137/'Total Revenues by County'!V$4)</f>
        <v>0</v>
      </c>
      <c r="W137" s="45">
        <f>('Total Revenues by County'!W137/'Total Revenues by County'!W$4)</f>
        <v>0</v>
      </c>
      <c r="X137" s="45">
        <f>('Total Revenues by County'!X137/'Total Revenues by County'!X$4)</f>
        <v>0</v>
      </c>
      <c r="Y137" s="45">
        <f>('Total Revenues by County'!Y137/'Total Revenues by County'!Y$4)</f>
        <v>0</v>
      </c>
      <c r="Z137" s="45">
        <f>('Total Revenues by County'!Z137/'Total Revenues by County'!Z$4)</f>
        <v>0</v>
      </c>
      <c r="AA137" s="45">
        <f>('Total Revenues by County'!AA137/'Total Revenues by County'!AA$4)</f>
        <v>0</v>
      </c>
      <c r="AB137" s="45">
        <f>('Total Revenues by County'!AB137/'Total Revenues by County'!AB$4)</f>
        <v>0</v>
      </c>
      <c r="AC137" s="45">
        <f>('Total Revenues by County'!AC137/'Total Revenues by County'!AC$4)</f>
        <v>0</v>
      </c>
      <c r="AD137" s="45">
        <f>('Total Revenues by County'!AD137/'Total Revenues by County'!AD$4)</f>
        <v>5.8818148970082341E-3</v>
      </c>
      <c r="AE137" s="45">
        <f>('Total Revenues by County'!AE137/'Total Revenues by County'!AE$4)</f>
        <v>0</v>
      </c>
      <c r="AF137" s="45">
        <f>('Total Revenues by County'!AF137/'Total Revenues by County'!AF$4)</f>
        <v>0</v>
      </c>
      <c r="AG137" s="45">
        <f>('Total Revenues by County'!AG137/'Total Revenues by County'!AG$4)</f>
        <v>24.541995018578252</v>
      </c>
      <c r="AH137" s="45">
        <f>('Total Revenues by County'!AH137/'Total Revenues by County'!AH$4)</f>
        <v>0</v>
      </c>
      <c r="AI137" s="45">
        <f>('Total Revenues by County'!AI137/'Total Revenues by County'!AI$4)</f>
        <v>0</v>
      </c>
      <c r="AJ137" s="45">
        <f>('Total Revenues by County'!AJ137/'Total Revenues by County'!AJ$4)</f>
        <v>0</v>
      </c>
      <c r="AK137" s="45">
        <f>('Total Revenues by County'!AK137/'Total Revenues by County'!AK$4)</f>
        <v>0</v>
      </c>
      <c r="AL137" s="45">
        <f>('Total Revenues by County'!AL137/'Total Revenues by County'!AL$4)</f>
        <v>1.2667205790722648E-2</v>
      </c>
      <c r="AM137" s="45">
        <f>('Total Revenues by County'!AM137/'Total Revenues by County'!AM$4)</f>
        <v>0</v>
      </c>
      <c r="AN137" s="45">
        <f>('Total Revenues by County'!AN137/'Total Revenues by County'!AN$4)</f>
        <v>37.276043625423092</v>
      </c>
      <c r="AO137" s="45">
        <f>('Total Revenues by County'!AO137/'Total Revenues by County'!AO$4)</f>
        <v>0</v>
      </c>
      <c r="AP137" s="45">
        <f>('Total Revenues by County'!AP137/'Total Revenues by County'!AP$4)</f>
        <v>0</v>
      </c>
      <c r="AQ137" s="45">
        <f>('Total Revenues by County'!AQ137/'Total Revenues by County'!AQ$4)</f>
        <v>0</v>
      </c>
      <c r="AR137" s="45">
        <f>('Total Revenues by County'!AR137/'Total Revenues by County'!AR$4)</f>
        <v>0</v>
      </c>
      <c r="AS137" s="45">
        <f>('Total Revenues by County'!AS137/'Total Revenues by County'!AS$4)</f>
        <v>0</v>
      </c>
      <c r="AT137" s="45">
        <f>('Total Revenues by County'!AT137/'Total Revenues by County'!AT$4)</f>
        <v>0</v>
      </c>
      <c r="AU137" s="45">
        <f>('Total Revenues by County'!AU137/'Total Revenues by County'!AU$4)</f>
        <v>0</v>
      </c>
      <c r="AV137" s="45">
        <f>('Total Revenues by County'!AV137/'Total Revenues by County'!AV$4)</f>
        <v>0</v>
      </c>
      <c r="AW137" s="45">
        <f>('Total Revenues by County'!AW137/'Total Revenues by County'!AW$4)</f>
        <v>0</v>
      </c>
      <c r="AX137" s="45">
        <f>('Total Revenues by County'!AX137/'Total Revenues by County'!AX$4)</f>
        <v>0</v>
      </c>
      <c r="AY137" s="45">
        <f>('Total Revenues by County'!AY137/'Total Revenues by County'!AY$4)</f>
        <v>0.56338095509135411</v>
      </c>
      <c r="AZ137" s="45">
        <f>('Total Revenues by County'!AZ137/'Total Revenues by County'!AZ$4)</f>
        <v>0</v>
      </c>
      <c r="BA137" s="45">
        <f>('Total Revenues by County'!BA137/'Total Revenues by County'!BA$4)</f>
        <v>0.27310341665807059</v>
      </c>
      <c r="BB137" s="45">
        <f>('Total Revenues by County'!BB137/'Total Revenues by County'!BB$4)</f>
        <v>0</v>
      </c>
      <c r="BC137" s="45">
        <f>('Total Revenues by County'!BC137/'Total Revenues by County'!BC$4)</f>
        <v>0</v>
      </c>
      <c r="BD137" s="45">
        <f>('Total Revenues by County'!BD137/'Total Revenues by County'!BD$4)</f>
        <v>0</v>
      </c>
      <c r="BE137" s="45">
        <f>('Total Revenues by County'!BE137/'Total Revenues by County'!BE$4)</f>
        <v>0</v>
      </c>
      <c r="BF137" s="45">
        <f>('Total Revenues by County'!BF137/'Total Revenues by County'!BF$4)</f>
        <v>0</v>
      </c>
      <c r="BG137" s="45">
        <f>('Total Revenues by County'!BG137/'Total Revenues by County'!BG$4)</f>
        <v>0</v>
      </c>
      <c r="BH137" s="45">
        <f>('Total Revenues by County'!BH137/'Total Revenues by County'!BH$4)</f>
        <v>0</v>
      </c>
      <c r="BI137" s="45">
        <f>('Total Revenues by County'!BI137/'Total Revenues by County'!BI$4)</f>
        <v>0</v>
      </c>
      <c r="BJ137" s="45">
        <f>('Total Revenues by County'!BJ137/'Total Revenues by County'!BJ$4)</f>
        <v>2.6848143808187075E-3</v>
      </c>
      <c r="BK137" s="45">
        <f>('Total Revenues by County'!BK137/'Total Revenues by County'!BK$4)</f>
        <v>10.17479317021651</v>
      </c>
      <c r="BL137" s="45">
        <f>('Total Revenues by County'!BL137/'Total Revenues by County'!BL$4)</f>
        <v>0</v>
      </c>
      <c r="BM137" s="45">
        <f>('Total Revenues by County'!BM137/'Total Revenues by County'!BM$4)</f>
        <v>51.406085393815452</v>
      </c>
      <c r="BN137" s="45">
        <f>('Total Revenues by County'!BN137/'Total Revenues by County'!BN$4)</f>
        <v>1.9982690808133608E-3</v>
      </c>
      <c r="BO137" s="45">
        <f>('Total Revenues by County'!BO137/'Total Revenues by County'!BO$4)</f>
        <v>0</v>
      </c>
      <c r="BP137" s="45">
        <f>('Total Revenues by County'!BP137/'Total Revenues by County'!BP$4)</f>
        <v>0</v>
      </c>
      <c r="BQ137" s="14">
        <f>('Total Revenues by County'!BQ137/'Total Revenues by County'!BQ$4)</f>
        <v>0</v>
      </c>
    </row>
    <row r="138" spans="1:69" x14ac:dyDescent="0.25">
      <c r="A138" s="10"/>
      <c r="B138" s="11">
        <v>335.31</v>
      </c>
      <c r="C138" s="12" t="s">
        <v>378</v>
      </c>
      <c r="D138" s="45">
        <f>('Total Revenues by County'!D138/'Total Revenues by County'!D$4)</f>
        <v>0</v>
      </c>
      <c r="E138" s="45">
        <f>('Total Revenues by County'!E138/'Total Revenues by County'!E$4)</f>
        <v>0</v>
      </c>
      <c r="F138" s="45">
        <f>('Total Revenues by County'!F138/'Total Revenues by County'!F$4)</f>
        <v>0</v>
      </c>
      <c r="G138" s="45">
        <f>('Total Revenues by County'!G138/'Total Revenues by County'!G$4)</f>
        <v>0</v>
      </c>
      <c r="H138" s="45">
        <f>('Total Revenues by County'!H138/'Total Revenues by County'!H$4)</f>
        <v>0</v>
      </c>
      <c r="I138" s="45">
        <f>('Total Revenues by County'!I138/'Total Revenues by County'!I$4)</f>
        <v>0</v>
      </c>
      <c r="J138" s="45">
        <f>('Total Revenues by County'!J138/'Total Revenues by County'!J$4)</f>
        <v>0</v>
      </c>
      <c r="K138" s="45">
        <f>('Total Revenues by County'!K138/'Total Revenues by County'!K$4)</f>
        <v>0</v>
      </c>
      <c r="L138" s="45">
        <f>('Total Revenues by County'!L138/'Total Revenues by County'!L$4)</f>
        <v>0</v>
      </c>
      <c r="M138" s="45">
        <f>('Total Revenues by County'!M138/'Total Revenues by County'!M$4)</f>
        <v>0</v>
      </c>
      <c r="N138" s="45">
        <f>('Total Revenues by County'!N138/'Total Revenues by County'!N$4)</f>
        <v>0</v>
      </c>
      <c r="O138" s="45">
        <f>('Total Revenues by County'!O138/'Total Revenues by County'!O$4)</f>
        <v>0</v>
      </c>
      <c r="P138" s="45">
        <f>('Total Revenues by County'!P138/'Total Revenues by County'!P$4)</f>
        <v>0</v>
      </c>
      <c r="Q138" s="45">
        <f>('Total Revenues by County'!Q138/'Total Revenues by County'!Q$4)</f>
        <v>0</v>
      </c>
      <c r="R138" s="45">
        <f>('Total Revenues by County'!R138/'Total Revenues by County'!R$4)</f>
        <v>0</v>
      </c>
      <c r="S138" s="45">
        <f>('Total Revenues by County'!S138/'Total Revenues by County'!S$4)</f>
        <v>0</v>
      </c>
      <c r="T138" s="45">
        <f>('Total Revenues by County'!T138/'Total Revenues by County'!T$4)</f>
        <v>0</v>
      </c>
      <c r="U138" s="45">
        <f>('Total Revenues by County'!U138/'Total Revenues by County'!U$4)</f>
        <v>0</v>
      </c>
      <c r="V138" s="45">
        <f>('Total Revenues by County'!V138/'Total Revenues by County'!V$4)</f>
        <v>0</v>
      </c>
      <c r="W138" s="45">
        <f>('Total Revenues by County'!W138/'Total Revenues by County'!W$4)</f>
        <v>0</v>
      </c>
      <c r="X138" s="45">
        <f>('Total Revenues by County'!X138/'Total Revenues by County'!X$4)</f>
        <v>0</v>
      </c>
      <c r="Y138" s="45">
        <f>('Total Revenues by County'!Y138/'Total Revenues by County'!Y$4)</f>
        <v>0</v>
      </c>
      <c r="Z138" s="45">
        <f>('Total Revenues by County'!Z138/'Total Revenues by County'!Z$4)</f>
        <v>0</v>
      </c>
      <c r="AA138" s="45">
        <f>('Total Revenues by County'!AA138/'Total Revenues by County'!AA$4)</f>
        <v>0</v>
      </c>
      <c r="AB138" s="45">
        <f>('Total Revenues by County'!AB138/'Total Revenues by County'!AB$4)</f>
        <v>0</v>
      </c>
      <c r="AC138" s="45">
        <f>('Total Revenues by County'!AC138/'Total Revenues by County'!AC$4)</f>
        <v>0</v>
      </c>
      <c r="AD138" s="45">
        <f>('Total Revenues by County'!AD138/'Total Revenues by County'!AD$4)</f>
        <v>0</v>
      </c>
      <c r="AE138" s="45">
        <f>('Total Revenues by County'!AE138/'Total Revenues by County'!AE$4)</f>
        <v>0</v>
      </c>
      <c r="AF138" s="45">
        <f>('Total Revenues by County'!AF138/'Total Revenues by County'!AF$4)</f>
        <v>0</v>
      </c>
      <c r="AG138" s="45">
        <f>('Total Revenues by County'!AG138/'Total Revenues by County'!AG$4)</f>
        <v>0</v>
      </c>
      <c r="AH138" s="45">
        <f>('Total Revenues by County'!AH138/'Total Revenues by County'!AH$4)</f>
        <v>0</v>
      </c>
      <c r="AI138" s="45">
        <f>('Total Revenues by County'!AI138/'Total Revenues by County'!AI$4)</f>
        <v>0</v>
      </c>
      <c r="AJ138" s="45">
        <f>('Total Revenues by County'!AJ138/'Total Revenues by County'!AJ$4)</f>
        <v>0</v>
      </c>
      <c r="AK138" s="45">
        <f>('Total Revenues by County'!AK138/'Total Revenues by County'!AK$4)</f>
        <v>0</v>
      </c>
      <c r="AL138" s="45">
        <f>('Total Revenues by County'!AL138/'Total Revenues by County'!AL$4)</f>
        <v>0</v>
      </c>
      <c r="AM138" s="45">
        <f>('Total Revenues by County'!AM138/'Total Revenues by County'!AM$4)</f>
        <v>0</v>
      </c>
      <c r="AN138" s="45">
        <f>('Total Revenues by County'!AN138/'Total Revenues by County'!AN$4)</f>
        <v>0</v>
      </c>
      <c r="AO138" s="45">
        <f>('Total Revenues by County'!AO138/'Total Revenues by County'!AO$4)</f>
        <v>0</v>
      </c>
      <c r="AP138" s="45">
        <f>('Total Revenues by County'!AP138/'Total Revenues by County'!AP$4)</f>
        <v>0</v>
      </c>
      <c r="AQ138" s="45">
        <f>('Total Revenues by County'!AQ138/'Total Revenues by County'!AQ$4)</f>
        <v>0</v>
      </c>
      <c r="AR138" s="45">
        <f>('Total Revenues by County'!AR138/'Total Revenues by County'!AR$4)</f>
        <v>0</v>
      </c>
      <c r="AS138" s="45">
        <f>('Total Revenues by County'!AS138/'Total Revenues by County'!AS$4)</f>
        <v>0</v>
      </c>
      <c r="AT138" s="45">
        <f>('Total Revenues by County'!AT138/'Total Revenues by County'!AT$4)</f>
        <v>0</v>
      </c>
      <c r="AU138" s="45">
        <f>('Total Revenues by County'!AU138/'Total Revenues by County'!AU$4)</f>
        <v>0</v>
      </c>
      <c r="AV138" s="45">
        <f>('Total Revenues by County'!AV138/'Total Revenues by County'!AV$4)</f>
        <v>0</v>
      </c>
      <c r="AW138" s="45">
        <f>('Total Revenues by County'!AW138/'Total Revenues by County'!AW$4)</f>
        <v>0</v>
      </c>
      <c r="AX138" s="45">
        <f>('Total Revenues by County'!AX138/'Total Revenues by County'!AX$4)</f>
        <v>0</v>
      </c>
      <c r="AY138" s="45">
        <f>('Total Revenues by County'!AY138/'Total Revenues by County'!AY$4)</f>
        <v>0</v>
      </c>
      <c r="AZ138" s="45">
        <f>('Total Revenues by County'!AZ138/'Total Revenues by County'!AZ$4)</f>
        <v>0</v>
      </c>
      <c r="BA138" s="45">
        <f>('Total Revenues by County'!BA138/'Total Revenues by County'!BA$4)</f>
        <v>0</v>
      </c>
      <c r="BB138" s="45">
        <f>('Total Revenues by County'!BB138/'Total Revenues by County'!BB$4)</f>
        <v>0</v>
      </c>
      <c r="BC138" s="45">
        <f>('Total Revenues by County'!BC138/'Total Revenues by County'!BC$4)</f>
        <v>0</v>
      </c>
      <c r="BD138" s="45">
        <f>('Total Revenues by County'!BD138/'Total Revenues by County'!BD$4)</f>
        <v>0</v>
      </c>
      <c r="BE138" s="45">
        <f>('Total Revenues by County'!BE138/'Total Revenues by County'!BE$4)</f>
        <v>0</v>
      </c>
      <c r="BF138" s="45">
        <f>('Total Revenues by County'!BF138/'Total Revenues by County'!BF$4)</f>
        <v>0</v>
      </c>
      <c r="BG138" s="45">
        <f>('Total Revenues by County'!BG138/'Total Revenues by County'!BG$4)</f>
        <v>0</v>
      </c>
      <c r="BH138" s="45">
        <f>('Total Revenues by County'!BH138/'Total Revenues by County'!BH$4)</f>
        <v>0</v>
      </c>
      <c r="BI138" s="45">
        <f>('Total Revenues by County'!BI138/'Total Revenues by County'!BI$4)</f>
        <v>0</v>
      </c>
      <c r="BJ138" s="45">
        <f>('Total Revenues by County'!BJ138/'Total Revenues by County'!BJ$4)</f>
        <v>0</v>
      </c>
      <c r="BK138" s="45">
        <f>('Total Revenues by County'!BK138/'Total Revenues by County'!BK$4)</f>
        <v>0</v>
      </c>
      <c r="BL138" s="45">
        <f>('Total Revenues by County'!BL138/'Total Revenues by County'!BL$4)</f>
        <v>0</v>
      </c>
      <c r="BM138" s="45">
        <f>('Total Revenues by County'!BM138/'Total Revenues by County'!BM$4)</f>
        <v>0</v>
      </c>
      <c r="BN138" s="45">
        <f>('Total Revenues by County'!BN138/'Total Revenues by County'!BN$4)</f>
        <v>0</v>
      </c>
      <c r="BO138" s="45">
        <f>('Total Revenues by County'!BO138/'Total Revenues by County'!BO$4)</f>
        <v>0</v>
      </c>
      <c r="BP138" s="45">
        <f>('Total Revenues by County'!BP138/'Total Revenues by County'!BP$4)</f>
        <v>0</v>
      </c>
      <c r="BQ138" s="14">
        <f>('Total Revenues by County'!BQ138/'Total Revenues by County'!BQ$4)</f>
        <v>0</v>
      </c>
    </row>
    <row r="139" spans="1:69" x14ac:dyDescent="0.25">
      <c r="A139" s="10"/>
      <c r="B139" s="11">
        <v>335.32</v>
      </c>
      <c r="C139" s="12" t="s">
        <v>298</v>
      </c>
      <c r="D139" s="45">
        <f>('Total Revenues by County'!D139/'Total Revenues by County'!D$4)</f>
        <v>0</v>
      </c>
      <c r="E139" s="45">
        <f>('Total Revenues by County'!E139/'Total Revenues by County'!E$4)</f>
        <v>0</v>
      </c>
      <c r="F139" s="45">
        <f>('Total Revenues by County'!F139/'Total Revenues by County'!F$4)</f>
        <v>0</v>
      </c>
      <c r="G139" s="45">
        <f>('Total Revenues by County'!G139/'Total Revenues by County'!G$4)</f>
        <v>0</v>
      </c>
      <c r="H139" s="45">
        <f>('Total Revenues by County'!H139/'Total Revenues by County'!H$4)</f>
        <v>0</v>
      </c>
      <c r="I139" s="45">
        <f>('Total Revenues by County'!I139/'Total Revenues by County'!I$4)</f>
        <v>0</v>
      </c>
      <c r="J139" s="45">
        <f>('Total Revenues by County'!J139/'Total Revenues by County'!J$4)</f>
        <v>0</v>
      </c>
      <c r="K139" s="45">
        <f>('Total Revenues by County'!K139/'Total Revenues by County'!K$4)</f>
        <v>0</v>
      </c>
      <c r="L139" s="45">
        <f>('Total Revenues by County'!L139/'Total Revenues by County'!L$4)</f>
        <v>0</v>
      </c>
      <c r="M139" s="45">
        <f>('Total Revenues by County'!M139/'Total Revenues by County'!M$4)</f>
        <v>0</v>
      </c>
      <c r="N139" s="45">
        <f>('Total Revenues by County'!N139/'Total Revenues by County'!N$4)</f>
        <v>0</v>
      </c>
      <c r="O139" s="45">
        <f>('Total Revenues by County'!O139/'Total Revenues by County'!O$4)</f>
        <v>0</v>
      </c>
      <c r="P139" s="45">
        <f>('Total Revenues by County'!P139/'Total Revenues by County'!P$4)</f>
        <v>0</v>
      </c>
      <c r="Q139" s="45">
        <f>('Total Revenues by County'!Q139/'Total Revenues by County'!Q$4)</f>
        <v>0</v>
      </c>
      <c r="R139" s="45">
        <f>('Total Revenues by County'!R139/'Total Revenues by County'!R$4)</f>
        <v>0</v>
      </c>
      <c r="S139" s="45">
        <f>('Total Revenues by County'!S139/'Total Revenues by County'!S$4)</f>
        <v>0</v>
      </c>
      <c r="T139" s="45">
        <f>('Total Revenues by County'!T139/'Total Revenues by County'!T$4)</f>
        <v>0</v>
      </c>
      <c r="U139" s="45">
        <f>('Total Revenues by County'!U139/'Total Revenues by County'!U$4)</f>
        <v>0</v>
      </c>
      <c r="V139" s="45">
        <f>('Total Revenues by County'!V139/'Total Revenues by County'!V$4)</f>
        <v>0</v>
      </c>
      <c r="W139" s="45">
        <f>('Total Revenues by County'!W139/'Total Revenues by County'!W$4)</f>
        <v>0</v>
      </c>
      <c r="X139" s="45">
        <f>('Total Revenues by County'!X139/'Total Revenues by County'!X$4)</f>
        <v>0</v>
      </c>
      <c r="Y139" s="45">
        <f>('Total Revenues by County'!Y139/'Total Revenues by County'!Y$4)</f>
        <v>0</v>
      </c>
      <c r="Z139" s="45">
        <f>('Total Revenues by County'!Z139/'Total Revenues by County'!Z$4)</f>
        <v>0</v>
      </c>
      <c r="AA139" s="45">
        <f>('Total Revenues by County'!AA139/'Total Revenues by County'!AA$4)</f>
        <v>0</v>
      </c>
      <c r="AB139" s="45">
        <f>('Total Revenues by County'!AB139/'Total Revenues by County'!AB$4)</f>
        <v>0</v>
      </c>
      <c r="AC139" s="45">
        <f>('Total Revenues by County'!AC139/'Total Revenues by County'!AC$4)</f>
        <v>0</v>
      </c>
      <c r="AD139" s="45">
        <f>('Total Revenues by County'!AD139/'Total Revenues by County'!AD$4)</f>
        <v>0</v>
      </c>
      <c r="AE139" s="45">
        <f>('Total Revenues by County'!AE139/'Total Revenues by County'!AE$4)</f>
        <v>0</v>
      </c>
      <c r="AF139" s="45">
        <f>('Total Revenues by County'!AF139/'Total Revenues by County'!AF$4)</f>
        <v>0</v>
      </c>
      <c r="AG139" s="45">
        <f>('Total Revenues by County'!AG139/'Total Revenues by County'!AG$4)</f>
        <v>0</v>
      </c>
      <c r="AH139" s="45">
        <f>('Total Revenues by County'!AH139/'Total Revenues by County'!AH$4)</f>
        <v>0</v>
      </c>
      <c r="AI139" s="45">
        <f>('Total Revenues by County'!AI139/'Total Revenues by County'!AI$4)</f>
        <v>0</v>
      </c>
      <c r="AJ139" s="45">
        <f>('Total Revenues by County'!AJ139/'Total Revenues by County'!AJ$4)</f>
        <v>0</v>
      </c>
      <c r="AK139" s="45">
        <f>('Total Revenues by County'!AK139/'Total Revenues by County'!AK$4)</f>
        <v>0</v>
      </c>
      <c r="AL139" s="45">
        <f>('Total Revenues by County'!AL139/'Total Revenues by County'!AL$4)</f>
        <v>0</v>
      </c>
      <c r="AM139" s="45">
        <f>('Total Revenues by County'!AM139/'Total Revenues by County'!AM$4)</f>
        <v>0</v>
      </c>
      <c r="AN139" s="45">
        <f>('Total Revenues by County'!AN139/'Total Revenues by County'!AN$4)</f>
        <v>0</v>
      </c>
      <c r="AO139" s="45">
        <f>('Total Revenues by County'!AO139/'Total Revenues by County'!AO$4)</f>
        <v>0</v>
      </c>
      <c r="AP139" s="45">
        <f>('Total Revenues by County'!AP139/'Total Revenues by County'!AP$4)</f>
        <v>0</v>
      </c>
      <c r="AQ139" s="45">
        <f>('Total Revenues by County'!AQ139/'Total Revenues by County'!AQ$4)</f>
        <v>0</v>
      </c>
      <c r="AR139" s="45">
        <f>('Total Revenues by County'!AR139/'Total Revenues by County'!AR$4)</f>
        <v>0</v>
      </c>
      <c r="AS139" s="45">
        <f>('Total Revenues by County'!AS139/'Total Revenues by County'!AS$4)</f>
        <v>0</v>
      </c>
      <c r="AT139" s="45">
        <f>('Total Revenues by County'!AT139/'Total Revenues by County'!AT$4)</f>
        <v>0</v>
      </c>
      <c r="AU139" s="45">
        <f>('Total Revenues by County'!AU139/'Total Revenues by County'!AU$4)</f>
        <v>0</v>
      </c>
      <c r="AV139" s="45">
        <f>('Total Revenues by County'!AV139/'Total Revenues by County'!AV$4)</f>
        <v>0</v>
      </c>
      <c r="AW139" s="45">
        <f>('Total Revenues by County'!AW139/'Total Revenues by County'!AW$4)</f>
        <v>0.56558308706524207</v>
      </c>
      <c r="AX139" s="45">
        <f>('Total Revenues by County'!AX139/'Total Revenues by County'!AX$4)</f>
        <v>0</v>
      </c>
      <c r="AY139" s="45">
        <f>('Total Revenues by County'!AY139/'Total Revenues by County'!AY$4)</f>
        <v>0</v>
      </c>
      <c r="AZ139" s="45">
        <f>('Total Revenues by County'!AZ139/'Total Revenues by County'!AZ$4)</f>
        <v>0</v>
      </c>
      <c r="BA139" s="45">
        <f>('Total Revenues by County'!BA139/'Total Revenues by County'!BA$4)</f>
        <v>0</v>
      </c>
      <c r="BB139" s="45">
        <f>('Total Revenues by County'!BB139/'Total Revenues by County'!BB$4)</f>
        <v>0</v>
      </c>
      <c r="BC139" s="45">
        <f>('Total Revenues by County'!BC139/'Total Revenues by County'!BC$4)</f>
        <v>0</v>
      </c>
      <c r="BD139" s="45">
        <f>('Total Revenues by County'!BD139/'Total Revenues by County'!BD$4)</f>
        <v>0</v>
      </c>
      <c r="BE139" s="45">
        <f>('Total Revenues by County'!BE139/'Total Revenues by County'!BE$4)</f>
        <v>0</v>
      </c>
      <c r="BF139" s="45">
        <f>('Total Revenues by County'!BF139/'Total Revenues by County'!BF$4)</f>
        <v>0</v>
      </c>
      <c r="BG139" s="45">
        <f>('Total Revenues by County'!BG139/'Total Revenues by County'!BG$4)</f>
        <v>0</v>
      </c>
      <c r="BH139" s="45">
        <f>('Total Revenues by County'!BH139/'Total Revenues by County'!BH$4)</f>
        <v>0</v>
      </c>
      <c r="BI139" s="45">
        <f>('Total Revenues by County'!BI139/'Total Revenues by County'!BI$4)</f>
        <v>0</v>
      </c>
      <c r="BJ139" s="45">
        <f>('Total Revenues by County'!BJ139/'Total Revenues by County'!BJ$4)</f>
        <v>0</v>
      </c>
      <c r="BK139" s="45">
        <f>('Total Revenues by County'!BK139/'Total Revenues by County'!BK$4)</f>
        <v>0</v>
      </c>
      <c r="BL139" s="45">
        <f>('Total Revenues by County'!BL139/'Total Revenues by County'!BL$4)</f>
        <v>0</v>
      </c>
      <c r="BM139" s="45">
        <f>('Total Revenues by County'!BM139/'Total Revenues by County'!BM$4)</f>
        <v>0</v>
      </c>
      <c r="BN139" s="45">
        <f>('Total Revenues by County'!BN139/'Total Revenues by County'!BN$4)</f>
        <v>0</v>
      </c>
      <c r="BO139" s="45">
        <f>('Total Revenues by County'!BO139/'Total Revenues by County'!BO$4)</f>
        <v>0</v>
      </c>
      <c r="BP139" s="45">
        <f>('Total Revenues by County'!BP139/'Total Revenues by County'!BP$4)</f>
        <v>0</v>
      </c>
      <c r="BQ139" s="14">
        <f>('Total Revenues by County'!BQ139/'Total Revenues by County'!BQ$4)</f>
        <v>0</v>
      </c>
    </row>
    <row r="140" spans="1:69" x14ac:dyDescent="0.25">
      <c r="A140" s="10"/>
      <c r="B140" s="11">
        <v>335.33</v>
      </c>
      <c r="C140" s="12" t="s">
        <v>379</v>
      </c>
      <c r="D140" s="45">
        <f>('Total Revenues by County'!D140/'Total Revenues by County'!D$4)</f>
        <v>0</v>
      </c>
      <c r="E140" s="45">
        <f>('Total Revenues by County'!E140/'Total Revenues by County'!E$4)</f>
        <v>0</v>
      </c>
      <c r="F140" s="45">
        <f>('Total Revenues by County'!F140/'Total Revenues by County'!F$4)</f>
        <v>0</v>
      </c>
      <c r="G140" s="45">
        <f>('Total Revenues by County'!G140/'Total Revenues by County'!G$4)</f>
        <v>0</v>
      </c>
      <c r="H140" s="45">
        <f>('Total Revenues by County'!H140/'Total Revenues by County'!H$4)</f>
        <v>0</v>
      </c>
      <c r="I140" s="45">
        <f>('Total Revenues by County'!I140/'Total Revenues by County'!I$4)</f>
        <v>0</v>
      </c>
      <c r="J140" s="45">
        <f>('Total Revenues by County'!J140/'Total Revenues by County'!J$4)</f>
        <v>0</v>
      </c>
      <c r="K140" s="45">
        <f>('Total Revenues by County'!K140/'Total Revenues by County'!K$4)</f>
        <v>0</v>
      </c>
      <c r="L140" s="45">
        <f>('Total Revenues by County'!L140/'Total Revenues by County'!L$4)</f>
        <v>0</v>
      </c>
      <c r="M140" s="45">
        <f>('Total Revenues by County'!M140/'Total Revenues by County'!M$4)</f>
        <v>0</v>
      </c>
      <c r="N140" s="45">
        <f>('Total Revenues by County'!N140/'Total Revenues by County'!N$4)</f>
        <v>0</v>
      </c>
      <c r="O140" s="45">
        <f>('Total Revenues by County'!O140/'Total Revenues by County'!O$4)</f>
        <v>0</v>
      </c>
      <c r="P140" s="45">
        <f>('Total Revenues by County'!P140/'Total Revenues by County'!P$4)</f>
        <v>0</v>
      </c>
      <c r="Q140" s="45">
        <f>('Total Revenues by County'!Q140/'Total Revenues by County'!Q$4)</f>
        <v>0</v>
      </c>
      <c r="R140" s="45">
        <f>('Total Revenues by County'!R140/'Total Revenues by County'!R$4)</f>
        <v>0</v>
      </c>
      <c r="S140" s="45">
        <f>('Total Revenues by County'!S140/'Total Revenues by County'!S$4)</f>
        <v>0</v>
      </c>
      <c r="T140" s="45">
        <f>('Total Revenues by County'!T140/'Total Revenues by County'!T$4)</f>
        <v>0</v>
      </c>
      <c r="U140" s="45">
        <f>('Total Revenues by County'!U140/'Total Revenues by County'!U$4)</f>
        <v>0.85867044866166908</v>
      </c>
      <c r="V140" s="45">
        <f>('Total Revenues by County'!V140/'Total Revenues by County'!V$4)</f>
        <v>0</v>
      </c>
      <c r="W140" s="45">
        <f>('Total Revenues by County'!W140/'Total Revenues by County'!W$4)</f>
        <v>0</v>
      </c>
      <c r="X140" s="45">
        <f>('Total Revenues by County'!X140/'Total Revenues by County'!X$4)</f>
        <v>0</v>
      </c>
      <c r="Y140" s="45">
        <f>('Total Revenues by County'!Y140/'Total Revenues by County'!Y$4)</f>
        <v>0</v>
      </c>
      <c r="Z140" s="45">
        <f>('Total Revenues by County'!Z140/'Total Revenues by County'!Z$4)</f>
        <v>0</v>
      </c>
      <c r="AA140" s="45">
        <f>('Total Revenues by County'!AA140/'Total Revenues by County'!AA$4)</f>
        <v>0</v>
      </c>
      <c r="AB140" s="45">
        <f>('Total Revenues by County'!AB140/'Total Revenues by County'!AB$4)</f>
        <v>0</v>
      </c>
      <c r="AC140" s="45">
        <f>('Total Revenues by County'!AC140/'Total Revenues by County'!AC$4)</f>
        <v>0</v>
      </c>
      <c r="AD140" s="45">
        <f>('Total Revenues by County'!AD140/'Total Revenues by County'!AD$4)</f>
        <v>0</v>
      </c>
      <c r="AE140" s="45">
        <f>('Total Revenues by County'!AE140/'Total Revenues by County'!AE$4)</f>
        <v>0</v>
      </c>
      <c r="AF140" s="45">
        <f>('Total Revenues by County'!AF140/'Total Revenues by County'!AF$4)</f>
        <v>0</v>
      </c>
      <c r="AG140" s="45">
        <f>('Total Revenues by County'!AG140/'Total Revenues by County'!AG$4)</f>
        <v>0</v>
      </c>
      <c r="AH140" s="45">
        <f>('Total Revenues by County'!AH140/'Total Revenues by County'!AH$4)</f>
        <v>0</v>
      </c>
      <c r="AI140" s="45">
        <f>('Total Revenues by County'!AI140/'Total Revenues by County'!AI$4)</f>
        <v>0</v>
      </c>
      <c r="AJ140" s="45">
        <f>('Total Revenues by County'!AJ140/'Total Revenues by County'!AJ$4)</f>
        <v>0</v>
      </c>
      <c r="AK140" s="45">
        <f>('Total Revenues by County'!AK140/'Total Revenues by County'!AK$4)</f>
        <v>0</v>
      </c>
      <c r="AL140" s="45">
        <f>('Total Revenues by County'!AL140/'Total Revenues by County'!AL$4)</f>
        <v>0</v>
      </c>
      <c r="AM140" s="45">
        <f>('Total Revenues by County'!AM140/'Total Revenues by County'!AM$4)</f>
        <v>0</v>
      </c>
      <c r="AN140" s="45">
        <f>('Total Revenues by County'!AN140/'Total Revenues by County'!AN$4)</f>
        <v>0</v>
      </c>
      <c r="AO140" s="45">
        <f>('Total Revenues by County'!AO140/'Total Revenues by County'!AO$4)</f>
        <v>0</v>
      </c>
      <c r="AP140" s="45">
        <f>('Total Revenues by County'!AP140/'Total Revenues by County'!AP$4)</f>
        <v>0</v>
      </c>
      <c r="AQ140" s="45">
        <f>('Total Revenues by County'!AQ140/'Total Revenues by County'!AQ$4)</f>
        <v>0</v>
      </c>
      <c r="AR140" s="45">
        <f>('Total Revenues by County'!AR140/'Total Revenues by County'!AR$4)</f>
        <v>0</v>
      </c>
      <c r="AS140" s="45">
        <f>('Total Revenues by County'!AS140/'Total Revenues by County'!AS$4)</f>
        <v>0</v>
      </c>
      <c r="AT140" s="45">
        <f>('Total Revenues by County'!AT140/'Total Revenues by County'!AT$4)</f>
        <v>0</v>
      </c>
      <c r="AU140" s="45">
        <f>('Total Revenues by County'!AU140/'Total Revenues by County'!AU$4)</f>
        <v>0</v>
      </c>
      <c r="AV140" s="45">
        <f>('Total Revenues by County'!AV140/'Total Revenues by County'!AV$4)</f>
        <v>0</v>
      </c>
      <c r="AW140" s="45">
        <f>('Total Revenues by County'!AW140/'Total Revenues by County'!AW$4)</f>
        <v>0</v>
      </c>
      <c r="AX140" s="45">
        <f>('Total Revenues by County'!AX140/'Total Revenues by County'!AX$4)</f>
        <v>0</v>
      </c>
      <c r="AY140" s="45">
        <f>('Total Revenues by County'!AY140/'Total Revenues by County'!AY$4)</f>
        <v>0</v>
      </c>
      <c r="AZ140" s="45">
        <f>('Total Revenues by County'!AZ140/'Total Revenues by County'!AZ$4)</f>
        <v>0</v>
      </c>
      <c r="BA140" s="45">
        <f>('Total Revenues by County'!BA140/'Total Revenues by County'!BA$4)</f>
        <v>0</v>
      </c>
      <c r="BB140" s="45">
        <f>('Total Revenues by County'!BB140/'Total Revenues by County'!BB$4)</f>
        <v>0</v>
      </c>
      <c r="BC140" s="45">
        <f>('Total Revenues by County'!BC140/'Total Revenues by County'!BC$4)</f>
        <v>0</v>
      </c>
      <c r="BD140" s="45">
        <f>('Total Revenues by County'!BD140/'Total Revenues by County'!BD$4)</f>
        <v>0</v>
      </c>
      <c r="BE140" s="45">
        <f>('Total Revenues by County'!BE140/'Total Revenues by County'!BE$4)</f>
        <v>0</v>
      </c>
      <c r="BF140" s="45">
        <f>('Total Revenues by County'!BF140/'Total Revenues by County'!BF$4)</f>
        <v>0</v>
      </c>
      <c r="BG140" s="45">
        <f>('Total Revenues by County'!BG140/'Total Revenues by County'!BG$4)</f>
        <v>0</v>
      </c>
      <c r="BH140" s="45">
        <f>('Total Revenues by County'!BH140/'Total Revenues by County'!BH$4)</f>
        <v>0</v>
      </c>
      <c r="BI140" s="45">
        <f>('Total Revenues by County'!BI140/'Total Revenues by County'!BI$4)</f>
        <v>0</v>
      </c>
      <c r="BJ140" s="45">
        <f>('Total Revenues by County'!BJ140/'Total Revenues by County'!BJ$4)</f>
        <v>0</v>
      </c>
      <c r="BK140" s="45">
        <f>('Total Revenues by County'!BK140/'Total Revenues by County'!BK$4)</f>
        <v>0</v>
      </c>
      <c r="BL140" s="45">
        <f>('Total Revenues by County'!BL140/'Total Revenues by County'!BL$4)</f>
        <v>0</v>
      </c>
      <c r="BM140" s="45">
        <f>('Total Revenues by County'!BM140/'Total Revenues by County'!BM$4)</f>
        <v>0</v>
      </c>
      <c r="BN140" s="45">
        <f>('Total Revenues by County'!BN140/'Total Revenues by County'!BN$4)</f>
        <v>0</v>
      </c>
      <c r="BO140" s="45">
        <f>('Total Revenues by County'!BO140/'Total Revenues by County'!BO$4)</f>
        <v>0</v>
      </c>
      <c r="BP140" s="45">
        <f>('Total Revenues by County'!BP140/'Total Revenues by County'!BP$4)</f>
        <v>0</v>
      </c>
      <c r="BQ140" s="14">
        <f>('Total Revenues by County'!BQ140/'Total Revenues by County'!BQ$4)</f>
        <v>0</v>
      </c>
    </row>
    <row r="141" spans="1:69" x14ac:dyDescent="0.25">
      <c r="A141" s="10"/>
      <c r="B141" s="11">
        <v>335.34</v>
      </c>
      <c r="C141" s="12" t="s">
        <v>299</v>
      </c>
      <c r="D141" s="45">
        <f>('Total Revenues by County'!D141/'Total Revenues by County'!D$4)</f>
        <v>0</v>
      </c>
      <c r="E141" s="45">
        <f>('Total Revenues by County'!E141/'Total Revenues by County'!E$4)</f>
        <v>0</v>
      </c>
      <c r="F141" s="45">
        <f>('Total Revenues by County'!F141/'Total Revenues by County'!F$4)</f>
        <v>0</v>
      </c>
      <c r="G141" s="45">
        <f>('Total Revenues by County'!G141/'Total Revenues by County'!G$4)</f>
        <v>0</v>
      </c>
      <c r="H141" s="45">
        <f>('Total Revenues by County'!H141/'Total Revenues by County'!H$4)</f>
        <v>0</v>
      </c>
      <c r="I141" s="45">
        <f>('Total Revenues by County'!I141/'Total Revenues by County'!I$4)</f>
        <v>0</v>
      </c>
      <c r="J141" s="45">
        <f>('Total Revenues by County'!J141/'Total Revenues by County'!J$4)</f>
        <v>0</v>
      </c>
      <c r="K141" s="45">
        <f>('Total Revenues by County'!K141/'Total Revenues by County'!K$4)</f>
        <v>0</v>
      </c>
      <c r="L141" s="45">
        <f>('Total Revenues by County'!L141/'Total Revenues by County'!L$4)</f>
        <v>0</v>
      </c>
      <c r="M141" s="45">
        <f>('Total Revenues by County'!M141/'Total Revenues by County'!M$4)</f>
        <v>0</v>
      </c>
      <c r="N141" s="45">
        <f>('Total Revenues by County'!N141/'Total Revenues by County'!N$4)</f>
        <v>0</v>
      </c>
      <c r="O141" s="45">
        <f>('Total Revenues by County'!O141/'Total Revenues by County'!O$4)</f>
        <v>0</v>
      </c>
      <c r="P141" s="45">
        <f>('Total Revenues by County'!P141/'Total Revenues by County'!P$4)</f>
        <v>0</v>
      </c>
      <c r="Q141" s="45">
        <f>('Total Revenues by County'!Q141/'Total Revenues by County'!Q$4)</f>
        <v>0</v>
      </c>
      <c r="R141" s="45">
        <f>('Total Revenues by County'!R141/'Total Revenues by County'!R$4)</f>
        <v>0</v>
      </c>
      <c r="S141" s="45">
        <f>('Total Revenues by County'!S141/'Total Revenues by County'!S$4)</f>
        <v>0</v>
      </c>
      <c r="T141" s="45">
        <f>('Total Revenues by County'!T141/'Total Revenues by County'!T$4)</f>
        <v>0</v>
      </c>
      <c r="U141" s="45">
        <f>('Total Revenues by County'!U141/'Total Revenues by County'!U$4)</f>
        <v>0</v>
      </c>
      <c r="V141" s="45">
        <f>('Total Revenues by County'!V141/'Total Revenues by County'!V$4)</f>
        <v>0</v>
      </c>
      <c r="W141" s="45">
        <f>('Total Revenues by County'!W141/'Total Revenues by County'!W$4)</f>
        <v>0</v>
      </c>
      <c r="X141" s="45">
        <f>('Total Revenues by County'!X141/'Total Revenues by County'!X$4)</f>
        <v>0</v>
      </c>
      <c r="Y141" s="45">
        <f>('Total Revenues by County'!Y141/'Total Revenues by County'!Y$4)</f>
        <v>0</v>
      </c>
      <c r="Z141" s="45">
        <f>('Total Revenues by County'!Z141/'Total Revenues by County'!Z$4)</f>
        <v>0</v>
      </c>
      <c r="AA141" s="45">
        <f>('Total Revenues by County'!AA141/'Total Revenues by County'!AA$4)</f>
        <v>0</v>
      </c>
      <c r="AB141" s="45">
        <f>('Total Revenues by County'!AB141/'Total Revenues by County'!AB$4)</f>
        <v>0</v>
      </c>
      <c r="AC141" s="45">
        <f>('Total Revenues by County'!AC141/'Total Revenues by County'!AC$4)</f>
        <v>0</v>
      </c>
      <c r="AD141" s="45">
        <f>('Total Revenues by County'!AD141/'Total Revenues by County'!AD$4)</f>
        <v>0</v>
      </c>
      <c r="AE141" s="45">
        <f>('Total Revenues by County'!AE141/'Total Revenues by County'!AE$4)</f>
        <v>0</v>
      </c>
      <c r="AF141" s="45">
        <f>('Total Revenues by County'!AF141/'Total Revenues by County'!AF$4)</f>
        <v>0</v>
      </c>
      <c r="AG141" s="45">
        <f>('Total Revenues by County'!AG141/'Total Revenues by County'!AG$4)</f>
        <v>0</v>
      </c>
      <c r="AH141" s="45">
        <f>('Total Revenues by County'!AH141/'Total Revenues by County'!AH$4)</f>
        <v>0</v>
      </c>
      <c r="AI141" s="45">
        <f>('Total Revenues by County'!AI141/'Total Revenues by County'!AI$4)</f>
        <v>0</v>
      </c>
      <c r="AJ141" s="45">
        <f>('Total Revenues by County'!AJ141/'Total Revenues by County'!AJ$4)</f>
        <v>0</v>
      </c>
      <c r="AK141" s="45">
        <f>('Total Revenues by County'!AK141/'Total Revenues by County'!AK$4)</f>
        <v>0</v>
      </c>
      <c r="AL141" s="45">
        <f>('Total Revenues by County'!AL141/'Total Revenues by County'!AL$4)</f>
        <v>0</v>
      </c>
      <c r="AM141" s="45">
        <f>('Total Revenues by County'!AM141/'Total Revenues by County'!AM$4)</f>
        <v>0</v>
      </c>
      <c r="AN141" s="45">
        <f>('Total Revenues by County'!AN141/'Total Revenues by County'!AN$4)</f>
        <v>0</v>
      </c>
      <c r="AO141" s="45">
        <f>('Total Revenues by County'!AO141/'Total Revenues by County'!AO$4)</f>
        <v>0</v>
      </c>
      <c r="AP141" s="45">
        <f>('Total Revenues by County'!AP141/'Total Revenues by County'!AP$4)</f>
        <v>0</v>
      </c>
      <c r="AQ141" s="45">
        <f>('Total Revenues by County'!AQ141/'Total Revenues by County'!AQ$4)</f>
        <v>0</v>
      </c>
      <c r="AR141" s="45">
        <f>('Total Revenues by County'!AR141/'Total Revenues by County'!AR$4)</f>
        <v>0</v>
      </c>
      <c r="AS141" s="45">
        <f>('Total Revenues by County'!AS141/'Total Revenues by County'!AS$4)</f>
        <v>0</v>
      </c>
      <c r="AT141" s="45">
        <f>('Total Revenues by County'!AT141/'Total Revenues by County'!AT$4)</f>
        <v>0</v>
      </c>
      <c r="AU141" s="45">
        <f>('Total Revenues by County'!AU141/'Total Revenues by County'!AU$4)</f>
        <v>0</v>
      </c>
      <c r="AV141" s="45">
        <f>('Total Revenues by County'!AV141/'Total Revenues by County'!AV$4)</f>
        <v>0</v>
      </c>
      <c r="AW141" s="45">
        <f>('Total Revenues by County'!AW141/'Total Revenues by County'!AW$4)</f>
        <v>0</v>
      </c>
      <c r="AX141" s="45">
        <f>('Total Revenues by County'!AX141/'Total Revenues by County'!AX$4)</f>
        <v>0</v>
      </c>
      <c r="AY141" s="45">
        <f>('Total Revenues by County'!AY141/'Total Revenues by County'!AY$4)</f>
        <v>0</v>
      </c>
      <c r="AZ141" s="45">
        <f>('Total Revenues by County'!AZ141/'Total Revenues by County'!AZ$4)</f>
        <v>0</v>
      </c>
      <c r="BA141" s="45">
        <f>('Total Revenues by County'!BA141/'Total Revenues by County'!BA$4)</f>
        <v>0</v>
      </c>
      <c r="BB141" s="45">
        <f>('Total Revenues by County'!BB141/'Total Revenues by County'!BB$4)</f>
        <v>0</v>
      </c>
      <c r="BC141" s="45">
        <f>('Total Revenues by County'!BC141/'Total Revenues by County'!BC$4)</f>
        <v>0</v>
      </c>
      <c r="BD141" s="45">
        <f>('Total Revenues by County'!BD141/'Total Revenues by County'!BD$4)</f>
        <v>0</v>
      </c>
      <c r="BE141" s="45">
        <f>('Total Revenues by County'!BE141/'Total Revenues by County'!BE$4)</f>
        <v>0</v>
      </c>
      <c r="BF141" s="45">
        <f>('Total Revenues by County'!BF141/'Total Revenues by County'!BF$4)</f>
        <v>0</v>
      </c>
      <c r="BG141" s="45">
        <f>('Total Revenues by County'!BG141/'Total Revenues by County'!BG$4)</f>
        <v>0</v>
      </c>
      <c r="BH141" s="45">
        <f>('Total Revenues by County'!BH141/'Total Revenues by County'!BH$4)</f>
        <v>0</v>
      </c>
      <c r="BI141" s="45">
        <f>('Total Revenues by County'!BI141/'Total Revenues by County'!BI$4)</f>
        <v>0</v>
      </c>
      <c r="BJ141" s="45">
        <f>('Total Revenues by County'!BJ141/'Total Revenues by County'!BJ$4)</f>
        <v>0</v>
      </c>
      <c r="BK141" s="45">
        <f>('Total Revenues by County'!BK141/'Total Revenues by County'!BK$4)</f>
        <v>0</v>
      </c>
      <c r="BL141" s="45">
        <f>('Total Revenues by County'!BL141/'Total Revenues by County'!BL$4)</f>
        <v>0</v>
      </c>
      <c r="BM141" s="45">
        <f>('Total Revenues by County'!BM141/'Total Revenues by County'!BM$4)</f>
        <v>0</v>
      </c>
      <c r="BN141" s="45">
        <f>('Total Revenues by County'!BN141/'Total Revenues by County'!BN$4)</f>
        <v>0</v>
      </c>
      <c r="BO141" s="45">
        <f>('Total Revenues by County'!BO141/'Total Revenues by County'!BO$4)</f>
        <v>0</v>
      </c>
      <c r="BP141" s="45">
        <f>('Total Revenues by County'!BP141/'Total Revenues by County'!BP$4)</f>
        <v>0</v>
      </c>
      <c r="BQ141" s="14">
        <f>('Total Revenues by County'!BQ141/'Total Revenues by County'!BQ$4)</f>
        <v>0</v>
      </c>
    </row>
    <row r="142" spans="1:69" x14ac:dyDescent="0.25">
      <c r="A142" s="10"/>
      <c r="B142" s="11">
        <v>335.35</v>
      </c>
      <c r="C142" s="12" t="s">
        <v>380</v>
      </c>
      <c r="D142" s="45">
        <f>('Total Revenues by County'!D142/'Total Revenues by County'!D$4)</f>
        <v>0</v>
      </c>
      <c r="E142" s="45">
        <f>('Total Revenues by County'!E142/'Total Revenues by County'!E$4)</f>
        <v>0</v>
      </c>
      <c r="F142" s="45">
        <f>('Total Revenues by County'!F142/'Total Revenues by County'!F$4)</f>
        <v>0</v>
      </c>
      <c r="G142" s="45">
        <f>('Total Revenues by County'!G142/'Total Revenues by County'!G$4)</f>
        <v>0</v>
      </c>
      <c r="H142" s="45">
        <f>('Total Revenues by County'!H142/'Total Revenues by County'!H$4)</f>
        <v>0</v>
      </c>
      <c r="I142" s="45">
        <f>('Total Revenues by County'!I142/'Total Revenues by County'!I$4)</f>
        <v>0</v>
      </c>
      <c r="J142" s="45">
        <f>('Total Revenues by County'!J142/'Total Revenues by County'!J$4)</f>
        <v>0</v>
      </c>
      <c r="K142" s="45">
        <f>('Total Revenues by County'!K142/'Total Revenues by County'!K$4)</f>
        <v>0</v>
      </c>
      <c r="L142" s="45">
        <f>('Total Revenues by County'!L142/'Total Revenues by County'!L$4)</f>
        <v>0</v>
      </c>
      <c r="M142" s="45">
        <f>('Total Revenues by County'!M142/'Total Revenues by County'!M$4)</f>
        <v>0</v>
      </c>
      <c r="N142" s="45">
        <f>('Total Revenues by County'!N142/'Total Revenues by County'!N$4)</f>
        <v>0</v>
      </c>
      <c r="O142" s="45">
        <f>('Total Revenues by County'!O142/'Total Revenues by County'!O$4)</f>
        <v>0</v>
      </c>
      <c r="P142" s="45">
        <f>('Total Revenues by County'!P142/'Total Revenues by County'!P$4)</f>
        <v>0</v>
      </c>
      <c r="Q142" s="45">
        <f>('Total Revenues by County'!Q142/'Total Revenues by County'!Q$4)</f>
        <v>0</v>
      </c>
      <c r="R142" s="45">
        <f>('Total Revenues by County'!R142/'Total Revenues by County'!R$4)</f>
        <v>0</v>
      </c>
      <c r="S142" s="45">
        <f>('Total Revenues by County'!S142/'Total Revenues by County'!S$4)</f>
        <v>0</v>
      </c>
      <c r="T142" s="45">
        <f>('Total Revenues by County'!T142/'Total Revenues by County'!T$4)</f>
        <v>0</v>
      </c>
      <c r="U142" s="45">
        <f>('Total Revenues by County'!U142/'Total Revenues by County'!U$4)</f>
        <v>0</v>
      </c>
      <c r="V142" s="45">
        <f>('Total Revenues by County'!V142/'Total Revenues by County'!V$4)</f>
        <v>0</v>
      </c>
      <c r="W142" s="45">
        <f>('Total Revenues by County'!W142/'Total Revenues by County'!W$4)</f>
        <v>0</v>
      </c>
      <c r="X142" s="45">
        <f>('Total Revenues by County'!X142/'Total Revenues by County'!X$4)</f>
        <v>0</v>
      </c>
      <c r="Y142" s="45">
        <f>('Total Revenues by County'!Y142/'Total Revenues by County'!Y$4)</f>
        <v>0</v>
      </c>
      <c r="Z142" s="45">
        <f>('Total Revenues by County'!Z142/'Total Revenues by County'!Z$4)</f>
        <v>0</v>
      </c>
      <c r="AA142" s="45">
        <f>('Total Revenues by County'!AA142/'Total Revenues by County'!AA$4)</f>
        <v>0</v>
      </c>
      <c r="AB142" s="45">
        <f>('Total Revenues by County'!AB142/'Total Revenues by County'!AB$4)</f>
        <v>0</v>
      </c>
      <c r="AC142" s="45">
        <f>('Total Revenues by County'!AC142/'Total Revenues by County'!AC$4)</f>
        <v>0</v>
      </c>
      <c r="AD142" s="45">
        <f>('Total Revenues by County'!AD142/'Total Revenues by County'!AD$4)</f>
        <v>0</v>
      </c>
      <c r="AE142" s="45">
        <f>('Total Revenues by County'!AE142/'Total Revenues by County'!AE$4)</f>
        <v>0</v>
      </c>
      <c r="AF142" s="45">
        <f>('Total Revenues by County'!AF142/'Total Revenues by County'!AF$4)</f>
        <v>0</v>
      </c>
      <c r="AG142" s="45">
        <f>('Total Revenues by County'!AG142/'Total Revenues by County'!AG$4)</f>
        <v>0</v>
      </c>
      <c r="AH142" s="45">
        <f>('Total Revenues by County'!AH142/'Total Revenues by County'!AH$4)</f>
        <v>0</v>
      </c>
      <c r="AI142" s="45">
        <f>('Total Revenues by County'!AI142/'Total Revenues by County'!AI$4)</f>
        <v>0</v>
      </c>
      <c r="AJ142" s="45">
        <f>('Total Revenues by County'!AJ142/'Total Revenues by County'!AJ$4)</f>
        <v>0</v>
      </c>
      <c r="AK142" s="45">
        <f>('Total Revenues by County'!AK142/'Total Revenues by County'!AK$4)</f>
        <v>0</v>
      </c>
      <c r="AL142" s="45">
        <f>('Total Revenues by County'!AL142/'Total Revenues by County'!AL$4)</f>
        <v>0</v>
      </c>
      <c r="AM142" s="45">
        <f>('Total Revenues by County'!AM142/'Total Revenues by County'!AM$4)</f>
        <v>0</v>
      </c>
      <c r="AN142" s="45">
        <f>('Total Revenues by County'!AN142/'Total Revenues by County'!AN$4)</f>
        <v>0</v>
      </c>
      <c r="AO142" s="45">
        <f>('Total Revenues by County'!AO142/'Total Revenues by County'!AO$4)</f>
        <v>0</v>
      </c>
      <c r="AP142" s="45">
        <f>('Total Revenues by County'!AP142/'Total Revenues by County'!AP$4)</f>
        <v>0</v>
      </c>
      <c r="AQ142" s="45">
        <f>('Total Revenues by County'!AQ142/'Total Revenues by County'!AQ$4)</f>
        <v>0</v>
      </c>
      <c r="AR142" s="45">
        <f>('Total Revenues by County'!AR142/'Total Revenues by County'!AR$4)</f>
        <v>0</v>
      </c>
      <c r="AS142" s="45">
        <f>('Total Revenues by County'!AS142/'Total Revenues by County'!AS$4)</f>
        <v>0</v>
      </c>
      <c r="AT142" s="45">
        <f>('Total Revenues by County'!AT142/'Total Revenues by County'!AT$4)</f>
        <v>0</v>
      </c>
      <c r="AU142" s="45">
        <f>('Total Revenues by County'!AU142/'Total Revenues by County'!AU$4)</f>
        <v>0</v>
      </c>
      <c r="AV142" s="45">
        <f>('Total Revenues by County'!AV142/'Total Revenues by County'!AV$4)</f>
        <v>0</v>
      </c>
      <c r="AW142" s="45">
        <f>('Total Revenues by County'!AW142/'Total Revenues by County'!AW$4)</f>
        <v>0</v>
      </c>
      <c r="AX142" s="45">
        <f>('Total Revenues by County'!AX142/'Total Revenues by County'!AX$4)</f>
        <v>0</v>
      </c>
      <c r="AY142" s="45">
        <f>('Total Revenues by County'!AY142/'Total Revenues by County'!AY$4)</f>
        <v>0</v>
      </c>
      <c r="AZ142" s="45">
        <f>('Total Revenues by County'!AZ142/'Total Revenues by County'!AZ$4)</f>
        <v>0</v>
      </c>
      <c r="BA142" s="45">
        <f>('Total Revenues by County'!BA142/'Total Revenues by County'!BA$4)</f>
        <v>0</v>
      </c>
      <c r="BB142" s="45">
        <f>('Total Revenues by County'!BB142/'Total Revenues by County'!BB$4)</f>
        <v>0</v>
      </c>
      <c r="BC142" s="45">
        <f>('Total Revenues by County'!BC142/'Total Revenues by County'!BC$4)</f>
        <v>0</v>
      </c>
      <c r="BD142" s="45">
        <f>('Total Revenues by County'!BD142/'Total Revenues by County'!BD$4)</f>
        <v>0</v>
      </c>
      <c r="BE142" s="45">
        <f>('Total Revenues by County'!BE142/'Total Revenues by County'!BE$4)</f>
        <v>0</v>
      </c>
      <c r="BF142" s="45">
        <f>('Total Revenues by County'!BF142/'Total Revenues by County'!BF$4)</f>
        <v>0</v>
      </c>
      <c r="BG142" s="45">
        <f>('Total Revenues by County'!BG142/'Total Revenues by County'!BG$4)</f>
        <v>0</v>
      </c>
      <c r="BH142" s="45">
        <f>('Total Revenues by County'!BH142/'Total Revenues by County'!BH$4)</f>
        <v>0</v>
      </c>
      <c r="BI142" s="45">
        <f>('Total Revenues by County'!BI142/'Total Revenues by County'!BI$4)</f>
        <v>0</v>
      </c>
      <c r="BJ142" s="45">
        <f>('Total Revenues by County'!BJ142/'Total Revenues by County'!BJ$4)</f>
        <v>0</v>
      </c>
      <c r="BK142" s="45">
        <f>('Total Revenues by County'!BK142/'Total Revenues by County'!BK$4)</f>
        <v>0</v>
      </c>
      <c r="BL142" s="45">
        <f>('Total Revenues by County'!BL142/'Total Revenues by County'!BL$4)</f>
        <v>0</v>
      </c>
      <c r="BM142" s="45">
        <f>('Total Revenues by County'!BM142/'Total Revenues by County'!BM$4)</f>
        <v>0</v>
      </c>
      <c r="BN142" s="45">
        <f>('Total Revenues by County'!BN142/'Total Revenues by County'!BN$4)</f>
        <v>0</v>
      </c>
      <c r="BO142" s="45">
        <f>('Total Revenues by County'!BO142/'Total Revenues by County'!BO$4)</f>
        <v>0</v>
      </c>
      <c r="BP142" s="45">
        <f>('Total Revenues by County'!BP142/'Total Revenues by County'!BP$4)</f>
        <v>0</v>
      </c>
      <c r="BQ142" s="14">
        <f>('Total Revenues by County'!BQ142/'Total Revenues by County'!BQ$4)</f>
        <v>0</v>
      </c>
    </row>
    <row r="143" spans="1:69" x14ac:dyDescent="0.25">
      <c r="A143" s="10"/>
      <c r="B143" s="11">
        <v>335.36</v>
      </c>
      <c r="C143" s="12" t="s">
        <v>333</v>
      </c>
      <c r="D143" s="45">
        <f>('Total Revenues by County'!D143/'Total Revenues by County'!D$4)</f>
        <v>0</v>
      </c>
      <c r="E143" s="45">
        <f>('Total Revenues by County'!E143/'Total Revenues by County'!E$4)</f>
        <v>0</v>
      </c>
      <c r="F143" s="45">
        <f>('Total Revenues by County'!F143/'Total Revenues by County'!F$4)</f>
        <v>0</v>
      </c>
      <c r="G143" s="45">
        <f>('Total Revenues by County'!G143/'Total Revenues by County'!G$4)</f>
        <v>0</v>
      </c>
      <c r="H143" s="45">
        <f>('Total Revenues by County'!H143/'Total Revenues by County'!H$4)</f>
        <v>0</v>
      </c>
      <c r="I143" s="45">
        <f>('Total Revenues by County'!I143/'Total Revenues by County'!I$4)</f>
        <v>0</v>
      </c>
      <c r="J143" s="45">
        <f>('Total Revenues by County'!J143/'Total Revenues by County'!J$4)</f>
        <v>0</v>
      </c>
      <c r="K143" s="45">
        <f>('Total Revenues by County'!K143/'Total Revenues by County'!K$4)</f>
        <v>0</v>
      </c>
      <c r="L143" s="45">
        <f>('Total Revenues by County'!L143/'Total Revenues by County'!L$4)</f>
        <v>0</v>
      </c>
      <c r="M143" s="45">
        <f>('Total Revenues by County'!M143/'Total Revenues by County'!M$4)</f>
        <v>0</v>
      </c>
      <c r="N143" s="45">
        <f>('Total Revenues by County'!N143/'Total Revenues by County'!N$4)</f>
        <v>0</v>
      </c>
      <c r="O143" s="45">
        <f>('Total Revenues by County'!O143/'Total Revenues by County'!O$4)</f>
        <v>0</v>
      </c>
      <c r="P143" s="45">
        <f>('Total Revenues by County'!P143/'Total Revenues by County'!P$4)</f>
        <v>0</v>
      </c>
      <c r="Q143" s="45">
        <f>('Total Revenues by County'!Q143/'Total Revenues by County'!Q$4)</f>
        <v>0</v>
      </c>
      <c r="R143" s="45">
        <f>('Total Revenues by County'!R143/'Total Revenues by County'!R$4)</f>
        <v>0</v>
      </c>
      <c r="S143" s="45">
        <f>('Total Revenues by County'!S143/'Total Revenues by County'!S$4)</f>
        <v>0</v>
      </c>
      <c r="T143" s="45">
        <f>('Total Revenues by County'!T143/'Total Revenues by County'!T$4)</f>
        <v>0</v>
      </c>
      <c r="U143" s="45">
        <f>('Total Revenues by County'!U143/'Total Revenues by County'!U$4)</f>
        <v>0</v>
      </c>
      <c r="V143" s="45">
        <f>('Total Revenues by County'!V143/'Total Revenues by County'!V$4)</f>
        <v>0</v>
      </c>
      <c r="W143" s="45">
        <f>('Total Revenues by County'!W143/'Total Revenues by County'!W$4)</f>
        <v>0</v>
      </c>
      <c r="X143" s="45">
        <f>('Total Revenues by County'!X143/'Total Revenues by County'!X$4)</f>
        <v>0</v>
      </c>
      <c r="Y143" s="45">
        <f>('Total Revenues by County'!Y143/'Total Revenues by County'!Y$4)</f>
        <v>23.910247970155805</v>
      </c>
      <c r="Z143" s="45">
        <f>('Total Revenues by County'!Z143/'Total Revenues by County'!Z$4)</f>
        <v>0</v>
      </c>
      <c r="AA143" s="45">
        <f>('Total Revenues by County'!AA143/'Total Revenues by County'!AA$4)</f>
        <v>0</v>
      </c>
      <c r="AB143" s="45">
        <f>('Total Revenues by County'!AB143/'Total Revenues by County'!AB$4)</f>
        <v>0</v>
      </c>
      <c r="AC143" s="45">
        <f>('Total Revenues by County'!AC143/'Total Revenues by County'!AC$4)</f>
        <v>0</v>
      </c>
      <c r="AD143" s="45">
        <f>('Total Revenues by County'!AD143/'Total Revenues by County'!AD$4)</f>
        <v>0</v>
      </c>
      <c r="AE143" s="45">
        <f>('Total Revenues by County'!AE143/'Total Revenues by County'!AE$4)</f>
        <v>0</v>
      </c>
      <c r="AF143" s="45">
        <f>('Total Revenues by County'!AF143/'Total Revenues by County'!AF$4)</f>
        <v>0</v>
      </c>
      <c r="AG143" s="45">
        <f>('Total Revenues by County'!AG143/'Total Revenues by County'!AG$4)</f>
        <v>0</v>
      </c>
      <c r="AH143" s="45">
        <f>('Total Revenues by County'!AH143/'Total Revenues by County'!AH$4)</f>
        <v>0</v>
      </c>
      <c r="AI143" s="45">
        <f>('Total Revenues by County'!AI143/'Total Revenues by County'!AI$4)</f>
        <v>0</v>
      </c>
      <c r="AJ143" s="45">
        <f>('Total Revenues by County'!AJ143/'Total Revenues by County'!AJ$4)</f>
        <v>0</v>
      </c>
      <c r="AK143" s="45">
        <f>('Total Revenues by County'!AK143/'Total Revenues by County'!AK$4)</f>
        <v>0</v>
      </c>
      <c r="AL143" s="45">
        <f>('Total Revenues by County'!AL143/'Total Revenues by County'!AL$4)</f>
        <v>0</v>
      </c>
      <c r="AM143" s="45">
        <f>('Total Revenues by County'!AM143/'Total Revenues by County'!AM$4)</f>
        <v>0</v>
      </c>
      <c r="AN143" s="45">
        <f>('Total Revenues by County'!AN143/'Total Revenues by County'!AN$4)</f>
        <v>0</v>
      </c>
      <c r="AO143" s="45">
        <f>('Total Revenues by County'!AO143/'Total Revenues by County'!AO$4)</f>
        <v>0</v>
      </c>
      <c r="AP143" s="45">
        <f>('Total Revenues by County'!AP143/'Total Revenues by County'!AP$4)</f>
        <v>0.68476633770582807</v>
      </c>
      <c r="AQ143" s="45">
        <f>('Total Revenues by County'!AQ143/'Total Revenues by County'!AQ$4)</f>
        <v>0</v>
      </c>
      <c r="AR143" s="45">
        <f>('Total Revenues by County'!AR143/'Total Revenues by County'!AR$4)</f>
        <v>0</v>
      </c>
      <c r="AS143" s="45">
        <f>('Total Revenues by County'!AS143/'Total Revenues by County'!AS$4)</f>
        <v>0</v>
      </c>
      <c r="AT143" s="45">
        <f>('Total Revenues by County'!AT143/'Total Revenues by County'!AT$4)</f>
        <v>0</v>
      </c>
      <c r="AU143" s="45">
        <f>('Total Revenues by County'!AU143/'Total Revenues by County'!AU$4)</f>
        <v>0</v>
      </c>
      <c r="AV143" s="45">
        <f>('Total Revenues by County'!AV143/'Total Revenues by County'!AV$4)</f>
        <v>0</v>
      </c>
      <c r="AW143" s="45">
        <f>('Total Revenues by County'!AW143/'Total Revenues by County'!AW$4)</f>
        <v>0</v>
      </c>
      <c r="AX143" s="45">
        <f>('Total Revenues by County'!AX143/'Total Revenues by County'!AX$4)</f>
        <v>0</v>
      </c>
      <c r="AY143" s="45">
        <f>('Total Revenues by County'!AY143/'Total Revenues by County'!AY$4)</f>
        <v>0</v>
      </c>
      <c r="AZ143" s="45">
        <f>('Total Revenues by County'!AZ143/'Total Revenues by County'!AZ$4)</f>
        <v>0</v>
      </c>
      <c r="BA143" s="45">
        <f>('Total Revenues by County'!BA143/'Total Revenues by County'!BA$4)</f>
        <v>0</v>
      </c>
      <c r="BB143" s="45">
        <f>('Total Revenues by County'!BB143/'Total Revenues by County'!BB$4)</f>
        <v>0</v>
      </c>
      <c r="BC143" s="45">
        <f>('Total Revenues by County'!BC143/'Total Revenues by County'!BC$4)</f>
        <v>0</v>
      </c>
      <c r="BD143" s="45">
        <f>('Total Revenues by County'!BD143/'Total Revenues by County'!BD$4)</f>
        <v>0</v>
      </c>
      <c r="BE143" s="45">
        <f>('Total Revenues by County'!BE143/'Total Revenues by County'!BE$4)</f>
        <v>0</v>
      </c>
      <c r="BF143" s="45">
        <f>('Total Revenues by County'!BF143/'Total Revenues by County'!BF$4)</f>
        <v>0</v>
      </c>
      <c r="BG143" s="45">
        <f>('Total Revenues by County'!BG143/'Total Revenues by County'!BG$4)</f>
        <v>0</v>
      </c>
      <c r="BH143" s="45">
        <f>('Total Revenues by County'!BH143/'Total Revenues by County'!BH$4)</f>
        <v>0</v>
      </c>
      <c r="BI143" s="45">
        <f>('Total Revenues by County'!BI143/'Total Revenues by County'!BI$4)</f>
        <v>0</v>
      </c>
      <c r="BJ143" s="45">
        <f>('Total Revenues by County'!BJ143/'Total Revenues by County'!BJ$4)</f>
        <v>0</v>
      </c>
      <c r="BK143" s="45">
        <f>('Total Revenues by County'!BK143/'Total Revenues by County'!BK$4)</f>
        <v>0</v>
      </c>
      <c r="BL143" s="45">
        <f>('Total Revenues by County'!BL143/'Total Revenues by County'!BL$4)</f>
        <v>0</v>
      </c>
      <c r="BM143" s="45">
        <f>('Total Revenues by County'!BM143/'Total Revenues by County'!BM$4)</f>
        <v>0</v>
      </c>
      <c r="BN143" s="45">
        <f>('Total Revenues by County'!BN143/'Total Revenues by County'!BN$4)</f>
        <v>0</v>
      </c>
      <c r="BO143" s="45">
        <f>('Total Revenues by County'!BO143/'Total Revenues by County'!BO$4)</f>
        <v>0</v>
      </c>
      <c r="BP143" s="45">
        <f>('Total Revenues by County'!BP143/'Total Revenues by County'!BP$4)</f>
        <v>0</v>
      </c>
      <c r="BQ143" s="14">
        <f>('Total Revenues by County'!BQ143/'Total Revenues by County'!BQ$4)</f>
        <v>0</v>
      </c>
    </row>
    <row r="144" spans="1:69" x14ac:dyDescent="0.25">
      <c r="A144" s="10"/>
      <c r="B144" s="11">
        <v>335.38</v>
      </c>
      <c r="C144" s="12" t="s">
        <v>80</v>
      </c>
      <c r="D144" s="45">
        <f>('Total Revenues by County'!D144/'Total Revenues by County'!D$4)</f>
        <v>0</v>
      </c>
      <c r="E144" s="45">
        <f>('Total Revenues by County'!E144/'Total Revenues by County'!E$4)</f>
        <v>0</v>
      </c>
      <c r="F144" s="45">
        <f>('Total Revenues by County'!F144/'Total Revenues by County'!F$4)</f>
        <v>0</v>
      </c>
      <c r="G144" s="45">
        <f>('Total Revenues by County'!G144/'Total Revenues by County'!G$4)</f>
        <v>0</v>
      </c>
      <c r="H144" s="45">
        <f>('Total Revenues by County'!H144/'Total Revenues by County'!H$4)</f>
        <v>0</v>
      </c>
      <c r="I144" s="45">
        <f>('Total Revenues by County'!I144/'Total Revenues by County'!I$4)</f>
        <v>0</v>
      </c>
      <c r="J144" s="45">
        <f>('Total Revenues by County'!J144/'Total Revenues by County'!J$4)</f>
        <v>0</v>
      </c>
      <c r="K144" s="45">
        <f>('Total Revenues by County'!K144/'Total Revenues by County'!K$4)</f>
        <v>0</v>
      </c>
      <c r="L144" s="45">
        <f>('Total Revenues by County'!L144/'Total Revenues by County'!L$4)</f>
        <v>0</v>
      </c>
      <c r="M144" s="45">
        <f>('Total Revenues by County'!M144/'Total Revenues by County'!M$4)</f>
        <v>0</v>
      </c>
      <c r="N144" s="45">
        <f>('Total Revenues by County'!N144/'Total Revenues by County'!N$4)</f>
        <v>0</v>
      </c>
      <c r="O144" s="45">
        <f>('Total Revenues by County'!O144/'Total Revenues by County'!O$4)</f>
        <v>0</v>
      </c>
      <c r="P144" s="45">
        <f>('Total Revenues by County'!P144/'Total Revenues by County'!P$4)</f>
        <v>0</v>
      </c>
      <c r="Q144" s="45">
        <f>('Total Revenues by County'!Q144/'Total Revenues by County'!Q$4)</f>
        <v>0</v>
      </c>
      <c r="R144" s="45">
        <f>('Total Revenues by County'!R144/'Total Revenues by County'!R$4)</f>
        <v>0</v>
      </c>
      <c r="S144" s="45">
        <f>('Total Revenues by County'!S144/'Total Revenues by County'!S$4)</f>
        <v>0</v>
      </c>
      <c r="T144" s="45">
        <f>('Total Revenues by County'!T144/'Total Revenues by County'!T$4)</f>
        <v>0</v>
      </c>
      <c r="U144" s="45">
        <f>('Total Revenues by County'!U144/'Total Revenues by County'!U$4)</f>
        <v>0</v>
      </c>
      <c r="V144" s="45">
        <f>('Total Revenues by County'!V144/'Total Revenues by County'!V$4)</f>
        <v>0</v>
      </c>
      <c r="W144" s="45">
        <f>('Total Revenues by County'!W144/'Total Revenues by County'!W$4)</f>
        <v>0</v>
      </c>
      <c r="X144" s="45">
        <f>('Total Revenues by County'!X144/'Total Revenues by County'!X$4)</f>
        <v>0</v>
      </c>
      <c r="Y144" s="45">
        <f>('Total Revenues by County'!Y144/'Total Revenues by County'!Y$4)</f>
        <v>0</v>
      </c>
      <c r="Z144" s="45">
        <f>('Total Revenues by County'!Z144/'Total Revenues by County'!Z$4)</f>
        <v>136.74353675180348</v>
      </c>
      <c r="AA144" s="45">
        <f>('Total Revenues by County'!AA144/'Total Revenues by County'!AA$4)</f>
        <v>0</v>
      </c>
      <c r="AB144" s="45">
        <f>('Total Revenues by County'!AB144/'Total Revenues by County'!AB$4)</f>
        <v>0</v>
      </c>
      <c r="AC144" s="45">
        <f>('Total Revenues by County'!AC144/'Total Revenues by County'!AC$4)</f>
        <v>0</v>
      </c>
      <c r="AD144" s="45">
        <f>('Total Revenues by County'!AD144/'Total Revenues by County'!AD$4)</f>
        <v>0.88850889148515344</v>
      </c>
      <c r="AE144" s="45">
        <f>('Total Revenues by County'!AE144/'Total Revenues by County'!AE$4)</f>
        <v>0</v>
      </c>
      <c r="AF144" s="45">
        <f>('Total Revenues by County'!AF144/'Total Revenues by County'!AF$4)</f>
        <v>0</v>
      </c>
      <c r="AG144" s="45">
        <f>('Total Revenues by County'!AG144/'Total Revenues by County'!AG$4)</f>
        <v>0</v>
      </c>
      <c r="AH144" s="45">
        <f>('Total Revenues by County'!AH144/'Total Revenues by County'!AH$4)</f>
        <v>0</v>
      </c>
      <c r="AI144" s="45">
        <f>('Total Revenues by County'!AI144/'Total Revenues by County'!AI$4)</f>
        <v>0</v>
      </c>
      <c r="AJ144" s="45">
        <f>('Total Revenues by County'!AJ144/'Total Revenues by County'!AJ$4)</f>
        <v>0</v>
      </c>
      <c r="AK144" s="45">
        <f>('Total Revenues by County'!AK144/'Total Revenues by County'!AK$4)</f>
        <v>0</v>
      </c>
      <c r="AL144" s="45">
        <f>('Total Revenues by County'!AL144/'Total Revenues by County'!AL$4)</f>
        <v>0</v>
      </c>
      <c r="AM144" s="45">
        <f>('Total Revenues by County'!AM144/'Total Revenues by County'!AM$4)</f>
        <v>0</v>
      </c>
      <c r="AN144" s="45">
        <f>('Total Revenues by County'!AN144/'Total Revenues by County'!AN$4)</f>
        <v>0</v>
      </c>
      <c r="AO144" s="45">
        <f>('Total Revenues by County'!AO144/'Total Revenues by County'!AO$4)</f>
        <v>0</v>
      </c>
      <c r="AP144" s="45">
        <f>('Total Revenues by County'!AP144/'Total Revenues by County'!AP$4)</f>
        <v>0</v>
      </c>
      <c r="AQ144" s="45">
        <f>('Total Revenues by County'!AQ144/'Total Revenues by County'!AQ$4)</f>
        <v>0</v>
      </c>
      <c r="AR144" s="45">
        <f>('Total Revenues by County'!AR144/'Total Revenues by County'!AR$4)</f>
        <v>0.87793450293834085</v>
      </c>
      <c r="AS144" s="45">
        <f>('Total Revenues by County'!AS144/'Total Revenues by County'!AS$4)</f>
        <v>0</v>
      </c>
      <c r="AT144" s="45">
        <f>('Total Revenues by County'!AT144/'Total Revenues by County'!AT$4)</f>
        <v>0</v>
      </c>
      <c r="AU144" s="45">
        <f>('Total Revenues by County'!AU144/'Total Revenues by County'!AU$4)</f>
        <v>0</v>
      </c>
      <c r="AV144" s="45">
        <f>('Total Revenues by County'!AV144/'Total Revenues by County'!AV$4)</f>
        <v>0</v>
      </c>
      <c r="AW144" s="45">
        <f>('Total Revenues by County'!AW144/'Total Revenues by County'!AW$4)</f>
        <v>0</v>
      </c>
      <c r="AX144" s="45">
        <f>('Total Revenues by County'!AX144/'Total Revenues by County'!AX$4)</f>
        <v>3.3392924483121013E-2</v>
      </c>
      <c r="AY144" s="45">
        <f>('Total Revenues by County'!AY144/'Total Revenues by County'!AY$4)</f>
        <v>0</v>
      </c>
      <c r="AZ144" s="45">
        <f>('Total Revenues by County'!AZ144/'Total Revenues by County'!AZ$4)</f>
        <v>0</v>
      </c>
      <c r="BA144" s="45">
        <f>('Total Revenues by County'!BA144/'Total Revenues by County'!BA$4)</f>
        <v>0</v>
      </c>
      <c r="BB144" s="45">
        <f>('Total Revenues by County'!BB144/'Total Revenues by County'!BB$4)</f>
        <v>1.2176612232209454</v>
      </c>
      <c r="BC144" s="45">
        <f>('Total Revenues by County'!BC144/'Total Revenues by County'!BC$4)</f>
        <v>0</v>
      </c>
      <c r="BD144" s="45">
        <f>('Total Revenues by County'!BD144/'Total Revenues by County'!BD$4)</f>
        <v>0</v>
      </c>
      <c r="BE144" s="45">
        <f>('Total Revenues by County'!BE144/'Total Revenues by County'!BE$4)</f>
        <v>0</v>
      </c>
      <c r="BF144" s="45">
        <f>('Total Revenues by County'!BF144/'Total Revenues by County'!BF$4)</f>
        <v>0</v>
      </c>
      <c r="BG144" s="45">
        <f>('Total Revenues by County'!BG144/'Total Revenues by County'!BG$4)</f>
        <v>0</v>
      </c>
      <c r="BH144" s="45">
        <f>('Total Revenues by County'!BH144/'Total Revenues by County'!BH$4)</f>
        <v>0</v>
      </c>
      <c r="BI144" s="45">
        <f>('Total Revenues by County'!BI144/'Total Revenues by County'!BI$4)</f>
        <v>0</v>
      </c>
      <c r="BJ144" s="45">
        <f>('Total Revenues by County'!BJ144/'Total Revenues by County'!BJ$4)</f>
        <v>0</v>
      </c>
      <c r="BK144" s="45">
        <f>('Total Revenues by County'!BK144/'Total Revenues by County'!BK$4)</f>
        <v>0</v>
      </c>
      <c r="BL144" s="45">
        <f>('Total Revenues by County'!BL144/'Total Revenues by County'!BL$4)</f>
        <v>0</v>
      </c>
      <c r="BM144" s="45">
        <f>('Total Revenues by County'!BM144/'Total Revenues by County'!BM$4)</f>
        <v>0</v>
      </c>
      <c r="BN144" s="45">
        <f>('Total Revenues by County'!BN144/'Total Revenues by County'!BN$4)</f>
        <v>0</v>
      </c>
      <c r="BO144" s="45">
        <f>('Total Revenues by County'!BO144/'Total Revenues by County'!BO$4)</f>
        <v>0</v>
      </c>
      <c r="BP144" s="45">
        <f>('Total Revenues by County'!BP144/'Total Revenues by County'!BP$4)</f>
        <v>0</v>
      </c>
      <c r="BQ144" s="14">
        <f>('Total Revenues by County'!BQ144/'Total Revenues by County'!BQ$4)</f>
        <v>0</v>
      </c>
    </row>
    <row r="145" spans="1:69" x14ac:dyDescent="0.25">
      <c r="A145" s="10"/>
      <c r="B145" s="11">
        <v>335.41</v>
      </c>
      <c r="C145" s="12" t="s">
        <v>381</v>
      </c>
      <c r="D145" s="45">
        <f>('Total Revenues by County'!D145/'Total Revenues by County'!D$4)</f>
        <v>0</v>
      </c>
      <c r="E145" s="45">
        <f>('Total Revenues by County'!E145/'Total Revenues by County'!E$4)</f>
        <v>0</v>
      </c>
      <c r="F145" s="45">
        <f>('Total Revenues by County'!F145/'Total Revenues by County'!F$4)</f>
        <v>0</v>
      </c>
      <c r="G145" s="45">
        <f>('Total Revenues by County'!G145/'Total Revenues by County'!G$4)</f>
        <v>0</v>
      </c>
      <c r="H145" s="45">
        <f>('Total Revenues by County'!H145/'Total Revenues by County'!H$4)</f>
        <v>0</v>
      </c>
      <c r="I145" s="45">
        <f>('Total Revenues by County'!I145/'Total Revenues by County'!I$4)</f>
        <v>0</v>
      </c>
      <c r="J145" s="45">
        <f>('Total Revenues by County'!J145/'Total Revenues by County'!J$4)</f>
        <v>0</v>
      </c>
      <c r="K145" s="45">
        <f>('Total Revenues by County'!K145/'Total Revenues by County'!K$4)</f>
        <v>0</v>
      </c>
      <c r="L145" s="45">
        <f>('Total Revenues by County'!L145/'Total Revenues by County'!L$4)</f>
        <v>0</v>
      </c>
      <c r="M145" s="45">
        <f>('Total Revenues by County'!M145/'Total Revenues by County'!M$4)</f>
        <v>0</v>
      </c>
      <c r="N145" s="45">
        <f>('Total Revenues by County'!N145/'Total Revenues by County'!N$4)</f>
        <v>0</v>
      </c>
      <c r="O145" s="45">
        <f>('Total Revenues by County'!O145/'Total Revenues by County'!O$4)</f>
        <v>0</v>
      </c>
      <c r="P145" s="45">
        <f>('Total Revenues by County'!P145/'Total Revenues by County'!P$4)</f>
        <v>0</v>
      </c>
      <c r="Q145" s="45">
        <f>('Total Revenues by County'!Q145/'Total Revenues by County'!Q$4)</f>
        <v>0</v>
      </c>
      <c r="R145" s="45">
        <f>('Total Revenues by County'!R145/'Total Revenues by County'!R$4)</f>
        <v>0</v>
      </c>
      <c r="S145" s="45">
        <f>('Total Revenues by County'!S145/'Total Revenues by County'!S$4)</f>
        <v>0</v>
      </c>
      <c r="T145" s="45">
        <f>('Total Revenues by County'!T145/'Total Revenues by County'!T$4)</f>
        <v>0</v>
      </c>
      <c r="U145" s="45">
        <f>('Total Revenues by County'!U145/'Total Revenues by County'!U$4)</f>
        <v>0</v>
      </c>
      <c r="V145" s="45">
        <f>('Total Revenues by County'!V145/'Total Revenues by County'!V$4)</f>
        <v>0</v>
      </c>
      <c r="W145" s="45">
        <f>('Total Revenues by County'!W145/'Total Revenues by County'!W$4)</f>
        <v>0</v>
      </c>
      <c r="X145" s="45">
        <f>('Total Revenues by County'!X145/'Total Revenues by County'!X$4)</f>
        <v>0</v>
      </c>
      <c r="Y145" s="45">
        <f>('Total Revenues by County'!Y145/'Total Revenues by County'!Y$4)</f>
        <v>0</v>
      </c>
      <c r="Z145" s="45">
        <f>('Total Revenues by County'!Z145/'Total Revenues by County'!Z$4)</f>
        <v>0</v>
      </c>
      <c r="AA145" s="45">
        <f>('Total Revenues by County'!AA145/'Total Revenues by County'!AA$4)</f>
        <v>0</v>
      </c>
      <c r="AB145" s="45">
        <f>('Total Revenues by County'!AB145/'Total Revenues by County'!AB$4)</f>
        <v>0</v>
      </c>
      <c r="AC145" s="45">
        <f>('Total Revenues by County'!AC145/'Total Revenues by County'!AC$4)</f>
        <v>0</v>
      </c>
      <c r="AD145" s="45">
        <f>('Total Revenues by County'!AD145/'Total Revenues by County'!AD$4)</f>
        <v>0</v>
      </c>
      <c r="AE145" s="45">
        <f>('Total Revenues by County'!AE145/'Total Revenues by County'!AE$4)</f>
        <v>0</v>
      </c>
      <c r="AF145" s="45">
        <f>('Total Revenues by County'!AF145/'Total Revenues by County'!AF$4)</f>
        <v>0</v>
      </c>
      <c r="AG145" s="45">
        <f>('Total Revenues by County'!AG145/'Total Revenues by County'!AG$4)</f>
        <v>0</v>
      </c>
      <c r="AH145" s="45">
        <f>('Total Revenues by County'!AH145/'Total Revenues by County'!AH$4)</f>
        <v>0</v>
      </c>
      <c r="AI145" s="45">
        <f>('Total Revenues by County'!AI145/'Total Revenues by County'!AI$4)</f>
        <v>0</v>
      </c>
      <c r="AJ145" s="45">
        <f>('Total Revenues by County'!AJ145/'Total Revenues by County'!AJ$4)</f>
        <v>0</v>
      </c>
      <c r="AK145" s="45">
        <f>('Total Revenues by County'!AK145/'Total Revenues by County'!AK$4)</f>
        <v>0</v>
      </c>
      <c r="AL145" s="45">
        <f>('Total Revenues by County'!AL145/'Total Revenues by County'!AL$4)</f>
        <v>0</v>
      </c>
      <c r="AM145" s="45">
        <f>('Total Revenues by County'!AM145/'Total Revenues by County'!AM$4)</f>
        <v>0</v>
      </c>
      <c r="AN145" s="45">
        <f>('Total Revenues by County'!AN145/'Total Revenues by County'!AN$4)</f>
        <v>0</v>
      </c>
      <c r="AO145" s="45">
        <f>('Total Revenues by County'!AO145/'Total Revenues by County'!AO$4)</f>
        <v>0</v>
      </c>
      <c r="AP145" s="45">
        <f>('Total Revenues by County'!AP145/'Total Revenues by County'!AP$4)</f>
        <v>0</v>
      </c>
      <c r="AQ145" s="45">
        <f>('Total Revenues by County'!AQ145/'Total Revenues by County'!AQ$4)</f>
        <v>0</v>
      </c>
      <c r="AR145" s="45">
        <f>('Total Revenues by County'!AR145/'Total Revenues by County'!AR$4)</f>
        <v>0</v>
      </c>
      <c r="AS145" s="45">
        <f>('Total Revenues by County'!AS145/'Total Revenues by County'!AS$4)</f>
        <v>0</v>
      </c>
      <c r="AT145" s="45">
        <f>('Total Revenues by County'!AT145/'Total Revenues by County'!AT$4)</f>
        <v>0</v>
      </c>
      <c r="AU145" s="45">
        <f>('Total Revenues by County'!AU145/'Total Revenues by County'!AU$4)</f>
        <v>0</v>
      </c>
      <c r="AV145" s="45">
        <f>('Total Revenues by County'!AV145/'Total Revenues by County'!AV$4)</f>
        <v>0</v>
      </c>
      <c r="AW145" s="45">
        <f>('Total Revenues by County'!AW145/'Total Revenues by County'!AW$4)</f>
        <v>0</v>
      </c>
      <c r="AX145" s="45">
        <f>('Total Revenues by County'!AX145/'Total Revenues by County'!AX$4)</f>
        <v>0</v>
      </c>
      <c r="AY145" s="45">
        <f>('Total Revenues by County'!AY145/'Total Revenues by County'!AY$4)</f>
        <v>0</v>
      </c>
      <c r="AZ145" s="45">
        <f>('Total Revenues by County'!AZ145/'Total Revenues by County'!AZ$4)</f>
        <v>0</v>
      </c>
      <c r="BA145" s="45">
        <f>('Total Revenues by County'!BA145/'Total Revenues by County'!BA$4)</f>
        <v>0</v>
      </c>
      <c r="BB145" s="45">
        <f>('Total Revenues by County'!BB145/'Total Revenues by County'!BB$4)</f>
        <v>0</v>
      </c>
      <c r="BC145" s="45">
        <f>('Total Revenues by County'!BC145/'Total Revenues by County'!BC$4)</f>
        <v>0</v>
      </c>
      <c r="BD145" s="45">
        <f>('Total Revenues by County'!BD145/'Total Revenues by County'!BD$4)</f>
        <v>0</v>
      </c>
      <c r="BE145" s="45">
        <f>('Total Revenues by County'!BE145/'Total Revenues by County'!BE$4)</f>
        <v>0</v>
      </c>
      <c r="BF145" s="45">
        <f>('Total Revenues by County'!BF145/'Total Revenues by County'!BF$4)</f>
        <v>0</v>
      </c>
      <c r="BG145" s="45">
        <f>('Total Revenues by County'!BG145/'Total Revenues by County'!BG$4)</f>
        <v>0</v>
      </c>
      <c r="BH145" s="45">
        <f>('Total Revenues by County'!BH145/'Total Revenues by County'!BH$4)</f>
        <v>0</v>
      </c>
      <c r="BI145" s="45">
        <f>('Total Revenues by County'!BI145/'Total Revenues by County'!BI$4)</f>
        <v>0</v>
      </c>
      <c r="BJ145" s="45">
        <f>('Total Revenues by County'!BJ145/'Total Revenues by County'!BJ$4)</f>
        <v>0</v>
      </c>
      <c r="BK145" s="45">
        <f>('Total Revenues by County'!BK145/'Total Revenues by County'!BK$4)</f>
        <v>0</v>
      </c>
      <c r="BL145" s="45">
        <f>('Total Revenues by County'!BL145/'Total Revenues by County'!BL$4)</f>
        <v>0</v>
      </c>
      <c r="BM145" s="45">
        <f>('Total Revenues by County'!BM145/'Total Revenues by County'!BM$4)</f>
        <v>0</v>
      </c>
      <c r="BN145" s="45">
        <f>('Total Revenues by County'!BN145/'Total Revenues by County'!BN$4)</f>
        <v>0</v>
      </c>
      <c r="BO145" s="45">
        <f>('Total Revenues by County'!BO145/'Total Revenues by County'!BO$4)</f>
        <v>0</v>
      </c>
      <c r="BP145" s="45">
        <f>('Total Revenues by County'!BP145/'Total Revenues by County'!BP$4)</f>
        <v>0</v>
      </c>
      <c r="BQ145" s="14">
        <f>('Total Revenues by County'!BQ145/'Total Revenues by County'!BQ$4)</f>
        <v>0</v>
      </c>
    </row>
    <row r="146" spans="1:69" x14ac:dyDescent="0.25">
      <c r="A146" s="10"/>
      <c r="B146" s="11">
        <v>335.42</v>
      </c>
      <c r="C146" s="12" t="s">
        <v>81</v>
      </c>
      <c r="D146" s="45">
        <f>('Total Revenues by County'!D146/'Total Revenues by County'!D$4)</f>
        <v>0</v>
      </c>
      <c r="E146" s="45">
        <f>('Total Revenues by County'!E146/'Total Revenues by County'!E$4)</f>
        <v>0</v>
      </c>
      <c r="F146" s="45">
        <f>('Total Revenues by County'!F146/'Total Revenues by County'!F$4)</f>
        <v>0</v>
      </c>
      <c r="G146" s="45">
        <f>('Total Revenues by County'!G146/'Total Revenues by County'!G$4)</f>
        <v>0</v>
      </c>
      <c r="H146" s="45">
        <f>('Total Revenues by County'!H146/'Total Revenues by County'!H$4)</f>
        <v>0</v>
      </c>
      <c r="I146" s="45">
        <f>('Total Revenues by County'!I146/'Total Revenues by County'!I$4)</f>
        <v>0</v>
      </c>
      <c r="J146" s="45">
        <f>('Total Revenues by County'!J146/'Total Revenues by County'!J$4)</f>
        <v>0</v>
      </c>
      <c r="K146" s="45">
        <f>('Total Revenues by County'!K146/'Total Revenues by County'!K$4)</f>
        <v>0</v>
      </c>
      <c r="L146" s="45">
        <f>('Total Revenues by County'!L146/'Total Revenues by County'!L$4)</f>
        <v>15.294951923076923</v>
      </c>
      <c r="M146" s="45">
        <f>('Total Revenues by County'!M146/'Total Revenues by County'!M$4)</f>
        <v>0</v>
      </c>
      <c r="N146" s="45">
        <f>('Total Revenues by County'!N146/'Total Revenues by County'!N$4)</f>
        <v>0</v>
      </c>
      <c r="O146" s="45">
        <f>('Total Revenues by County'!O146/'Total Revenues by County'!O$4)</f>
        <v>0</v>
      </c>
      <c r="P146" s="45">
        <f>('Total Revenues by County'!P146/'Total Revenues by County'!P$4)</f>
        <v>0</v>
      </c>
      <c r="Q146" s="45">
        <f>('Total Revenues by County'!Q146/'Total Revenues by County'!Q$4)</f>
        <v>0</v>
      </c>
      <c r="R146" s="45">
        <f>('Total Revenues by County'!R146/'Total Revenues by County'!R$4)</f>
        <v>0</v>
      </c>
      <c r="S146" s="45">
        <f>('Total Revenues by County'!S146/'Total Revenues by County'!S$4)</f>
        <v>0</v>
      </c>
      <c r="T146" s="45">
        <f>('Total Revenues by County'!T146/'Total Revenues by County'!T$4)</f>
        <v>0</v>
      </c>
      <c r="U146" s="45">
        <f>('Total Revenues by County'!U146/'Total Revenues by County'!U$4)</f>
        <v>0</v>
      </c>
      <c r="V146" s="45">
        <f>('Total Revenues by County'!V146/'Total Revenues by County'!V$4)</f>
        <v>11.488207917167808</v>
      </c>
      <c r="W146" s="45">
        <f>('Total Revenues by County'!W146/'Total Revenues by County'!W$4)</f>
        <v>0</v>
      </c>
      <c r="X146" s="45">
        <f>('Total Revenues by County'!X146/'Total Revenues by County'!X$4)</f>
        <v>0</v>
      </c>
      <c r="Y146" s="45">
        <f>('Total Revenues by County'!Y146/'Total Revenues by County'!Y$4)</f>
        <v>0</v>
      </c>
      <c r="Z146" s="45">
        <f>('Total Revenues by County'!Z146/'Total Revenues by County'!Z$4)</f>
        <v>0</v>
      </c>
      <c r="AA146" s="45">
        <f>('Total Revenues by County'!AA146/'Total Revenues by County'!AA$4)</f>
        <v>0</v>
      </c>
      <c r="AB146" s="45">
        <f>('Total Revenues by County'!AB146/'Total Revenues by County'!AB$4)</f>
        <v>0</v>
      </c>
      <c r="AC146" s="45">
        <f>('Total Revenues by County'!AC146/'Total Revenues by County'!AC$4)</f>
        <v>0</v>
      </c>
      <c r="AD146" s="45">
        <f>('Total Revenues by County'!AD146/'Total Revenues by County'!AD$4)</f>
        <v>0</v>
      </c>
      <c r="AE146" s="45">
        <f>('Total Revenues by County'!AE146/'Total Revenues by County'!AE$4)</f>
        <v>0</v>
      </c>
      <c r="AF146" s="45">
        <f>('Total Revenues by County'!AF146/'Total Revenues by County'!AF$4)</f>
        <v>0</v>
      </c>
      <c r="AG146" s="45">
        <f>('Total Revenues by County'!AG146/'Total Revenues by County'!AG$4)</f>
        <v>0</v>
      </c>
      <c r="AH146" s="45">
        <f>('Total Revenues by County'!AH146/'Total Revenues by County'!AH$4)</f>
        <v>0</v>
      </c>
      <c r="AI146" s="45">
        <f>('Total Revenues by County'!AI146/'Total Revenues by County'!AI$4)</f>
        <v>0</v>
      </c>
      <c r="AJ146" s="45">
        <f>('Total Revenues by County'!AJ146/'Total Revenues by County'!AJ$4)</f>
        <v>9.6792638439152352</v>
      </c>
      <c r="AK146" s="45">
        <f>('Total Revenues by County'!AK146/'Total Revenues by County'!AK$4)</f>
        <v>0</v>
      </c>
      <c r="AL146" s="45">
        <f>('Total Revenues by County'!AL146/'Total Revenues by County'!AL$4)</f>
        <v>1.9659854701647863</v>
      </c>
      <c r="AM146" s="45">
        <f>('Total Revenues by County'!AM146/'Total Revenues by County'!AM$4)</f>
        <v>0</v>
      </c>
      <c r="AN146" s="45">
        <f>('Total Revenues by County'!AN146/'Total Revenues by County'!AN$4)</f>
        <v>0</v>
      </c>
      <c r="AO146" s="45">
        <f>('Total Revenues by County'!AO146/'Total Revenues by County'!AO$4)</f>
        <v>0</v>
      </c>
      <c r="AP146" s="45">
        <f>('Total Revenues by County'!AP146/'Total Revenues by County'!AP$4)</f>
        <v>0</v>
      </c>
      <c r="AQ146" s="45">
        <f>('Total Revenues by County'!AQ146/'Total Revenues by County'!AQ$4)</f>
        <v>0</v>
      </c>
      <c r="AR146" s="45">
        <f>('Total Revenues by County'!AR146/'Total Revenues by County'!AR$4)</f>
        <v>0</v>
      </c>
      <c r="AS146" s="45">
        <f>('Total Revenues by County'!AS146/'Total Revenues by County'!AS$4)</f>
        <v>0</v>
      </c>
      <c r="AT146" s="45">
        <f>('Total Revenues by County'!AT146/'Total Revenues by County'!AT$4)</f>
        <v>0</v>
      </c>
      <c r="AU146" s="45">
        <f>('Total Revenues by County'!AU146/'Total Revenues by County'!AU$4)</f>
        <v>0</v>
      </c>
      <c r="AV146" s="45">
        <f>('Total Revenues by County'!AV146/'Total Revenues by County'!AV$4)</f>
        <v>0</v>
      </c>
      <c r="AW146" s="45">
        <f>('Total Revenues by County'!AW146/'Total Revenues by County'!AW$4)</f>
        <v>35.655906645449726</v>
      </c>
      <c r="AX146" s="45">
        <f>('Total Revenues by County'!AX146/'Total Revenues by County'!AX$4)</f>
        <v>0</v>
      </c>
      <c r="AY146" s="45">
        <f>('Total Revenues by County'!AY146/'Total Revenues by County'!AY$4)</f>
        <v>0</v>
      </c>
      <c r="AZ146" s="45">
        <f>('Total Revenues by County'!AZ146/'Total Revenues by County'!AZ$4)</f>
        <v>0</v>
      </c>
      <c r="BA146" s="45">
        <f>('Total Revenues by County'!BA146/'Total Revenues by County'!BA$4)</f>
        <v>0</v>
      </c>
      <c r="BB146" s="45">
        <f>('Total Revenues by County'!BB146/'Total Revenues by County'!BB$4)</f>
        <v>0</v>
      </c>
      <c r="BC146" s="45">
        <f>('Total Revenues by County'!BC146/'Total Revenues by County'!BC$4)</f>
        <v>0</v>
      </c>
      <c r="BD146" s="45">
        <f>('Total Revenues by County'!BD146/'Total Revenues by County'!BD$4)</f>
        <v>18.808183806286724</v>
      </c>
      <c r="BE146" s="45">
        <f>('Total Revenues by County'!BE146/'Total Revenues by County'!BE$4)</f>
        <v>0</v>
      </c>
      <c r="BF146" s="45">
        <f>('Total Revenues by County'!BF146/'Total Revenues by County'!BF$4)</f>
        <v>0</v>
      </c>
      <c r="BG146" s="45">
        <f>('Total Revenues by County'!BG146/'Total Revenues by County'!BG$4)</f>
        <v>0</v>
      </c>
      <c r="BH146" s="45">
        <f>('Total Revenues by County'!BH146/'Total Revenues by County'!BH$4)</f>
        <v>0</v>
      </c>
      <c r="BI146" s="45">
        <f>('Total Revenues by County'!BI146/'Total Revenues by County'!BI$4)</f>
        <v>0</v>
      </c>
      <c r="BJ146" s="45">
        <f>('Total Revenues by County'!BJ146/'Total Revenues by County'!BJ$4)</f>
        <v>0</v>
      </c>
      <c r="BK146" s="45">
        <f>('Total Revenues by County'!BK146/'Total Revenues by County'!BK$4)</f>
        <v>0</v>
      </c>
      <c r="BL146" s="45">
        <f>('Total Revenues by County'!BL146/'Total Revenues by County'!BL$4)</f>
        <v>0</v>
      </c>
      <c r="BM146" s="45">
        <f>('Total Revenues by County'!BM146/'Total Revenues by County'!BM$4)</f>
        <v>4.578608167565223</v>
      </c>
      <c r="BN146" s="45">
        <f>('Total Revenues by County'!BN146/'Total Revenues by County'!BN$4)</f>
        <v>0</v>
      </c>
      <c r="BO146" s="45">
        <f>('Total Revenues by County'!BO146/'Total Revenues by County'!BO$4)</f>
        <v>0</v>
      </c>
      <c r="BP146" s="45">
        <f>('Total Revenues by County'!BP146/'Total Revenues by County'!BP$4)</f>
        <v>35.945225696527558</v>
      </c>
      <c r="BQ146" s="14">
        <f>('Total Revenues by County'!BQ146/'Total Revenues by County'!BQ$4)</f>
        <v>0</v>
      </c>
    </row>
    <row r="147" spans="1:69" x14ac:dyDescent="0.25">
      <c r="A147" s="10"/>
      <c r="B147" s="11">
        <v>335.43</v>
      </c>
      <c r="C147" s="12" t="s">
        <v>334</v>
      </c>
      <c r="D147" s="45">
        <f>('Total Revenues by County'!D147/'Total Revenues by County'!D$4)</f>
        <v>0</v>
      </c>
      <c r="E147" s="45">
        <f>('Total Revenues by County'!E147/'Total Revenues by County'!E$4)</f>
        <v>0</v>
      </c>
      <c r="F147" s="45">
        <f>('Total Revenues by County'!F147/'Total Revenues by County'!F$4)</f>
        <v>13.835634114479191</v>
      </c>
      <c r="G147" s="45">
        <f>('Total Revenues by County'!G147/'Total Revenues by County'!G$4)</f>
        <v>19.367702362262222</v>
      </c>
      <c r="H147" s="45">
        <f>('Total Revenues by County'!H147/'Total Revenues by County'!H$4)</f>
        <v>0</v>
      </c>
      <c r="I147" s="45">
        <f>('Total Revenues by County'!I147/'Total Revenues by County'!I$4)</f>
        <v>8.2075108217102031</v>
      </c>
      <c r="J147" s="45">
        <f>('Total Revenues by County'!J147/'Total Revenues by County'!J$4)</f>
        <v>48.528879559930516</v>
      </c>
      <c r="K147" s="45">
        <f>('Total Revenues by County'!K147/'Total Revenues by County'!K$4)</f>
        <v>0</v>
      </c>
      <c r="L147" s="45">
        <f>('Total Revenues by County'!L147/'Total Revenues by County'!L$4)</f>
        <v>0</v>
      </c>
      <c r="M147" s="45">
        <f>('Total Revenues by County'!M147/'Total Revenues by County'!M$4)</f>
        <v>0</v>
      </c>
      <c r="N147" s="45">
        <f>('Total Revenues by County'!N147/'Total Revenues by County'!N$4)</f>
        <v>0.37795634324622007</v>
      </c>
      <c r="O147" s="45">
        <f>('Total Revenues by County'!O147/'Total Revenues by County'!O$4)</f>
        <v>37.144560956351903</v>
      </c>
      <c r="P147" s="45">
        <f>('Total Revenues by County'!P147/'Total Revenues by County'!P$4)</f>
        <v>0</v>
      </c>
      <c r="Q147" s="45">
        <f>('Total Revenues by County'!Q147/'Total Revenues by County'!Q$4)</f>
        <v>0</v>
      </c>
      <c r="R147" s="45">
        <f>('Total Revenues by County'!R147/'Total Revenues by County'!R$4)</f>
        <v>0</v>
      </c>
      <c r="S147" s="45">
        <f>('Total Revenues by County'!S147/'Total Revenues by County'!S$4)</f>
        <v>0</v>
      </c>
      <c r="T147" s="45">
        <f>('Total Revenues by County'!T147/'Total Revenues by County'!T$4)</f>
        <v>66.807262354483072</v>
      </c>
      <c r="U147" s="45">
        <f>('Total Revenues by County'!U147/'Total Revenues by County'!U$4)</f>
        <v>0</v>
      </c>
      <c r="V147" s="45">
        <f>('Total Revenues by County'!V147/'Total Revenues by County'!V$4)</f>
        <v>0</v>
      </c>
      <c r="W147" s="45">
        <f>('Total Revenues by County'!W147/'Total Revenues by County'!W$4)</f>
        <v>90.099118417917566</v>
      </c>
      <c r="X147" s="45">
        <f>('Total Revenues by County'!X147/'Total Revenues by County'!X$4)</f>
        <v>46.299393493843041</v>
      </c>
      <c r="Y147" s="45">
        <f>('Total Revenues by County'!Y147/'Total Revenues by County'!Y$4)</f>
        <v>81.347304513203127</v>
      </c>
      <c r="Z147" s="45">
        <f>('Total Revenues by County'!Z147/'Total Revenues by County'!Z$4)</f>
        <v>0</v>
      </c>
      <c r="AA147" s="45">
        <f>('Total Revenues by County'!AA147/'Total Revenues by County'!AA$4)</f>
        <v>1.0044748746790562</v>
      </c>
      <c r="AB147" s="45">
        <f>('Total Revenues by County'!AB147/'Total Revenues by County'!AB$4)</f>
        <v>0</v>
      </c>
      <c r="AC147" s="45">
        <f>('Total Revenues by County'!AC147/'Total Revenues by County'!AC$4)</f>
        <v>18.598064856061693</v>
      </c>
      <c r="AD147" s="45">
        <f>('Total Revenues by County'!AD147/'Total Revenues by County'!AD$4)</f>
        <v>7.68276343453359</v>
      </c>
      <c r="AE147" s="45">
        <f>('Total Revenues by County'!AE147/'Total Revenues by County'!AE$4)</f>
        <v>0</v>
      </c>
      <c r="AF147" s="45">
        <f>('Total Revenues by County'!AF147/'Total Revenues by County'!AF$4)</f>
        <v>11.353889892180879</v>
      </c>
      <c r="AG147" s="45">
        <f>('Total Revenues by County'!AG147/'Total Revenues by County'!AG$4)</f>
        <v>0</v>
      </c>
      <c r="AH147" s="45">
        <f>('Total Revenues by County'!AH147/'Total Revenues by County'!AH$4)</f>
        <v>0</v>
      </c>
      <c r="AI147" s="45">
        <f>('Total Revenues by County'!AI147/'Total Revenues by County'!AI$4)</f>
        <v>74.211171662125338</v>
      </c>
      <c r="AJ147" s="45">
        <f>('Total Revenues by County'!AJ147/'Total Revenues by County'!AJ$4)</f>
        <v>0</v>
      </c>
      <c r="AK147" s="45">
        <f>('Total Revenues by County'!AK147/'Total Revenues by County'!AK$4)</f>
        <v>9.1818651691845954</v>
      </c>
      <c r="AL147" s="45">
        <f>('Total Revenues by County'!AL147/'Total Revenues by County'!AL$4)</f>
        <v>0</v>
      </c>
      <c r="AM147" s="45">
        <f>('Total Revenues by County'!AM147/'Total Revenues by County'!AM$4)</f>
        <v>33.988251661771528</v>
      </c>
      <c r="AN147" s="45">
        <f>('Total Revenues by County'!AN147/'Total Revenues by County'!AN$4)</f>
        <v>0</v>
      </c>
      <c r="AO147" s="45">
        <f>('Total Revenues by County'!AO147/'Total Revenues by County'!AO$4)</f>
        <v>0</v>
      </c>
      <c r="AP147" s="45">
        <f>('Total Revenues by County'!AP147/'Total Revenues by County'!AP$4)</f>
        <v>9.2159084187585023</v>
      </c>
      <c r="AQ147" s="45">
        <f>('Total Revenues by County'!AQ147/'Total Revenues by County'!AQ$4)</f>
        <v>12.778228860844724</v>
      </c>
      <c r="AR147" s="45">
        <f>('Total Revenues by County'!AR147/'Total Revenues by County'!AR$4)</f>
        <v>12.666257284444908</v>
      </c>
      <c r="AS147" s="45">
        <f>('Total Revenues by County'!AS147/'Total Revenues by County'!AS$4)</f>
        <v>0</v>
      </c>
      <c r="AT147" s="45">
        <f>('Total Revenues by County'!AT147/'Total Revenues by County'!AT$4)</f>
        <v>32.597626344499531</v>
      </c>
      <c r="AU147" s="45">
        <f>('Total Revenues by County'!AU147/'Total Revenues by County'!AU$4)</f>
        <v>20.412433135178588</v>
      </c>
      <c r="AV147" s="45">
        <f>('Total Revenues by County'!AV147/'Total Revenues by County'!AV$4)</f>
        <v>13.075718325275927</v>
      </c>
      <c r="AW147" s="45">
        <f>('Total Revenues by County'!AW147/'Total Revenues by County'!AW$4)</f>
        <v>0</v>
      </c>
      <c r="AX147" s="45">
        <f>('Total Revenues by County'!AX147/'Total Revenues by County'!AX$4)</f>
        <v>0</v>
      </c>
      <c r="AY147" s="45">
        <f>('Total Revenues by County'!AY147/'Total Revenues by County'!AY$4)</f>
        <v>10.900772952359269</v>
      </c>
      <c r="AZ147" s="45">
        <f>('Total Revenues by County'!AZ147/'Total Revenues by County'!AZ$4)</f>
        <v>8.5582272799040666</v>
      </c>
      <c r="BA147" s="45">
        <f>('Total Revenues by County'!BA147/'Total Revenues by County'!BA$4)</f>
        <v>8.2996677817019595</v>
      </c>
      <c r="BB147" s="45">
        <f>('Total Revenues by County'!BB147/'Total Revenues by County'!BB$4)</f>
        <v>0</v>
      </c>
      <c r="BC147" s="45">
        <f>('Total Revenues by County'!BC147/'Total Revenues by County'!BC$4)</f>
        <v>0</v>
      </c>
      <c r="BD147" s="45">
        <f>('Total Revenues by County'!BD147/'Total Revenues by County'!BD$4)</f>
        <v>0</v>
      </c>
      <c r="BE147" s="45">
        <f>('Total Revenues by County'!BE147/'Total Revenues by County'!BE$4)</f>
        <v>0</v>
      </c>
      <c r="BF147" s="45">
        <f>('Total Revenues by County'!BF147/'Total Revenues by County'!BF$4)</f>
        <v>0</v>
      </c>
      <c r="BG147" s="45">
        <f>('Total Revenues by County'!BG147/'Total Revenues by County'!BG$4)</f>
        <v>12.483247193892648</v>
      </c>
      <c r="BH147" s="45">
        <f>('Total Revenues by County'!BH147/'Total Revenues by County'!BH$4)</f>
        <v>0</v>
      </c>
      <c r="BI147" s="45">
        <f>('Total Revenues by County'!BI147/'Total Revenues by County'!BI$4)</f>
        <v>0</v>
      </c>
      <c r="BJ147" s="45">
        <f>('Total Revenues by County'!BJ147/'Total Revenues by County'!BJ$4)</f>
        <v>0</v>
      </c>
      <c r="BK147" s="45">
        <f>('Total Revenues by County'!BK147/'Total Revenues by County'!BK$4)</f>
        <v>0</v>
      </c>
      <c r="BL147" s="45">
        <f>('Total Revenues by County'!BL147/'Total Revenues by County'!BL$4)</f>
        <v>0</v>
      </c>
      <c r="BM147" s="45">
        <f>('Total Revenues by County'!BM147/'Total Revenues by County'!BM$4)</f>
        <v>0</v>
      </c>
      <c r="BN147" s="45">
        <f>('Total Revenues by County'!BN147/'Total Revenues by County'!BN$4)</f>
        <v>9.4497579283810769</v>
      </c>
      <c r="BO147" s="45">
        <f>('Total Revenues by County'!BO147/'Total Revenues by County'!BO$4)</f>
        <v>0</v>
      </c>
      <c r="BP147" s="45">
        <f>('Total Revenues by County'!BP147/'Total Revenues by County'!BP$4)</f>
        <v>0</v>
      </c>
      <c r="BQ147" s="14">
        <f>('Total Revenues by County'!BQ147/'Total Revenues by County'!BQ$4)</f>
        <v>0</v>
      </c>
    </row>
    <row r="148" spans="1:69" x14ac:dyDescent="0.25">
      <c r="A148" s="10"/>
      <c r="B148" s="11">
        <v>335.44</v>
      </c>
      <c r="C148" s="12" t="s">
        <v>335</v>
      </c>
      <c r="D148" s="45">
        <f>('Total Revenues by County'!D148/'Total Revenues by County'!D$4)</f>
        <v>0</v>
      </c>
      <c r="E148" s="45">
        <f>('Total Revenues by County'!E148/'Total Revenues by County'!E$4)</f>
        <v>0</v>
      </c>
      <c r="F148" s="45">
        <f>('Total Revenues by County'!F148/'Total Revenues by County'!F$4)</f>
        <v>5.7160094910554804</v>
      </c>
      <c r="G148" s="45">
        <f>('Total Revenues by County'!G148/'Total Revenues by County'!G$4)</f>
        <v>8.6359852495527409</v>
      </c>
      <c r="H148" s="45">
        <f>('Total Revenues by County'!H148/'Total Revenues by County'!H$4)</f>
        <v>0</v>
      </c>
      <c r="I148" s="45">
        <f>('Total Revenues by County'!I148/'Total Revenues by County'!I$4)</f>
        <v>3.6810869998110034</v>
      </c>
      <c r="J148" s="45">
        <f>('Total Revenues by County'!J148/'Total Revenues by County'!J$4)</f>
        <v>0</v>
      </c>
      <c r="K148" s="45">
        <f>('Total Revenues by County'!K148/'Total Revenues by County'!K$4)</f>
        <v>0</v>
      </c>
      <c r="L148" s="45">
        <f>('Total Revenues by County'!L148/'Total Revenues by County'!L$4)</f>
        <v>0</v>
      </c>
      <c r="M148" s="45">
        <f>('Total Revenues by County'!M148/'Total Revenues by County'!M$4)</f>
        <v>0</v>
      </c>
      <c r="N148" s="45">
        <f>('Total Revenues by County'!N148/'Total Revenues by County'!N$4)</f>
        <v>5.1330980274356666</v>
      </c>
      <c r="O148" s="45">
        <f>('Total Revenues by County'!O148/'Total Revenues by County'!O$4)</f>
        <v>0</v>
      </c>
      <c r="P148" s="45">
        <f>('Total Revenues by County'!P148/'Total Revenues by County'!P$4)</f>
        <v>0</v>
      </c>
      <c r="Q148" s="45">
        <f>('Total Revenues by County'!Q148/'Total Revenues by County'!Q$4)</f>
        <v>0</v>
      </c>
      <c r="R148" s="45">
        <f>('Total Revenues by County'!R148/'Total Revenues by County'!R$4)</f>
        <v>0</v>
      </c>
      <c r="S148" s="45">
        <f>('Total Revenues by County'!S148/'Total Revenues by County'!S$4)</f>
        <v>0</v>
      </c>
      <c r="T148" s="45">
        <f>('Total Revenues by County'!T148/'Total Revenues by County'!T$4)</f>
        <v>29.839719373988128</v>
      </c>
      <c r="U148" s="45">
        <f>('Total Revenues by County'!U148/'Total Revenues by County'!U$4)</f>
        <v>0</v>
      </c>
      <c r="V148" s="45">
        <f>('Total Revenues by County'!V148/'Total Revenues by County'!V$4)</f>
        <v>0</v>
      </c>
      <c r="W148" s="45">
        <f>('Total Revenues by County'!W148/'Total Revenues by County'!W$4)</f>
        <v>40.067111428798349</v>
      </c>
      <c r="X148" s="45">
        <f>('Total Revenues by County'!X148/'Total Revenues by County'!X$4)</f>
        <v>20.657967285425475</v>
      </c>
      <c r="Y148" s="45">
        <f>('Total Revenues by County'!Y148/'Total Revenues by County'!Y$4)</f>
        <v>35.75780849974398</v>
      </c>
      <c r="Z148" s="45">
        <f>('Total Revenues by County'!Z148/'Total Revenues by County'!Z$4)</f>
        <v>0</v>
      </c>
      <c r="AA148" s="45">
        <f>('Total Revenues by County'!AA148/'Total Revenues by County'!AA$4)</f>
        <v>0</v>
      </c>
      <c r="AB148" s="45">
        <f>('Total Revenues by County'!AB148/'Total Revenues by County'!AB$4)</f>
        <v>0</v>
      </c>
      <c r="AC148" s="45">
        <f>('Total Revenues by County'!AC148/'Total Revenues by County'!AC$4)</f>
        <v>8.2985486420462706</v>
      </c>
      <c r="AD148" s="45">
        <f>('Total Revenues by County'!AD148/'Total Revenues by County'!AD$4)</f>
        <v>3.7317232024526268</v>
      </c>
      <c r="AE148" s="45">
        <f>('Total Revenues by County'!AE148/'Total Revenues by County'!AE$4)</f>
        <v>15.026720241084883</v>
      </c>
      <c r="AF148" s="45">
        <f>('Total Revenues by County'!AF148/'Total Revenues by County'!AF$4)</f>
        <v>5.091804197137936</v>
      </c>
      <c r="AG148" s="45">
        <f>('Total Revenues by County'!AG148/'Total Revenues by County'!AG$4)</f>
        <v>0</v>
      </c>
      <c r="AH148" s="45">
        <f>('Total Revenues by County'!AH148/'Total Revenues by County'!AH$4)</f>
        <v>0</v>
      </c>
      <c r="AI148" s="45">
        <f>('Total Revenues by County'!AI148/'Total Revenues by County'!AI$4)</f>
        <v>32.881223680951202</v>
      </c>
      <c r="AJ148" s="45">
        <f>('Total Revenues by County'!AJ148/'Total Revenues by County'!AJ$4)</f>
        <v>4.3142671832843478</v>
      </c>
      <c r="AK148" s="45">
        <f>('Total Revenues by County'!AK148/'Total Revenues by County'!AK$4)</f>
        <v>4.0836778033156511</v>
      </c>
      <c r="AL148" s="45">
        <f>('Total Revenues by County'!AL148/'Total Revenues by County'!AL$4)</f>
        <v>0</v>
      </c>
      <c r="AM148" s="45">
        <f>('Total Revenues by County'!AM148/'Total Revenues by County'!AM$4)</f>
        <v>15.166574652739438</v>
      </c>
      <c r="AN148" s="45">
        <f>('Total Revenues by County'!AN148/'Total Revenues by County'!AN$4)</f>
        <v>46.01567005139777</v>
      </c>
      <c r="AO148" s="45">
        <f>('Total Revenues by County'!AO148/'Total Revenues by County'!AO$4)</f>
        <v>25.524975933254893</v>
      </c>
      <c r="AP148" s="45">
        <f>('Total Revenues by County'!AP148/'Total Revenues by County'!AP$4)</f>
        <v>0</v>
      </c>
      <c r="AQ148" s="45">
        <f>('Total Revenues by County'!AQ148/'Total Revenues by County'!AQ$4)</f>
        <v>5.7306505993078627</v>
      </c>
      <c r="AR148" s="45">
        <f>('Total Revenues by County'!AR148/'Total Revenues by County'!AR$4)</f>
        <v>0</v>
      </c>
      <c r="AS148" s="45">
        <f>('Total Revenues by County'!AS148/'Total Revenues by County'!AS$4)</f>
        <v>0</v>
      </c>
      <c r="AT148" s="45">
        <f>('Total Revenues by County'!AT148/'Total Revenues by County'!AT$4)</f>
        <v>0</v>
      </c>
      <c r="AU148" s="45">
        <f>('Total Revenues by County'!AU148/'Total Revenues by County'!AU$4)</f>
        <v>0</v>
      </c>
      <c r="AV148" s="45">
        <f>('Total Revenues by County'!AV148/'Total Revenues by County'!AV$4)</f>
        <v>5.8152239350542736</v>
      </c>
      <c r="AW148" s="45">
        <f>('Total Revenues by County'!AW148/'Total Revenues by County'!AW$4)</f>
        <v>0</v>
      </c>
      <c r="AX148" s="45">
        <f>('Total Revenues by County'!AX148/'Total Revenues by County'!AX$4)</f>
        <v>0</v>
      </c>
      <c r="AY148" s="45">
        <f>('Total Revenues by County'!AY148/'Total Revenues by County'!AY$4)</f>
        <v>0</v>
      </c>
      <c r="AZ148" s="45">
        <f>('Total Revenues by County'!AZ148/'Total Revenues by County'!AZ$4)</f>
        <v>3.8296040106529707</v>
      </c>
      <c r="BA148" s="45">
        <f>('Total Revenues by County'!BA148/'Total Revenues by County'!BA$4)</f>
        <v>3.7040964857558745</v>
      </c>
      <c r="BB148" s="45">
        <f>('Total Revenues by County'!BB148/'Total Revenues by County'!BB$4)</f>
        <v>0</v>
      </c>
      <c r="BC148" s="45">
        <f>('Total Revenues by County'!BC148/'Total Revenues by County'!BC$4)</f>
        <v>9.3759403021002594E-2</v>
      </c>
      <c r="BD148" s="45">
        <f>('Total Revenues by County'!BD148/'Total Revenues by County'!BD$4)</f>
        <v>8.3962664348009373</v>
      </c>
      <c r="BE148" s="45">
        <f>('Total Revenues by County'!BE148/'Total Revenues by County'!BE$4)</f>
        <v>0</v>
      </c>
      <c r="BF148" s="45">
        <f>('Total Revenues by County'!BF148/'Total Revenues by County'!BF$4)</f>
        <v>0</v>
      </c>
      <c r="BG148" s="45">
        <f>('Total Revenues by County'!BG148/'Total Revenues by County'!BG$4)</f>
        <v>5.5515702365218074</v>
      </c>
      <c r="BH148" s="45">
        <f>('Total Revenues by County'!BH148/'Total Revenues by County'!BH$4)</f>
        <v>0</v>
      </c>
      <c r="BI148" s="45">
        <f>('Total Revenues by County'!BI148/'Total Revenues by County'!BI$4)</f>
        <v>0</v>
      </c>
      <c r="BJ148" s="45">
        <f>('Total Revenues by County'!BJ148/'Total Revenues by County'!BJ$4)</f>
        <v>0</v>
      </c>
      <c r="BK148" s="45">
        <f>('Total Revenues by County'!BK148/'Total Revenues by County'!BK$4)</f>
        <v>0</v>
      </c>
      <c r="BL148" s="45">
        <f>('Total Revenues by County'!BL148/'Total Revenues by County'!BL$4)</f>
        <v>0</v>
      </c>
      <c r="BM148" s="45">
        <f>('Total Revenues by County'!BM148/'Total Revenues by County'!BM$4)</f>
        <v>0</v>
      </c>
      <c r="BN148" s="45">
        <f>('Total Revenues by County'!BN148/'Total Revenues by County'!BN$4)</f>
        <v>4.2020908132749506</v>
      </c>
      <c r="BO148" s="45">
        <f>('Total Revenues by County'!BO148/'Total Revenues by County'!BO$4)</f>
        <v>0</v>
      </c>
      <c r="BP148" s="45">
        <f>('Total Revenues by County'!BP148/'Total Revenues by County'!BP$4)</f>
        <v>0</v>
      </c>
      <c r="BQ148" s="14">
        <f>('Total Revenues by County'!BQ148/'Total Revenues by County'!BQ$4)</f>
        <v>0</v>
      </c>
    </row>
    <row r="149" spans="1:69" x14ac:dyDescent="0.25">
      <c r="A149" s="10"/>
      <c r="B149" s="11">
        <v>335.45</v>
      </c>
      <c r="C149" s="12" t="s">
        <v>336</v>
      </c>
      <c r="D149" s="45">
        <f>('Total Revenues by County'!D149/'Total Revenues by County'!D$4)</f>
        <v>0.52774024024024024</v>
      </c>
      <c r="E149" s="45">
        <f>('Total Revenues by County'!E149/'Total Revenues by County'!E$4)</f>
        <v>0</v>
      </c>
      <c r="F149" s="45">
        <f>('Total Revenues by County'!F149/'Total Revenues by County'!F$4)</f>
        <v>0</v>
      </c>
      <c r="G149" s="45">
        <f>('Total Revenues by County'!G149/'Total Revenues by County'!G$4)</f>
        <v>1.3484610610098944</v>
      </c>
      <c r="H149" s="45">
        <f>('Total Revenues by County'!H149/'Total Revenues by County'!H$4)</f>
        <v>0</v>
      </c>
      <c r="I149" s="45">
        <f>('Total Revenues by County'!I149/'Total Revenues by County'!I$4)</f>
        <v>0.99921715826931679</v>
      </c>
      <c r="J149" s="45">
        <f>('Total Revenues by County'!J149/'Total Revenues by County'!J$4)</f>
        <v>22.132961783439491</v>
      </c>
      <c r="K149" s="45">
        <f>('Total Revenues by County'!K149/'Total Revenues by County'!K$4)</f>
        <v>0</v>
      </c>
      <c r="L149" s="45">
        <f>('Total Revenues by County'!L149/'Total Revenues by County'!L$4)</f>
        <v>0</v>
      </c>
      <c r="M149" s="45">
        <f>('Total Revenues by County'!M149/'Total Revenues by County'!M$4)</f>
        <v>0.43853065676370528</v>
      </c>
      <c r="N149" s="45">
        <f>('Total Revenues by County'!N149/'Total Revenues by County'!N$4)</f>
        <v>0</v>
      </c>
      <c r="O149" s="45">
        <f>('Total Revenues by County'!O149/'Total Revenues by County'!O$4)</f>
        <v>0</v>
      </c>
      <c r="P149" s="45">
        <f>('Total Revenues by County'!P149/'Total Revenues by County'!P$4)</f>
        <v>0</v>
      </c>
      <c r="Q149" s="45">
        <f>('Total Revenues by County'!Q149/'Total Revenues by County'!Q$4)</f>
        <v>0</v>
      </c>
      <c r="R149" s="45">
        <f>('Total Revenues by County'!R149/'Total Revenues by County'!R$4)</f>
        <v>0</v>
      </c>
      <c r="S149" s="45">
        <f>('Total Revenues by County'!S149/'Total Revenues by County'!S$4)</f>
        <v>0</v>
      </c>
      <c r="T149" s="45">
        <f>('Total Revenues by County'!T149/'Total Revenues by County'!T$4)</f>
        <v>0</v>
      </c>
      <c r="U149" s="45">
        <f>('Total Revenues by County'!U149/'Total Revenues by County'!U$4)</f>
        <v>0</v>
      </c>
      <c r="V149" s="45">
        <f>('Total Revenues by County'!V149/'Total Revenues by County'!V$4)</f>
        <v>0</v>
      </c>
      <c r="W149" s="45">
        <f>('Total Revenues by County'!W149/'Total Revenues by County'!W$4)</f>
        <v>0.58843618457628466</v>
      </c>
      <c r="X149" s="45">
        <f>('Total Revenues by County'!X149/'Total Revenues by County'!X$4)</f>
        <v>0.12669239723090117</v>
      </c>
      <c r="Y149" s="45">
        <f>('Total Revenues by County'!Y149/'Total Revenues by County'!Y$4)</f>
        <v>0</v>
      </c>
      <c r="Z149" s="45">
        <f>('Total Revenues by County'!Z149/'Total Revenues by County'!Z$4)</f>
        <v>0</v>
      </c>
      <c r="AA149" s="45">
        <f>('Total Revenues by County'!AA149/'Total Revenues by County'!AA$4)</f>
        <v>0</v>
      </c>
      <c r="AB149" s="45">
        <f>('Total Revenues by County'!AB149/'Total Revenues by County'!AB$4)</f>
        <v>0</v>
      </c>
      <c r="AC149" s="45">
        <f>('Total Revenues by County'!AC149/'Total Revenues by County'!AC$4)</f>
        <v>0</v>
      </c>
      <c r="AD149" s="45">
        <f>('Total Revenues by County'!AD149/'Total Revenues by County'!AD$4)</f>
        <v>0</v>
      </c>
      <c r="AE149" s="45">
        <f>('Total Revenues by County'!AE149/'Total Revenues by County'!AE$4)</f>
        <v>0</v>
      </c>
      <c r="AF149" s="45">
        <f>('Total Revenues by County'!AF149/'Total Revenues by County'!AF$4)</f>
        <v>0.78065454372068355</v>
      </c>
      <c r="AG149" s="45">
        <f>('Total Revenues by County'!AG149/'Total Revenues by County'!AG$4)</f>
        <v>0</v>
      </c>
      <c r="AH149" s="45">
        <f>('Total Revenues by County'!AH149/'Total Revenues by County'!AH$4)</f>
        <v>0</v>
      </c>
      <c r="AI149" s="45">
        <f>('Total Revenues by County'!AI149/'Total Revenues by County'!AI$4)</f>
        <v>2.1015605647758235</v>
      </c>
      <c r="AJ149" s="45">
        <f>('Total Revenues by County'!AJ149/'Total Revenues by County'!AJ$4)</f>
        <v>0.23971606923705663</v>
      </c>
      <c r="AK149" s="45">
        <f>('Total Revenues by County'!AK149/'Total Revenues by County'!AK$4)</f>
        <v>-3.254726344556542E-3</v>
      </c>
      <c r="AL149" s="45">
        <f>('Total Revenues by County'!AL149/'Total Revenues by County'!AL$4)</f>
        <v>0</v>
      </c>
      <c r="AM149" s="45">
        <f>('Total Revenues by County'!AM149/'Total Revenues by County'!AM$4)</f>
        <v>1.570501071042113</v>
      </c>
      <c r="AN149" s="45">
        <f>('Total Revenues by County'!AN149/'Total Revenues by County'!AN$4)</f>
        <v>0.22138648614767456</v>
      </c>
      <c r="AO149" s="45">
        <f>('Total Revenues by County'!AO149/'Total Revenues by County'!AO$4)</f>
        <v>1.2476200663172532</v>
      </c>
      <c r="AP149" s="45">
        <f>('Total Revenues by County'!AP149/'Total Revenues by County'!AP$4)</f>
        <v>4.1245228247862666</v>
      </c>
      <c r="AQ149" s="45">
        <f>('Total Revenues by County'!AQ149/'Total Revenues by County'!AQ$4)</f>
        <v>0</v>
      </c>
      <c r="AR149" s="45">
        <f>('Total Revenues by County'!AR149/'Total Revenues by County'!AR$4)</f>
        <v>0</v>
      </c>
      <c r="AS149" s="45">
        <f>('Total Revenues by County'!AS149/'Total Revenues by County'!AS$4)</f>
        <v>0</v>
      </c>
      <c r="AT149" s="45">
        <f>('Total Revenues by County'!AT149/'Total Revenues by County'!AT$4)</f>
        <v>13.325070109216552</v>
      </c>
      <c r="AU149" s="45">
        <f>('Total Revenues by County'!AU149/'Total Revenues by County'!AU$4)</f>
        <v>0</v>
      </c>
      <c r="AV149" s="45">
        <f>('Total Revenues by County'!AV149/'Total Revenues by County'!AV$4)</f>
        <v>0.11371431177597373</v>
      </c>
      <c r="AW149" s="45">
        <f>('Total Revenues by County'!AW149/'Total Revenues by County'!AW$4)</f>
        <v>0</v>
      </c>
      <c r="AX149" s="45">
        <f>('Total Revenues by County'!AX149/'Total Revenues by County'!AX$4)</f>
        <v>0</v>
      </c>
      <c r="AY149" s="45">
        <f>('Total Revenues by County'!AY149/'Total Revenues by County'!AY$4)</f>
        <v>0</v>
      </c>
      <c r="AZ149" s="45">
        <f>('Total Revenues by County'!AZ149/'Total Revenues by County'!AZ$4)</f>
        <v>0</v>
      </c>
      <c r="BA149" s="45">
        <f>('Total Revenues by County'!BA149/'Total Revenues by County'!BA$4)</f>
        <v>1.2161842215137955</v>
      </c>
      <c r="BB149" s="45">
        <f>('Total Revenues by County'!BB149/'Total Revenues by County'!BB$4)</f>
        <v>11.027087614613482</v>
      </c>
      <c r="BC149" s="45">
        <f>('Total Revenues by County'!BC149/'Total Revenues by County'!BC$4)</f>
        <v>0</v>
      </c>
      <c r="BD149" s="45">
        <f>('Total Revenues by County'!BD149/'Total Revenues by County'!BD$4)</f>
        <v>0</v>
      </c>
      <c r="BE149" s="45">
        <f>('Total Revenues by County'!BE149/'Total Revenues by County'!BE$4)</f>
        <v>0</v>
      </c>
      <c r="BF149" s="45">
        <f>('Total Revenues by County'!BF149/'Total Revenues by County'!BF$4)</f>
        <v>0</v>
      </c>
      <c r="BG149" s="45">
        <f>('Total Revenues by County'!BG149/'Total Revenues by County'!BG$4)</f>
        <v>0.23728621308661946</v>
      </c>
      <c r="BH149" s="45">
        <f>('Total Revenues by County'!BH149/'Total Revenues by County'!BH$4)</f>
        <v>0</v>
      </c>
      <c r="BI149" s="45">
        <f>('Total Revenues by County'!BI149/'Total Revenues by County'!BI$4)</f>
        <v>0</v>
      </c>
      <c r="BJ149" s="45">
        <f>('Total Revenues by County'!BJ149/'Total Revenues by County'!BJ$4)</f>
        <v>0</v>
      </c>
      <c r="BK149" s="45">
        <f>('Total Revenues by County'!BK149/'Total Revenues by County'!BK$4)</f>
        <v>0</v>
      </c>
      <c r="BL149" s="45">
        <f>('Total Revenues by County'!BL149/'Total Revenues by County'!BL$4)</f>
        <v>0</v>
      </c>
      <c r="BM149" s="45">
        <f>('Total Revenues by County'!BM149/'Total Revenues by County'!BM$4)</f>
        <v>0</v>
      </c>
      <c r="BN149" s="45">
        <f>('Total Revenues by County'!BN149/'Total Revenues by County'!BN$4)</f>
        <v>0.94043067325901231</v>
      </c>
      <c r="BO149" s="45">
        <f>('Total Revenues by County'!BO149/'Total Revenues by County'!BO$4)</f>
        <v>0</v>
      </c>
      <c r="BP149" s="45">
        <f>('Total Revenues by County'!BP149/'Total Revenues by County'!BP$4)</f>
        <v>0</v>
      </c>
      <c r="BQ149" s="14">
        <f>('Total Revenues by County'!BQ149/'Total Revenues by County'!BQ$4)</f>
        <v>0</v>
      </c>
    </row>
    <row r="150" spans="1:69" x14ac:dyDescent="0.25">
      <c r="A150" s="10"/>
      <c r="B150" s="11">
        <v>335.46</v>
      </c>
      <c r="C150" s="12" t="s">
        <v>337</v>
      </c>
      <c r="D150" s="45">
        <f>('Total Revenues by County'!D150/'Total Revenues by County'!D$4)</f>
        <v>0</v>
      </c>
      <c r="E150" s="45">
        <f>('Total Revenues by County'!E150/'Total Revenues by County'!E$4)</f>
        <v>0</v>
      </c>
      <c r="F150" s="45">
        <f>('Total Revenues by County'!F150/'Total Revenues by County'!F$4)</f>
        <v>0</v>
      </c>
      <c r="G150" s="45">
        <f>('Total Revenues by County'!G150/'Total Revenues by County'!G$4)</f>
        <v>0</v>
      </c>
      <c r="H150" s="45">
        <f>('Total Revenues by County'!H150/'Total Revenues by County'!H$4)</f>
        <v>0</v>
      </c>
      <c r="I150" s="45">
        <f>('Total Revenues by County'!I150/'Total Revenues by County'!I$4)</f>
        <v>0</v>
      </c>
      <c r="J150" s="45">
        <f>('Total Revenues by County'!J150/'Total Revenues by County'!J$4)</f>
        <v>0</v>
      </c>
      <c r="K150" s="45">
        <f>('Total Revenues by County'!K150/'Total Revenues by County'!K$4)</f>
        <v>0</v>
      </c>
      <c r="L150" s="45">
        <f>('Total Revenues by County'!L150/'Total Revenues by County'!L$4)</f>
        <v>0</v>
      </c>
      <c r="M150" s="45">
        <f>('Total Revenues by County'!M150/'Total Revenues by County'!M$4)</f>
        <v>0</v>
      </c>
      <c r="N150" s="45">
        <f>('Total Revenues by County'!N150/'Total Revenues by County'!N$4)</f>
        <v>0</v>
      </c>
      <c r="O150" s="45">
        <f>('Total Revenues by County'!O150/'Total Revenues by County'!O$4)</f>
        <v>0</v>
      </c>
      <c r="P150" s="45">
        <f>('Total Revenues by County'!P150/'Total Revenues by County'!P$4)</f>
        <v>0</v>
      </c>
      <c r="Q150" s="45">
        <f>('Total Revenues by County'!Q150/'Total Revenues by County'!Q$4)</f>
        <v>0</v>
      </c>
      <c r="R150" s="45">
        <f>('Total Revenues by County'!R150/'Total Revenues by County'!R$4)</f>
        <v>15.276708491776928</v>
      </c>
      <c r="S150" s="45">
        <f>('Total Revenues by County'!S150/'Total Revenues by County'!S$4)</f>
        <v>0</v>
      </c>
      <c r="T150" s="45">
        <f>('Total Revenues by County'!T150/'Total Revenues by County'!T$4)</f>
        <v>0</v>
      </c>
      <c r="U150" s="45">
        <f>('Total Revenues by County'!U150/'Total Revenues by County'!U$4)</f>
        <v>0</v>
      </c>
      <c r="V150" s="45">
        <f>('Total Revenues by County'!V150/'Total Revenues by County'!V$4)</f>
        <v>0</v>
      </c>
      <c r="W150" s="45">
        <f>('Total Revenues by County'!W150/'Total Revenues by County'!W$4)</f>
        <v>0</v>
      </c>
      <c r="X150" s="45">
        <f>('Total Revenues by County'!X150/'Total Revenues by County'!X$4)</f>
        <v>0</v>
      </c>
      <c r="Y150" s="45">
        <f>('Total Revenues by County'!Y150/'Total Revenues by County'!Y$4)</f>
        <v>0</v>
      </c>
      <c r="Z150" s="45">
        <f>('Total Revenues by County'!Z150/'Total Revenues by County'!Z$4)</f>
        <v>0</v>
      </c>
      <c r="AA150" s="45">
        <f>('Total Revenues by County'!AA150/'Total Revenues by County'!AA$4)</f>
        <v>0</v>
      </c>
      <c r="AB150" s="45">
        <f>('Total Revenues by County'!AB150/'Total Revenues by County'!AB$4)</f>
        <v>0</v>
      </c>
      <c r="AC150" s="45">
        <f>('Total Revenues by County'!AC150/'Total Revenues by County'!AC$4)</f>
        <v>0</v>
      </c>
      <c r="AD150" s="45">
        <f>('Total Revenues by County'!AD150/'Total Revenues by County'!AD$4)</f>
        <v>0</v>
      </c>
      <c r="AE150" s="45">
        <f>('Total Revenues by County'!AE150/'Total Revenues by County'!AE$4)</f>
        <v>0</v>
      </c>
      <c r="AF150" s="45">
        <f>('Total Revenues by County'!AF150/'Total Revenues by County'!AF$4)</f>
        <v>0</v>
      </c>
      <c r="AG150" s="45">
        <f>('Total Revenues by County'!AG150/'Total Revenues by County'!AG$4)</f>
        <v>0</v>
      </c>
      <c r="AH150" s="45">
        <f>('Total Revenues by County'!AH150/'Total Revenues by County'!AH$4)</f>
        <v>0</v>
      </c>
      <c r="AI150" s="45">
        <f>('Total Revenues by County'!AI150/'Total Revenues by County'!AI$4)</f>
        <v>0</v>
      </c>
      <c r="AJ150" s="45">
        <f>('Total Revenues by County'!AJ150/'Total Revenues by County'!AJ$4)</f>
        <v>0</v>
      </c>
      <c r="AK150" s="45">
        <f>('Total Revenues by County'!AK150/'Total Revenues by County'!AK$4)</f>
        <v>9.2061189354660303E-3</v>
      </c>
      <c r="AL150" s="45">
        <f>('Total Revenues by County'!AL150/'Total Revenues by County'!AL$4)</f>
        <v>0</v>
      </c>
      <c r="AM150" s="45">
        <f>('Total Revenues by County'!AM150/'Total Revenues by County'!AM$4)</f>
        <v>0</v>
      </c>
      <c r="AN150" s="45">
        <f>('Total Revenues by County'!AN150/'Total Revenues by County'!AN$4)</f>
        <v>0</v>
      </c>
      <c r="AO150" s="45">
        <f>('Total Revenues by County'!AO150/'Total Revenues by County'!AO$4)</f>
        <v>0</v>
      </c>
      <c r="AP150" s="45">
        <f>('Total Revenues by County'!AP150/'Total Revenues by County'!AP$4)</f>
        <v>0</v>
      </c>
      <c r="AQ150" s="45">
        <f>('Total Revenues by County'!AQ150/'Total Revenues by County'!AQ$4)</f>
        <v>0</v>
      </c>
      <c r="AR150" s="45">
        <f>('Total Revenues by County'!AR150/'Total Revenues by County'!AR$4)</f>
        <v>0</v>
      </c>
      <c r="AS150" s="45">
        <f>('Total Revenues by County'!AS150/'Total Revenues by County'!AS$4)</f>
        <v>0</v>
      </c>
      <c r="AT150" s="45">
        <f>('Total Revenues by County'!AT150/'Total Revenues by County'!AT$4)</f>
        <v>0</v>
      </c>
      <c r="AU150" s="45">
        <f>('Total Revenues by County'!AU150/'Total Revenues by County'!AU$4)</f>
        <v>0</v>
      </c>
      <c r="AV150" s="45">
        <f>('Total Revenues by County'!AV150/'Total Revenues by County'!AV$4)</f>
        <v>0</v>
      </c>
      <c r="AW150" s="45">
        <f>('Total Revenues by County'!AW150/'Total Revenues by County'!AW$4)</f>
        <v>0</v>
      </c>
      <c r="AX150" s="45">
        <f>('Total Revenues by County'!AX150/'Total Revenues by County'!AX$4)</f>
        <v>0</v>
      </c>
      <c r="AY150" s="45">
        <f>('Total Revenues by County'!AY150/'Total Revenues by County'!AY$4)</f>
        <v>0</v>
      </c>
      <c r="AZ150" s="45">
        <f>('Total Revenues by County'!AZ150/'Total Revenues by County'!AZ$4)</f>
        <v>0</v>
      </c>
      <c r="BA150" s="45">
        <f>('Total Revenues by County'!BA150/'Total Revenues by County'!BA$4)</f>
        <v>0</v>
      </c>
      <c r="BB150" s="45">
        <f>('Total Revenues by County'!BB150/'Total Revenues by County'!BB$4)</f>
        <v>0</v>
      </c>
      <c r="BC150" s="45">
        <f>('Total Revenues by County'!BC150/'Total Revenues by County'!BC$4)</f>
        <v>0</v>
      </c>
      <c r="BD150" s="45">
        <f>('Total Revenues by County'!BD150/'Total Revenues by County'!BD$4)</f>
        <v>0</v>
      </c>
      <c r="BE150" s="45">
        <f>('Total Revenues by County'!BE150/'Total Revenues by County'!BE$4)</f>
        <v>0</v>
      </c>
      <c r="BF150" s="45">
        <f>('Total Revenues by County'!BF150/'Total Revenues by County'!BF$4)</f>
        <v>0</v>
      </c>
      <c r="BG150" s="45">
        <f>('Total Revenues by County'!BG150/'Total Revenues by County'!BG$4)</f>
        <v>0.63705541198982107</v>
      </c>
      <c r="BH150" s="45">
        <f>('Total Revenues by County'!BH150/'Total Revenues by County'!BH$4)</f>
        <v>0</v>
      </c>
      <c r="BI150" s="45">
        <f>('Total Revenues by County'!BI150/'Total Revenues by County'!BI$4)</f>
        <v>0</v>
      </c>
      <c r="BJ150" s="45">
        <f>('Total Revenues by County'!BJ150/'Total Revenues by County'!BJ$4)</f>
        <v>0</v>
      </c>
      <c r="BK150" s="45">
        <f>('Total Revenues by County'!BK150/'Total Revenues by County'!BK$4)</f>
        <v>0</v>
      </c>
      <c r="BL150" s="45">
        <f>('Total Revenues by County'!BL150/'Total Revenues by County'!BL$4)</f>
        <v>0</v>
      </c>
      <c r="BM150" s="45">
        <f>('Total Revenues by County'!BM150/'Total Revenues by County'!BM$4)</f>
        <v>0</v>
      </c>
      <c r="BN150" s="45">
        <f>('Total Revenues by County'!BN150/'Total Revenues by County'!BN$4)</f>
        <v>0</v>
      </c>
      <c r="BO150" s="45">
        <f>('Total Revenues by County'!BO150/'Total Revenues by County'!BO$4)</f>
        <v>0</v>
      </c>
      <c r="BP150" s="45">
        <f>('Total Revenues by County'!BP150/'Total Revenues by County'!BP$4)</f>
        <v>0</v>
      </c>
      <c r="BQ150" s="14">
        <f>('Total Revenues by County'!BQ150/'Total Revenues by County'!BQ$4)</f>
        <v>0</v>
      </c>
    </row>
    <row r="151" spans="1:69" x14ac:dyDescent="0.25">
      <c r="A151" s="10"/>
      <c r="B151" s="11">
        <v>335.48</v>
      </c>
      <c r="C151" s="12" t="s">
        <v>82</v>
      </c>
      <c r="D151" s="45">
        <f>('Total Revenues by County'!D151/'Total Revenues by County'!D$4)</f>
        <v>15.809360496860497</v>
      </c>
      <c r="E151" s="45">
        <f>('Total Revenues by County'!E151/'Total Revenues by County'!E$4)</f>
        <v>44.881717774092238</v>
      </c>
      <c r="F151" s="45">
        <f>('Total Revenues by County'!F151/'Total Revenues by County'!F$4)</f>
        <v>0.94650350582526865</v>
      </c>
      <c r="G151" s="45">
        <f>('Total Revenues by County'!G151/'Total Revenues by County'!G$4)</f>
        <v>0</v>
      </c>
      <c r="H151" s="45">
        <f>('Total Revenues by County'!H151/'Total Revenues by County'!H$4)</f>
        <v>17.776988106552555</v>
      </c>
      <c r="I151" s="45">
        <f>('Total Revenues by County'!I151/'Total Revenues by County'!I$4)</f>
        <v>0</v>
      </c>
      <c r="J151" s="45">
        <f>('Total Revenues by County'!J151/'Total Revenues by County'!J$4)</f>
        <v>0</v>
      </c>
      <c r="K151" s="45">
        <f>('Total Revenues by County'!K151/'Total Revenues by County'!K$4)</f>
        <v>17.817705730774129</v>
      </c>
      <c r="L151" s="45">
        <f>('Total Revenues by County'!L151/'Total Revenues by County'!L$4)</f>
        <v>2.9635108481262329E-2</v>
      </c>
      <c r="M151" s="45">
        <f>('Total Revenues by County'!M151/'Total Revenues by County'!M$4)</f>
        <v>13.071774828819002</v>
      </c>
      <c r="N151" s="45">
        <f>('Total Revenues by County'!N151/'Total Revenues by County'!N$4)</f>
        <v>12.480224291579052</v>
      </c>
      <c r="O151" s="45">
        <f>('Total Revenues by County'!O151/'Total Revenues by County'!O$4)</f>
        <v>0</v>
      </c>
      <c r="P151" s="45">
        <f>('Total Revenues by County'!P151/'Total Revenues by County'!P$4)</f>
        <v>0</v>
      </c>
      <c r="Q151" s="45">
        <f>('Total Revenues by County'!Q151/'Total Revenues by County'!Q$4)</f>
        <v>0</v>
      </c>
      <c r="R151" s="45">
        <f>('Total Revenues by County'!R151/'Total Revenues by County'!R$4)</f>
        <v>0</v>
      </c>
      <c r="S151" s="45">
        <f>('Total Revenues by County'!S151/'Total Revenues by County'!S$4)</f>
        <v>15.271719844596042</v>
      </c>
      <c r="T151" s="45">
        <f>('Total Revenues by County'!T151/'Total Revenues by County'!T$4)</f>
        <v>0</v>
      </c>
      <c r="U151" s="45">
        <f>('Total Revenues by County'!U151/'Total Revenues by County'!U$4)</f>
        <v>36.848922806780578</v>
      </c>
      <c r="V151" s="45">
        <f>('Total Revenues by County'!V151/'Total Revenues by County'!V$4)</f>
        <v>29.852010667782253</v>
      </c>
      <c r="W151" s="45">
        <f>('Total Revenues by County'!W151/'Total Revenues by County'!W$4)</f>
        <v>0</v>
      </c>
      <c r="X151" s="45">
        <f>('Total Revenues by County'!X151/'Total Revenues by County'!X$4)</f>
        <v>0</v>
      </c>
      <c r="Y151" s="45">
        <f>('Total Revenues by County'!Y151/'Total Revenues by County'!Y$4)</f>
        <v>0</v>
      </c>
      <c r="Z151" s="45">
        <f>('Total Revenues by County'!Z151/'Total Revenues by County'!Z$4)</f>
        <v>50.762916747904072</v>
      </c>
      <c r="AA151" s="45">
        <f>('Total Revenues by County'!AA151/'Total Revenues by County'!AA$4)</f>
        <v>77.448000978114678</v>
      </c>
      <c r="AB151" s="45">
        <f>('Total Revenues by County'!AB151/'Total Revenues by County'!AB$4)</f>
        <v>14.286089148899714</v>
      </c>
      <c r="AC151" s="45">
        <f>('Total Revenues by County'!AC151/'Total Revenues by County'!AC$4)</f>
        <v>5.0907697466111033E-2</v>
      </c>
      <c r="AD151" s="45">
        <f>('Total Revenues by County'!AD151/'Total Revenues by County'!AD$4)</f>
        <v>0.47618309330139968</v>
      </c>
      <c r="AE151" s="45">
        <f>('Total Revenues by County'!AE151/'Total Revenues by County'!AE$4)</f>
        <v>0</v>
      </c>
      <c r="AF151" s="45">
        <f>('Total Revenues by County'!AF151/'Total Revenues by County'!AF$4)</f>
        <v>0</v>
      </c>
      <c r="AG151" s="45">
        <f>('Total Revenues by County'!AG151/'Total Revenues by County'!AG$4)</f>
        <v>48.529806867828995</v>
      </c>
      <c r="AH151" s="45">
        <f>('Total Revenues by County'!AH151/'Total Revenues by County'!AH$4)</f>
        <v>0</v>
      </c>
      <c r="AI151" s="45">
        <f>('Total Revenues by County'!AI151/'Total Revenues by County'!AI$4)</f>
        <v>0</v>
      </c>
      <c r="AJ151" s="45">
        <f>('Total Revenues by County'!AJ151/'Total Revenues by County'!AJ$4)</f>
        <v>0.19206074035139326</v>
      </c>
      <c r="AK151" s="45">
        <f>('Total Revenues by County'!AK151/'Total Revenues by County'!AK$4)</f>
        <v>2.5151406573623358E-2</v>
      </c>
      <c r="AL151" s="45">
        <f>('Total Revenues by County'!AL151/'Total Revenues by County'!AL$4)</f>
        <v>12.262451777120813</v>
      </c>
      <c r="AM151" s="45">
        <f>('Total Revenues by County'!AM151/'Total Revenues by County'!AM$4)</f>
        <v>0</v>
      </c>
      <c r="AN151" s="45">
        <f>('Total Revenues by County'!AN151/'Total Revenues by County'!AN$4)</f>
        <v>116.13576532531027</v>
      </c>
      <c r="AO151" s="45">
        <f>('Total Revenues by County'!AO151/'Total Revenues by County'!AO$4)</f>
        <v>59.308000855706496</v>
      </c>
      <c r="AP151" s="45">
        <f>('Total Revenues by County'!AP151/'Total Revenues by County'!AP$4)</f>
        <v>0</v>
      </c>
      <c r="AQ151" s="45">
        <f>('Total Revenues by County'!AQ151/'Total Revenues by County'!AQ$4)</f>
        <v>0</v>
      </c>
      <c r="AR151" s="45">
        <f>('Total Revenues by County'!AR151/'Total Revenues by County'!AR$4)</f>
        <v>5.2554913507771097</v>
      </c>
      <c r="AS151" s="45">
        <f>('Total Revenues by County'!AS151/'Total Revenues by County'!AS$4)</f>
        <v>17.453883307559462</v>
      </c>
      <c r="AT151" s="45">
        <f>('Total Revenues by County'!AT151/'Total Revenues by County'!AT$4)</f>
        <v>0</v>
      </c>
      <c r="AU151" s="45">
        <f>('Total Revenues by County'!AU151/'Total Revenues by County'!AU$4)</f>
        <v>0</v>
      </c>
      <c r="AV151" s="45">
        <f>('Total Revenues by County'!AV151/'Total Revenues by County'!AV$4)</f>
        <v>0</v>
      </c>
      <c r="AW151" s="45">
        <f>('Total Revenues by County'!AW151/'Total Revenues by County'!AW$4)</f>
        <v>15.591270743350762</v>
      </c>
      <c r="AX151" s="45">
        <f>('Total Revenues by County'!AX151/'Total Revenues by County'!AX$4)</f>
        <v>57.613446121138601</v>
      </c>
      <c r="AY151" s="45">
        <f>('Total Revenues by County'!AY151/'Total Revenues by County'!AY$4)</f>
        <v>5.2987011212931865</v>
      </c>
      <c r="AZ151" s="45">
        <f>('Total Revenues by County'!AZ151/'Total Revenues by County'!AZ$4)</f>
        <v>0</v>
      </c>
      <c r="BA151" s="45">
        <f>('Total Revenues by County'!BA151/'Total Revenues by County'!BA$4)</f>
        <v>0</v>
      </c>
      <c r="BB151" s="45">
        <f>('Total Revenues by County'!BB151/'Total Revenues by County'!BB$4)</f>
        <v>0</v>
      </c>
      <c r="BC151" s="45">
        <f>('Total Revenues by County'!BC151/'Total Revenues by County'!BC$4)</f>
        <v>15.368573348578765</v>
      </c>
      <c r="BD151" s="45">
        <f>('Total Revenues by County'!BD151/'Total Revenues by County'!BD$4)</f>
        <v>0.49299133138355333</v>
      </c>
      <c r="BE151" s="45">
        <f>('Total Revenues by County'!BE151/'Total Revenues by County'!BE$4)</f>
        <v>13.731118208025574</v>
      </c>
      <c r="BF151" s="45">
        <f>('Total Revenues by County'!BF151/'Total Revenues by County'!BF$4)</f>
        <v>13.230560348101609</v>
      </c>
      <c r="BG151" s="45">
        <f>('Total Revenues by County'!BG151/'Total Revenues by County'!BG$4)</f>
        <v>4.5341565896672126E-2</v>
      </c>
      <c r="BH151" s="45">
        <f>('Total Revenues by County'!BH151/'Total Revenues by County'!BH$4)</f>
        <v>12.694282704648412</v>
      </c>
      <c r="BI151" s="45">
        <f>('Total Revenues by County'!BI151/'Total Revenues by County'!BI$4)</f>
        <v>11.715014614687812</v>
      </c>
      <c r="BJ151" s="45">
        <f>('Total Revenues by County'!BJ151/'Total Revenues by County'!BJ$4)</f>
        <v>18.966179064886234</v>
      </c>
      <c r="BK151" s="45">
        <f>('Total Revenues by County'!BK151/'Total Revenues by County'!BK$4)</f>
        <v>37.279836296426687</v>
      </c>
      <c r="BL151" s="45">
        <f>('Total Revenues by County'!BL151/'Total Revenues by County'!BL$4)</f>
        <v>0</v>
      </c>
      <c r="BM151" s="45">
        <f>('Total Revenues by County'!BM151/'Total Revenues by County'!BM$4)</f>
        <v>28.588647208279109</v>
      </c>
      <c r="BN151" s="45">
        <f>('Total Revenues by County'!BN151/'Total Revenues by County'!BN$4)</f>
        <v>2.5783840755434828E-2</v>
      </c>
      <c r="BO151" s="45">
        <f>('Total Revenues by County'!BO151/'Total Revenues by County'!BO$4)</f>
        <v>2.5171698739216986</v>
      </c>
      <c r="BP151" s="45">
        <f>('Total Revenues by County'!BP151/'Total Revenues by County'!BP$4)</f>
        <v>8.6810971658947467E-2</v>
      </c>
      <c r="BQ151" s="14">
        <f>('Total Revenues by County'!BQ151/'Total Revenues by County'!BQ$4)</f>
        <v>0</v>
      </c>
    </row>
    <row r="152" spans="1:69" x14ac:dyDescent="0.25">
      <c r="A152" s="10"/>
      <c r="B152" s="11">
        <v>335.5</v>
      </c>
      <c r="C152" s="12" t="s">
        <v>83</v>
      </c>
      <c r="D152" s="45">
        <f>('Total Revenues by County'!D152/'Total Revenues by County'!D$4)</f>
        <v>0</v>
      </c>
      <c r="E152" s="45">
        <f>('Total Revenues by County'!E152/'Total Revenues by County'!E$4)</f>
        <v>0</v>
      </c>
      <c r="F152" s="45">
        <f>('Total Revenues by County'!F152/'Total Revenues by County'!F$4)</f>
        <v>0.19461995787677625</v>
      </c>
      <c r="G152" s="45">
        <f>('Total Revenues by County'!G152/'Total Revenues by County'!G$4)</f>
        <v>3.5103873817956113</v>
      </c>
      <c r="H152" s="45">
        <f>('Total Revenues by County'!H152/'Total Revenues by County'!H$4)</f>
        <v>4.1519196345663749</v>
      </c>
      <c r="I152" s="45">
        <f>('Total Revenues by County'!I152/'Total Revenues by County'!I$4)</f>
        <v>0</v>
      </c>
      <c r="J152" s="45">
        <f>('Total Revenues by County'!J152/'Total Revenues by County'!J$4)</f>
        <v>0</v>
      </c>
      <c r="K152" s="45">
        <f>('Total Revenues by County'!K152/'Total Revenues by County'!K$4)</f>
        <v>29.608222372456229</v>
      </c>
      <c r="L152" s="45">
        <f>('Total Revenues by County'!L152/'Total Revenues by County'!L$4)</f>
        <v>36.065853057199213</v>
      </c>
      <c r="M152" s="45">
        <f>('Total Revenues by County'!M152/'Total Revenues by County'!M$4)</f>
        <v>7.8025597077587623</v>
      </c>
      <c r="N152" s="45">
        <f>('Total Revenues by County'!N152/'Total Revenues by County'!N$4)</f>
        <v>0</v>
      </c>
      <c r="O152" s="45">
        <f>('Total Revenues by County'!O152/'Total Revenues by County'!O$4)</f>
        <v>0</v>
      </c>
      <c r="P152" s="45">
        <f>('Total Revenues by County'!P152/'Total Revenues by County'!P$4)</f>
        <v>51.128295305083775</v>
      </c>
      <c r="Q152" s="45">
        <f>('Total Revenues by County'!Q152/'Total Revenues by County'!Q$4)</f>
        <v>0</v>
      </c>
      <c r="R152" s="45">
        <f>('Total Revenues by County'!R152/'Total Revenues by County'!R$4)</f>
        <v>0</v>
      </c>
      <c r="S152" s="45">
        <f>('Total Revenues by County'!S152/'Total Revenues by County'!S$4)</f>
        <v>2.466502493193429</v>
      </c>
      <c r="T152" s="45">
        <f>('Total Revenues by County'!T152/'Total Revenues by County'!T$4)</f>
        <v>2.698327037236913</v>
      </c>
      <c r="U152" s="45">
        <f>('Total Revenues by County'!U152/'Total Revenues by County'!U$4)</f>
        <v>0</v>
      </c>
      <c r="V152" s="45">
        <f>('Total Revenues by County'!V152/'Total Revenues by County'!V$4)</f>
        <v>0</v>
      </c>
      <c r="W152" s="45">
        <f>('Total Revenues by County'!W152/'Total Revenues by County'!W$4)</f>
        <v>63.537447383051386</v>
      </c>
      <c r="X152" s="45">
        <f>('Total Revenues by County'!X152/'Total Revenues by County'!X$4)</f>
        <v>0</v>
      </c>
      <c r="Y152" s="45">
        <f>('Total Revenues by County'!Y152/'Total Revenues by County'!Y$4)</f>
        <v>0</v>
      </c>
      <c r="Z152" s="45">
        <f>('Total Revenues by County'!Z152/'Total Revenues by County'!Z$4)</f>
        <v>0</v>
      </c>
      <c r="AA152" s="45">
        <f>('Total Revenues by County'!AA152/'Total Revenues by County'!AA$4)</f>
        <v>0</v>
      </c>
      <c r="AB152" s="45">
        <f>('Total Revenues by County'!AB152/'Total Revenues by County'!AB$4)</f>
        <v>3.0282476195138668</v>
      </c>
      <c r="AC152" s="45">
        <f>('Total Revenues by County'!AC152/'Total Revenues by County'!AC$4)</f>
        <v>0</v>
      </c>
      <c r="AD152" s="45">
        <f>('Total Revenues by County'!AD152/'Total Revenues by County'!AD$4)</f>
        <v>5.8843091705583603</v>
      </c>
      <c r="AE152" s="45">
        <f>('Total Revenues by County'!AE152/'Total Revenues by County'!AE$4)</f>
        <v>0</v>
      </c>
      <c r="AF152" s="45">
        <f>('Total Revenues by County'!AF152/'Total Revenues by County'!AF$4)</f>
        <v>0</v>
      </c>
      <c r="AG152" s="45">
        <f>('Total Revenues by County'!AG152/'Total Revenues by County'!AG$4)</f>
        <v>0</v>
      </c>
      <c r="AH152" s="45">
        <f>('Total Revenues by County'!AH152/'Total Revenues by County'!AH$4)</f>
        <v>0</v>
      </c>
      <c r="AI152" s="45">
        <f>('Total Revenues by County'!AI152/'Total Revenues by County'!AI$4)</f>
        <v>0</v>
      </c>
      <c r="AJ152" s="45">
        <f>('Total Revenues by County'!AJ152/'Total Revenues by County'!AJ$4)</f>
        <v>13.398959370607283</v>
      </c>
      <c r="AK152" s="45">
        <f>('Total Revenues by County'!AK152/'Total Revenues by County'!AK$4)</f>
        <v>28.376576956737235</v>
      </c>
      <c r="AL152" s="45">
        <f>('Total Revenues by County'!AL152/'Total Revenues by County'!AL$4)</f>
        <v>0</v>
      </c>
      <c r="AM152" s="45">
        <f>('Total Revenues by County'!AM152/'Total Revenues by County'!AM$4)</f>
        <v>11.34699556124815</v>
      </c>
      <c r="AN152" s="45">
        <f>('Total Revenues by County'!AN152/'Total Revenues by County'!AN$4)</f>
        <v>0</v>
      </c>
      <c r="AO152" s="45">
        <f>('Total Revenues by County'!AO152/'Total Revenues by County'!AO$4)</f>
        <v>14.328002994972724</v>
      </c>
      <c r="AP152" s="45">
        <f>('Total Revenues by County'!AP152/'Total Revenues by County'!AP$4)</f>
        <v>0</v>
      </c>
      <c r="AQ152" s="45">
        <f>('Total Revenues by County'!AQ152/'Total Revenues by County'!AQ$4)</f>
        <v>6.2821252283608029</v>
      </c>
      <c r="AR152" s="45">
        <f>('Total Revenues by County'!AR152/'Total Revenues by County'!AR$4)</f>
        <v>0</v>
      </c>
      <c r="AS152" s="45">
        <f>('Total Revenues by County'!AS152/'Total Revenues by County'!AS$4)</f>
        <v>0</v>
      </c>
      <c r="AT152" s="45">
        <f>('Total Revenues by County'!AT152/'Total Revenues by County'!AT$4)</f>
        <v>0</v>
      </c>
      <c r="AU152" s="45">
        <f>('Total Revenues by County'!AU152/'Total Revenues by County'!AU$4)</f>
        <v>0</v>
      </c>
      <c r="AV152" s="45">
        <f>('Total Revenues by County'!AV152/'Total Revenues by County'!AV$4)</f>
        <v>0</v>
      </c>
      <c r="AW152" s="45">
        <f>('Total Revenues by County'!AW152/'Total Revenues by County'!AW$4)</f>
        <v>0</v>
      </c>
      <c r="AX152" s="45">
        <f>('Total Revenues by County'!AX152/'Total Revenues by County'!AX$4)</f>
        <v>6.8104324924260746</v>
      </c>
      <c r="AY152" s="45">
        <f>('Total Revenues by County'!AY152/'Total Revenues by County'!AY$4)</f>
        <v>11.706339575388469</v>
      </c>
      <c r="AZ152" s="45">
        <f>('Total Revenues by County'!AZ152/'Total Revenues by County'!AZ$4)</f>
        <v>0</v>
      </c>
      <c r="BA152" s="45">
        <f>('Total Revenues by County'!BA152/'Total Revenues by County'!BA$4)</f>
        <v>3.5530411318672503</v>
      </c>
      <c r="BB152" s="45">
        <f>('Total Revenues by County'!BB152/'Total Revenues by County'!BB$4)</f>
        <v>0</v>
      </c>
      <c r="BC152" s="45">
        <f>('Total Revenues by County'!BC152/'Total Revenues by County'!BC$4)</f>
        <v>0</v>
      </c>
      <c r="BD152" s="45">
        <f>('Total Revenues by County'!BD152/'Total Revenues by County'!BD$4)</f>
        <v>0</v>
      </c>
      <c r="BE152" s="45">
        <f>('Total Revenues by County'!BE152/'Total Revenues by County'!BE$4)</f>
        <v>0</v>
      </c>
      <c r="BF152" s="45">
        <f>('Total Revenues by County'!BF152/'Total Revenues by County'!BF$4)</f>
        <v>0.99847542780255438</v>
      </c>
      <c r="BG152" s="45">
        <f>('Total Revenues by County'!BG152/'Total Revenues by County'!BG$4)</f>
        <v>0</v>
      </c>
      <c r="BH152" s="45">
        <f>('Total Revenues by County'!BH152/'Total Revenues by County'!BH$4)</f>
        <v>0</v>
      </c>
      <c r="BI152" s="45">
        <f>('Total Revenues by County'!BI152/'Total Revenues by County'!BI$4)</f>
        <v>3.5893118669621784</v>
      </c>
      <c r="BJ152" s="45">
        <f>('Total Revenues by County'!BJ152/'Total Revenues by County'!BJ$4)</f>
        <v>7.4484798928649605</v>
      </c>
      <c r="BK152" s="45">
        <f>('Total Revenues by County'!BK152/'Total Revenues by County'!BK$4)</f>
        <v>0</v>
      </c>
      <c r="BL152" s="45">
        <f>('Total Revenues by County'!BL152/'Total Revenues by County'!BL$4)</f>
        <v>0</v>
      </c>
      <c r="BM152" s="45">
        <f>('Total Revenues by County'!BM152/'Total Revenues by County'!BM$4)</f>
        <v>0</v>
      </c>
      <c r="BN152" s="45">
        <f>('Total Revenues by County'!BN152/'Total Revenues by County'!BN$4)</f>
        <v>2.8594647860772402</v>
      </c>
      <c r="BO152" s="45">
        <f>('Total Revenues by County'!BO152/'Total Revenues by County'!BO$4)</f>
        <v>0</v>
      </c>
      <c r="BP152" s="45">
        <f>('Total Revenues by County'!BP152/'Total Revenues by County'!BP$4)</f>
        <v>0</v>
      </c>
      <c r="BQ152" s="14">
        <f>('Total Revenues by County'!BQ152/'Total Revenues by County'!BQ$4)</f>
        <v>0</v>
      </c>
    </row>
    <row r="153" spans="1:69" x14ac:dyDescent="0.25">
      <c r="A153" s="10"/>
      <c r="B153" s="11">
        <v>335.61</v>
      </c>
      <c r="C153" s="12" t="s">
        <v>84</v>
      </c>
      <c r="D153" s="45">
        <f>('Total Revenues by County'!D153/'Total Revenues by County'!D$4)</f>
        <v>0</v>
      </c>
      <c r="E153" s="45">
        <f>('Total Revenues by County'!E153/'Total Revenues by County'!E$4)</f>
        <v>0</v>
      </c>
      <c r="F153" s="45">
        <f>('Total Revenues by County'!F153/'Total Revenues by County'!F$4)</f>
        <v>0</v>
      </c>
      <c r="G153" s="45">
        <f>('Total Revenues by County'!G153/'Total Revenues by County'!G$4)</f>
        <v>0</v>
      </c>
      <c r="H153" s="45">
        <f>('Total Revenues by County'!H153/'Total Revenues by County'!H$4)</f>
        <v>0</v>
      </c>
      <c r="I153" s="45">
        <f>('Total Revenues by County'!I153/'Total Revenues by County'!I$4)</f>
        <v>0</v>
      </c>
      <c r="J153" s="45">
        <f>('Total Revenues by County'!J153/'Total Revenues by County'!J$4)</f>
        <v>0</v>
      </c>
      <c r="K153" s="45">
        <f>('Total Revenues by County'!K153/'Total Revenues by County'!K$4)</f>
        <v>0</v>
      </c>
      <c r="L153" s="45">
        <f>('Total Revenues by County'!L153/'Total Revenues by County'!L$4)</f>
        <v>0</v>
      </c>
      <c r="M153" s="45">
        <f>('Total Revenues by County'!M153/'Total Revenues by County'!M$4)</f>
        <v>0</v>
      </c>
      <c r="N153" s="45">
        <f>('Total Revenues by County'!N153/'Total Revenues by County'!N$4)</f>
        <v>0</v>
      </c>
      <c r="O153" s="45">
        <f>('Total Revenues by County'!O153/'Total Revenues by County'!O$4)</f>
        <v>0</v>
      </c>
      <c r="P153" s="45">
        <f>('Total Revenues by County'!P153/'Total Revenues by County'!P$4)</f>
        <v>0</v>
      </c>
      <c r="Q153" s="45">
        <f>('Total Revenues by County'!Q153/'Total Revenues by County'!Q$4)</f>
        <v>0</v>
      </c>
      <c r="R153" s="45">
        <f>('Total Revenues by County'!R153/'Total Revenues by County'!R$4)</f>
        <v>0</v>
      </c>
      <c r="S153" s="45">
        <f>('Total Revenues by County'!S153/'Total Revenues by County'!S$4)</f>
        <v>0</v>
      </c>
      <c r="T153" s="45">
        <f>('Total Revenues by County'!T153/'Total Revenues by County'!T$4)</f>
        <v>0</v>
      </c>
      <c r="U153" s="45">
        <f>('Total Revenues by County'!U153/'Total Revenues by County'!U$4)</f>
        <v>0</v>
      </c>
      <c r="V153" s="45">
        <f>('Total Revenues by County'!V153/'Total Revenues by County'!V$4)</f>
        <v>0</v>
      </c>
      <c r="W153" s="45">
        <f>('Total Revenues by County'!W153/'Total Revenues by County'!W$4)</f>
        <v>0</v>
      </c>
      <c r="X153" s="45">
        <f>('Total Revenues by County'!X153/'Total Revenues by County'!X$4)</f>
        <v>0</v>
      </c>
      <c r="Y153" s="45">
        <f>('Total Revenues by County'!Y153/'Total Revenues by County'!Y$4)</f>
        <v>0</v>
      </c>
      <c r="Z153" s="45">
        <f>('Total Revenues by County'!Z153/'Total Revenues by County'!Z$4)</f>
        <v>0</v>
      </c>
      <c r="AA153" s="45">
        <f>('Total Revenues by County'!AA153/'Total Revenues by County'!AA$4)</f>
        <v>0</v>
      </c>
      <c r="AB153" s="45">
        <f>('Total Revenues by County'!AB153/'Total Revenues by County'!AB$4)</f>
        <v>0</v>
      </c>
      <c r="AC153" s="45">
        <f>('Total Revenues by County'!AC153/'Total Revenues by County'!AC$4)</f>
        <v>0</v>
      </c>
      <c r="AD153" s="45">
        <f>('Total Revenues by County'!AD153/'Total Revenues by County'!AD$4)</f>
        <v>0</v>
      </c>
      <c r="AE153" s="45">
        <f>('Total Revenues by County'!AE153/'Total Revenues by County'!AE$4)</f>
        <v>0</v>
      </c>
      <c r="AF153" s="45">
        <f>('Total Revenues by County'!AF153/'Total Revenues by County'!AF$4)</f>
        <v>5.0661278690674154E-3</v>
      </c>
      <c r="AG153" s="45">
        <f>('Total Revenues by County'!AG153/'Total Revenues by County'!AG$4)</f>
        <v>0</v>
      </c>
      <c r="AH153" s="45">
        <f>('Total Revenues by County'!AH153/'Total Revenues by County'!AH$4)</f>
        <v>0</v>
      </c>
      <c r="AI153" s="45">
        <f>('Total Revenues by County'!AI153/'Total Revenues by County'!AI$4)</f>
        <v>0</v>
      </c>
      <c r="AJ153" s="45">
        <f>('Total Revenues by County'!AJ153/'Total Revenues by County'!AJ$4)</f>
        <v>0</v>
      </c>
      <c r="AK153" s="45">
        <f>('Total Revenues by County'!AK153/'Total Revenues by County'!AK$4)</f>
        <v>0</v>
      </c>
      <c r="AL153" s="45">
        <f>('Total Revenues by County'!AL153/'Total Revenues by County'!AL$4)</f>
        <v>0</v>
      </c>
      <c r="AM153" s="45">
        <f>('Total Revenues by County'!AM153/'Total Revenues by County'!AM$4)</f>
        <v>0</v>
      </c>
      <c r="AN153" s="45">
        <f>('Total Revenues by County'!AN153/'Total Revenues by County'!AN$4)</f>
        <v>0</v>
      </c>
      <c r="AO153" s="45">
        <f>('Total Revenues by County'!AO153/'Total Revenues by County'!AO$4)</f>
        <v>0</v>
      </c>
      <c r="AP153" s="45">
        <f>('Total Revenues by County'!AP153/'Total Revenues by County'!AP$4)</f>
        <v>0</v>
      </c>
      <c r="AQ153" s="45">
        <f>('Total Revenues by County'!AQ153/'Total Revenues by County'!AQ$4)</f>
        <v>0</v>
      </c>
      <c r="AR153" s="45">
        <f>('Total Revenues by County'!AR153/'Total Revenues by County'!AR$4)</f>
        <v>0</v>
      </c>
      <c r="AS153" s="45">
        <f>('Total Revenues by County'!AS153/'Total Revenues by County'!AS$4)</f>
        <v>0</v>
      </c>
      <c r="AT153" s="45">
        <f>('Total Revenues by County'!AT153/'Total Revenues by County'!AT$4)</f>
        <v>0</v>
      </c>
      <c r="AU153" s="45">
        <f>('Total Revenues by County'!AU153/'Total Revenues by County'!AU$4)</f>
        <v>0</v>
      </c>
      <c r="AV153" s="45">
        <f>('Total Revenues by County'!AV153/'Total Revenues by County'!AV$4)</f>
        <v>0</v>
      </c>
      <c r="AW153" s="45">
        <f>('Total Revenues by County'!AW153/'Total Revenues by County'!AW$4)</f>
        <v>0</v>
      </c>
      <c r="AX153" s="45">
        <f>('Total Revenues by County'!AX153/'Total Revenues by County'!AX$4)</f>
        <v>3.0476552813856584E-4</v>
      </c>
      <c r="AY153" s="45">
        <f>('Total Revenues by County'!AY153/'Total Revenues by County'!AY$4)</f>
        <v>0</v>
      </c>
      <c r="AZ153" s="45">
        <f>('Total Revenues by County'!AZ153/'Total Revenues by County'!AZ$4)</f>
        <v>0</v>
      </c>
      <c r="BA153" s="45">
        <f>('Total Revenues by County'!BA153/'Total Revenues by County'!BA$4)</f>
        <v>0</v>
      </c>
      <c r="BB153" s="45">
        <f>('Total Revenues by County'!BB153/'Total Revenues by County'!BB$4)</f>
        <v>0</v>
      </c>
      <c r="BC153" s="45">
        <f>('Total Revenues by County'!BC153/'Total Revenues by County'!BC$4)</f>
        <v>0</v>
      </c>
      <c r="BD153" s="45">
        <f>('Total Revenues by County'!BD153/'Total Revenues by County'!BD$4)</f>
        <v>0</v>
      </c>
      <c r="BE153" s="45">
        <f>('Total Revenues by County'!BE153/'Total Revenues by County'!BE$4)</f>
        <v>0</v>
      </c>
      <c r="BF153" s="45">
        <f>('Total Revenues by County'!BF153/'Total Revenues by County'!BF$4)</f>
        <v>0</v>
      </c>
      <c r="BG153" s="45">
        <f>('Total Revenues by County'!BG153/'Total Revenues by County'!BG$4)</f>
        <v>0</v>
      </c>
      <c r="BH153" s="45">
        <f>('Total Revenues by County'!BH153/'Total Revenues by County'!BH$4)</f>
        <v>0</v>
      </c>
      <c r="BI153" s="45">
        <f>('Total Revenues by County'!BI153/'Total Revenues by County'!BI$4)</f>
        <v>0</v>
      </c>
      <c r="BJ153" s="45">
        <f>('Total Revenues by County'!BJ153/'Total Revenues by County'!BJ$4)</f>
        <v>0</v>
      </c>
      <c r="BK153" s="45">
        <f>('Total Revenues by County'!BK153/'Total Revenues by County'!BK$4)</f>
        <v>0</v>
      </c>
      <c r="BL153" s="45">
        <f>('Total Revenues by County'!BL153/'Total Revenues by County'!BL$4)</f>
        <v>0</v>
      </c>
      <c r="BM153" s="45">
        <f>('Total Revenues by County'!BM153/'Total Revenues by County'!BM$4)</f>
        <v>0</v>
      </c>
      <c r="BN153" s="45">
        <f>('Total Revenues by County'!BN153/'Total Revenues by County'!BN$4)</f>
        <v>0</v>
      </c>
      <c r="BO153" s="45">
        <f>('Total Revenues by County'!BO153/'Total Revenues by County'!BO$4)</f>
        <v>0</v>
      </c>
      <c r="BP153" s="45">
        <f>('Total Revenues by County'!BP153/'Total Revenues by County'!BP$4)</f>
        <v>0</v>
      </c>
      <c r="BQ153" s="14">
        <f>('Total Revenues by County'!BQ153/'Total Revenues by County'!BQ$4)</f>
        <v>0</v>
      </c>
    </row>
    <row r="154" spans="1:69" x14ac:dyDescent="0.25">
      <c r="A154" s="10"/>
      <c r="B154" s="11">
        <v>335.62</v>
      </c>
      <c r="C154" s="12" t="s">
        <v>85</v>
      </c>
      <c r="D154" s="45">
        <f>('Total Revenues by County'!D154/'Total Revenues by County'!D$4)</f>
        <v>0</v>
      </c>
      <c r="E154" s="45">
        <f>('Total Revenues by County'!E154/'Total Revenues by County'!E$4)</f>
        <v>0</v>
      </c>
      <c r="F154" s="45">
        <f>('Total Revenues by County'!F154/'Total Revenues by County'!F$4)</f>
        <v>0</v>
      </c>
      <c r="G154" s="45">
        <f>('Total Revenues by County'!G154/'Total Revenues by County'!G$4)</f>
        <v>0</v>
      </c>
      <c r="H154" s="45">
        <f>('Total Revenues by County'!H154/'Total Revenues by County'!H$4)</f>
        <v>0</v>
      </c>
      <c r="I154" s="45">
        <f>('Total Revenues by County'!I154/'Total Revenues by County'!I$4)</f>
        <v>0</v>
      </c>
      <c r="J154" s="45">
        <f>('Total Revenues by County'!J154/'Total Revenues by County'!J$4)</f>
        <v>0</v>
      </c>
      <c r="K154" s="45">
        <f>('Total Revenues by County'!K154/'Total Revenues by County'!K$4)</f>
        <v>0</v>
      </c>
      <c r="L154" s="45">
        <f>('Total Revenues by County'!L154/'Total Revenues by County'!L$4)</f>
        <v>0</v>
      </c>
      <c r="M154" s="45">
        <f>('Total Revenues by County'!M154/'Total Revenues by County'!M$4)</f>
        <v>0</v>
      </c>
      <c r="N154" s="45">
        <f>('Total Revenues by County'!N154/'Total Revenues by County'!N$4)</f>
        <v>0</v>
      </c>
      <c r="O154" s="45">
        <f>('Total Revenues by County'!O154/'Total Revenues by County'!O$4)</f>
        <v>0</v>
      </c>
      <c r="P154" s="45">
        <f>('Total Revenues by County'!P154/'Total Revenues by County'!P$4)</f>
        <v>0</v>
      </c>
      <c r="Q154" s="45">
        <f>('Total Revenues by County'!Q154/'Total Revenues by County'!Q$4)</f>
        <v>0</v>
      </c>
      <c r="R154" s="45">
        <f>('Total Revenues by County'!R154/'Total Revenues by County'!R$4)</f>
        <v>0</v>
      </c>
      <c r="S154" s="45">
        <f>('Total Revenues by County'!S154/'Total Revenues by County'!S$4)</f>
        <v>0</v>
      </c>
      <c r="T154" s="45">
        <f>('Total Revenues by County'!T154/'Total Revenues by County'!T$4)</f>
        <v>0</v>
      </c>
      <c r="U154" s="45">
        <f>('Total Revenues by County'!U154/'Total Revenues by County'!U$4)</f>
        <v>0</v>
      </c>
      <c r="V154" s="45">
        <f>('Total Revenues by County'!V154/'Total Revenues by County'!V$4)</f>
        <v>0</v>
      </c>
      <c r="W154" s="45">
        <f>('Total Revenues by County'!W154/'Total Revenues by County'!W$4)</f>
        <v>0</v>
      </c>
      <c r="X154" s="45">
        <f>('Total Revenues by County'!X154/'Total Revenues by County'!X$4)</f>
        <v>0</v>
      </c>
      <c r="Y154" s="45">
        <f>('Total Revenues by County'!Y154/'Total Revenues by County'!Y$4)</f>
        <v>0</v>
      </c>
      <c r="Z154" s="45">
        <f>('Total Revenues by County'!Z154/'Total Revenues by County'!Z$4)</f>
        <v>0</v>
      </c>
      <c r="AA154" s="45">
        <f>('Total Revenues by County'!AA154/'Total Revenues by County'!AA$4)</f>
        <v>0</v>
      </c>
      <c r="AB154" s="45">
        <f>('Total Revenues by County'!AB154/'Total Revenues by County'!AB$4)</f>
        <v>0</v>
      </c>
      <c r="AC154" s="45">
        <f>('Total Revenues by County'!AC154/'Total Revenues by County'!AC$4)</f>
        <v>0</v>
      </c>
      <c r="AD154" s="45">
        <f>('Total Revenues by County'!AD154/'Total Revenues by County'!AD$4)</f>
        <v>0</v>
      </c>
      <c r="AE154" s="45">
        <f>('Total Revenues by County'!AE154/'Total Revenues by County'!AE$4)</f>
        <v>0</v>
      </c>
      <c r="AF154" s="45">
        <f>('Total Revenues by County'!AF154/'Total Revenues by County'!AF$4)</f>
        <v>0</v>
      </c>
      <c r="AG154" s="45">
        <f>('Total Revenues by County'!AG154/'Total Revenues by County'!AG$4)</f>
        <v>0</v>
      </c>
      <c r="AH154" s="45">
        <f>('Total Revenues by County'!AH154/'Total Revenues by County'!AH$4)</f>
        <v>0</v>
      </c>
      <c r="AI154" s="45">
        <f>('Total Revenues by County'!AI154/'Total Revenues by County'!AI$4)</f>
        <v>0</v>
      </c>
      <c r="AJ154" s="45">
        <f>('Total Revenues by County'!AJ154/'Total Revenues by County'!AJ$4)</f>
        <v>0</v>
      </c>
      <c r="AK154" s="45">
        <f>('Total Revenues by County'!AK154/'Total Revenues by County'!AK$4)</f>
        <v>0</v>
      </c>
      <c r="AL154" s="45">
        <f>('Total Revenues by County'!AL154/'Total Revenues by County'!AL$4)</f>
        <v>0</v>
      </c>
      <c r="AM154" s="45">
        <f>('Total Revenues by County'!AM154/'Total Revenues by County'!AM$4)</f>
        <v>0</v>
      </c>
      <c r="AN154" s="45">
        <f>('Total Revenues by County'!AN154/'Total Revenues by County'!AN$4)</f>
        <v>0</v>
      </c>
      <c r="AO154" s="45">
        <f>('Total Revenues by County'!AO154/'Total Revenues by County'!AO$4)</f>
        <v>0</v>
      </c>
      <c r="AP154" s="45">
        <f>('Total Revenues by County'!AP154/'Total Revenues by County'!AP$4)</f>
        <v>0</v>
      </c>
      <c r="AQ154" s="45">
        <f>('Total Revenues by County'!AQ154/'Total Revenues by County'!AQ$4)</f>
        <v>0</v>
      </c>
      <c r="AR154" s="45">
        <f>('Total Revenues by County'!AR154/'Total Revenues by County'!AR$4)</f>
        <v>6.8162139922749573E-3</v>
      </c>
      <c r="AS154" s="45">
        <f>('Total Revenues by County'!AS154/'Total Revenues by County'!AS$4)</f>
        <v>0</v>
      </c>
      <c r="AT154" s="45">
        <f>('Total Revenues by County'!AT154/'Total Revenues by County'!AT$4)</f>
        <v>0</v>
      </c>
      <c r="AU154" s="45">
        <f>('Total Revenues by County'!AU154/'Total Revenues by County'!AU$4)</f>
        <v>0</v>
      </c>
      <c r="AV154" s="45">
        <f>('Total Revenues by County'!AV154/'Total Revenues by County'!AV$4)</f>
        <v>0</v>
      </c>
      <c r="AW154" s="45">
        <f>('Total Revenues by County'!AW154/'Total Revenues by County'!AW$4)</f>
        <v>0</v>
      </c>
      <c r="AX154" s="45">
        <f>('Total Revenues by County'!AX154/'Total Revenues by County'!AX$4)</f>
        <v>0</v>
      </c>
      <c r="AY154" s="45">
        <f>('Total Revenues by County'!AY154/'Total Revenues by County'!AY$4)</f>
        <v>0</v>
      </c>
      <c r="AZ154" s="45">
        <f>('Total Revenues by County'!AZ154/'Total Revenues by County'!AZ$4)</f>
        <v>0</v>
      </c>
      <c r="BA154" s="45">
        <f>('Total Revenues by County'!BA154/'Total Revenues by County'!BA$4)</f>
        <v>0</v>
      </c>
      <c r="BB154" s="45">
        <f>('Total Revenues by County'!BB154/'Total Revenues by County'!BB$4)</f>
        <v>0</v>
      </c>
      <c r="BC154" s="45">
        <f>('Total Revenues by County'!BC154/'Total Revenues by County'!BC$4)</f>
        <v>0</v>
      </c>
      <c r="BD154" s="45">
        <f>('Total Revenues by County'!BD154/'Total Revenues by County'!BD$4)</f>
        <v>0</v>
      </c>
      <c r="BE154" s="45">
        <f>('Total Revenues by County'!BE154/'Total Revenues by County'!BE$4)</f>
        <v>0</v>
      </c>
      <c r="BF154" s="45">
        <f>('Total Revenues by County'!BF154/'Total Revenues by County'!BF$4)</f>
        <v>0</v>
      </c>
      <c r="BG154" s="45">
        <f>('Total Revenues by County'!BG154/'Total Revenues by County'!BG$4)</f>
        <v>0</v>
      </c>
      <c r="BH154" s="45">
        <f>('Total Revenues by County'!BH154/'Total Revenues by County'!BH$4)</f>
        <v>0</v>
      </c>
      <c r="BI154" s="45">
        <f>('Total Revenues by County'!BI154/'Total Revenues by County'!BI$4)</f>
        <v>0</v>
      </c>
      <c r="BJ154" s="45">
        <f>('Total Revenues by County'!BJ154/'Total Revenues by County'!BJ$4)</f>
        <v>0</v>
      </c>
      <c r="BK154" s="45">
        <f>('Total Revenues by County'!BK154/'Total Revenues by County'!BK$4)</f>
        <v>1.1001584228128851</v>
      </c>
      <c r="BL154" s="45">
        <f>('Total Revenues by County'!BL154/'Total Revenues by County'!BL$4)</f>
        <v>0</v>
      </c>
      <c r="BM154" s="45">
        <f>('Total Revenues by County'!BM154/'Total Revenues by County'!BM$4)</f>
        <v>0</v>
      </c>
      <c r="BN154" s="45">
        <f>('Total Revenues by County'!BN154/'Total Revenues by County'!BN$4)</f>
        <v>0</v>
      </c>
      <c r="BO154" s="45">
        <f>('Total Revenues by County'!BO154/'Total Revenues by County'!BO$4)</f>
        <v>0</v>
      </c>
      <c r="BP154" s="45">
        <f>('Total Revenues by County'!BP154/'Total Revenues by County'!BP$4)</f>
        <v>0</v>
      </c>
      <c r="BQ154" s="14">
        <f>('Total Revenues by County'!BQ154/'Total Revenues by County'!BQ$4)</f>
        <v>0</v>
      </c>
    </row>
    <row r="155" spans="1:69" x14ac:dyDescent="0.25">
      <c r="A155" s="10"/>
      <c r="B155" s="11">
        <v>335.69</v>
      </c>
      <c r="C155" s="12" t="s">
        <v>86</v>
      </c>
      <c r="D155" s="45">
        <f>('Total Revenues by County'!D155/'Total Revenues by County'!D$4)</f>
        <v>8.635681135681135E-2</v>
      </c>
      <c r="E155" s="45">
        <f>('Total Revenues by County'!E155/'Total Revenues by County'!E$4)</f>
        <v>0</v>
      </c>
      <c r="F155" s="45">
        <f>('Total Revenues by County'!F155/'Total Revenues by County'!F$4)</f>
        <v>0</v>
      </c>
      <c r="G155" s="45">
        <f>('Total Revenues by County'!G155/'Total Revenues by County'!G$4)</f>
        <v>0</v>
      </c>
      <c r="H155" s="45">
        <f>('Total Revenues by County'!H155/'Total Revenues by County'!H$4)</f>
        <v>11.05282682010634</v>
      </c>
      <c r="I155" s="45">
        <f>('Total Revenues by County'!I155/'Total Revenues by County'!I$4)</f>
        <v>0</v>
      </c>
      <c r="J155" s="45">
        <f>('Total Revenues by County'!J155/'Total Revenues by County'!J$4)</f>
        <v>0</v>
      </c>
      <c r="K155" s="45">
        <f>('Total Revenues by County'!K155/'Total Revenues by County'!K$4)</f>
        <v>0</v>
      </c>
      <c r="L155" s="45">
        <f>('Total Revenues by County'!L155/'Total Revenues by County'!L$4)</f>
        <v>0</v>
      </c>
      <c r="M155" s="45">
        <f>('Total Revenues by County'!M155/'Total Revenues by County'!M$4)</f>
        <v>0</v>
      </c>
      <c r="N155" s="45">
        <f>('Total Revenues by County'!N155/'Total Revenues by County'!N$4)</f>
        <v>0</v>
      </c>
      <c r="O155" s="45">
        <f>('Total Revenues by County'!O155/'Total Revenues by County'!O$4)</f>
        <v>0</v>
      </c>
      <c r="P155" s="45">
        <f>('Total Revenues by County'!P155/'Total Revenues by County'!P$4)</f>
        <v>0</v>
      </c>
      <c r="Q155" s="45">
        <f>('Total Revenues by County'!Q155/'Total Revenues by County'!Q$4)</f>
        <v>0</v>
      </c>
      <c r="R155" s="45">
        <f>('Total Revenues by County'!R155/'Total Revenues by County'!R$4)</f>
        <v>0</v>
      </c>
      <c r="S155" s="45">
        <f>('Total Revenues by County'!S155/'Total Revenues by County'!S$4)</f>
        <v>0</v>
      </c>
      <c r="T155" s="45">
        <f>('Total Revenues by County'!T155/'Total Revenues by County'!T$4)</f>
        <v>0</v>
      </c>
      <c r="U155" s="45">
        <f>('Total Revenues by County'!U155/'Total Revenues by County'!U$4)</f>
        <v>16.147835483217396</v>
      </c>
      <c r="V155" s="45">
        <f>('Total Revenues by County'!V155/'Total Revenues by County'!V$4)</f>
        <v>0</v>
      </c>
      <c r="W155" s="45">
        <f>('Total Revenues by County'!W155/'Total Revenues by County'!W$4)</f>
        <v>0</v>
      </c>
      <c r="X155" s="45">
        <f>('Total Revenues by County'!X155/'Total Revenues by County'!X$4)</f>
        <v>0</v>
      </c>
      <c r="Y155" s="45">
        <f>('Total Revenues by County'!Y155/'Total Revenues by County'!Y$4)</f>
        <v>0</v>
      </c>
      <c r="Z155" s="45">
        <f>('Total Revenues by County'!Z155/'Total Revenues by County'!Z$4)</f>
        <v>0</v>
      </c>
      <c r="AA155" s="45">
        <f>('Total Revenues by County'!AA155/'Total Revenues by County'!AA$4)</f>
        <v>0.66211028243061498</v>
      </c>
      <c r="AB155" s="45">
        <f>('Total Revenues by County'!AB155/'Total Revenues by County'!AB$4)</f>
        <v>0</v>
      </c>
      <c r="AC155" s="45">
        <f>('Total Revenues by County'!AC155/'Total Revenues by County'!AC$4)</f>
        <v>0</v>
      </c>
      <c r="AD155" s="45">
        <f>('Total Revenues by County'!AD155/'Total Revenues by County'!AD$4)</f>
        <v>4.0303438594488206E-2</v>
      </c>
      <c r="AE155" s="45">
        <f>('Total Revenues by County'!AE155/'Total Revenues by County'!AE$4)</f>
        <v>0</v>
      </c>
      <c r="AF155" s="45">
        <f>('Total Revenues by County'!AF155/'Total Revenues by County'!AF$4)</f>
        <v>0</v>
      </c>
      <c r="AG155" s="45">
        <f>('Total Revenues by County'!AG155/'Total Revenues by County'!AG$4)</f>
        <v>0</v>
      </c>
      <c r="AH155" s="45">
        <f>('Total Revenues by County'!AH155/'Total Revenues by County'!AH$4)</f>
        <v>0</v>
      </c>
      <c r="AI155" s="45">
        <f>('Total Revenues by County'!AI155/'Total Revenues by County'!AI$4)</f>
        <v>0</v>
      </c>
      <c r="AJ155" s="45">
        <f>('Total Revenues by County'!AJ155/'Total Revenues by County'!AJ$4)</f>
        <v>0</v>
      </c>
      <c r="AK155" s="45">
        <f>('Total Revenues by County'!AK155/'Total Revenues by County'!AK$4)</f>
        <v>0</v>
      </c>
      <c r="AL155" s="45">
        <f>('Total Revenues by County'!AL155/'Total Revenues by County'!AL$4)</f>
        <v>0</v>
      </c>
      <c r="AM155" s="45">
        <f>('Total Revenues by County'!AM155/'Total Revenues by County'!AM$4)</f>
        <v>0</v>
      </c>
      <c r="AN155" s="45">
        <f>('Total Revenues by County'!AN155/'Total Revenues by County'!AN$4)</f>
        <v>0</v>
      </c>
      <c r="AO155" s="45">
        <f>('Total Revenues by County'!AO155/'Total Revenues by County'!AO$4)</f>
        <v>0</v>
      </c>
      <c r="AP155" s="45">
        <f>('Total Revenues by County'!AP155/'Total Revenues by County'!AP$4)</f>
        <v>0</v>
      </c>
      <c r="AQ155" s="45">
        <f>('Total Revenues by County'!AQ155/'Total Revenues by County'!AQ$4)</f>
        <v>1.3899684626924048E-2</v>
      </c>
      <c r="AR155" s="45">
        <f>('Total Revenues by County'!AR155/'Total Revenues by County'!AR$4)</f>
        <v>0</v>
      </c>
      <c r="AS155" s="45">
        <f>('Total Revenues by County'!AS155/'Total Revenues by County'!AS$4)</f>
        <v>0</v>
      </c>
      <c r="AT155" s="45">
        <f>('Total Revenues by County'!AT155/'Total Revenues by County'!AT$4)</f>
        <v>12.644081835500703</v>
      </c>
      <c r="AU155" s="45">
        <f>('Total Revenues by County'!AU155/'Total Revenues by County'!AU$4)</f>
        <v>0</v>
      </c>
      <c r="AV155" s="45">
        <f>('Total Revenues by County'!AV155/'Total Revenues by County'!AV$4)</f>
        <v>0</v>
      </c>
      <c r="AW155" s="45">
        <f>('Total Revenues by County'!AW155/'Total Revenues by County'!AW$4)</f>
        <v>0</v>
      </c>
      <c r="AX155" s="45">
        <f>('Total Revenues by County'!AX155/'Total Revenues by County'!AX$4)</f>
        <v>0</v>
      </c>
      <c r="AY155" s="45">
        <f>('Total Revenues by County'!AY155/'Total Revenues by County'!AY$4)</f>
        <v>0</v>
      </c>
      <c r="AZ155" s="45">
        <f>('Total Revenues by County'!AZ155/'Total Revenues by County'!AZ$4)</f>
        <v>0</v>
      </c>
      <c r="BA155" s="45">
        <f>('Total Revenues by County'!BA155/'Total Revenues by County'!BA$4)</f>
        <v>0</v>
      </c>
      <c r="BB155" s="45">
        <f>('Total Revenues by County'!BB155/'Total Revenues by County'!BB$4)</f>
        <v>0</v>
      </c>
      <c r="BC155" s="45">
        <f>('Total Revenues by County'!BC155/'Total Revenues by County'!BC$4)</f>
        <v>0</v>
      </c>
      <c r="BD155" s="45">
        <f>('Total Revenues by County'!BD155/'Total Revenues by County'!BD$4)</f>
        <v>0</v>
      </c>
      <c r="BE155" s="45">
        <f>('Total Revenues by County'!BE155/'Total Revenues by County'!BE$4)</f>
        <v>0</v>
      </c>
      <c r="BF155" s="45">
        <f>('Total Revenues by County'!BF155/'Total Revenues by County'!BF$4)</f>
        <v>0</v>
      </c>
      <c r="BG155" s="45">
        <f>('Total Revenues by County'!BG155/'Total Revenues by County'!BG$4)</f>
        <v>0</v>
      </c>
      <c r="BH155" s="45">
        <f>('Total Revenues by County'!BH155/'Total Revenues by County'!BH$4)</f>
        <v>0</v>
      </c>
      <c r="BI155" s="45">
        <f>('Total Revenues by County'!BI155/'Total Revenues by County'!BI$4)</f>
        <v>0</v>
      </c>
      <c r="BJ155" s="45">
        <f>('Total Revenues by County'!BJ155/'Total Revenues by County'!BJ$4)</f>
        <v>0</v>
      </c>
      <c r="BK155" s="45">
        <f>('Total Revenues by County'!BK155/'Total Revenues by County'!BK$4)</f>
        <v>0</v>
      </c>
      <c r="BL155" s="45">
        <f>('Total Revenues by County'!BL155/'Total Revenues by County'!BL$4)</f>
        <v>0</v>
      </c>
      <c r="BM155" s="45">
        <f>('Total Revenues by County'!BM155/'Total Revenues by County'!BM$4)</f>
        <v>0</v>
      </c>
      <c r="BN155" s="45">
        <f>('Total Revenues by County'!BN155/'Total Revenues by County'!BN$4)</f>
        <v>0</v>
      </c>
      <c r="BO155" s="45">
        <f>('Total Revenues by County'!BO155/'Total Revenues by County'!BO$4)</f>
        <v>0</v>
      </c>
      <c r="BP155" s="45">
        <f>('Total Revenues by County'!BP155/'Total Revenues by County'!BP$4)</f>
        <v>0</v>
      </c>
      <c r="BQ155" s="14">
        <f>('Total Revenues by County'!BQ155/'Total Revenues by County'!BQ$4)</f>
        <v>0</v>
      </c>
    </row>
    <row r="156" spans="1:69" x14ac:dyDescent="0.25">
      <c r="A156" s="10"/>
      <c r="B156" s="11">
        <v>335.7</v>
      </c>
      <c r="C156" s="12" t="s">
        <v>87</v>
      </c>
      <c r="D156" s="45">
        <f>('Total Revenues by County'!D156/'Total Revenues by County'!D$4)</f>
        <v>2.1212121212121213E-2</v>
      </c>
      <c r="E156" s="45">
        <f>('Total Revenues by County'!E156/'Total Revenues by County'!E$4)</f>
        <v>0</v>
      </c>
      <c r="F156" s="45">
        <f>('Total Revenues by County'!F156/'Total Revenues by County'!F$4)</f>
        <v>0.41465248340398303</v>
      </c>
      <c r="G156" s="45">
        <f>('Total Revenues by County'!G156/'Total Revenues by County'!G$4)</f>
        <v>0</v>
      </c>
      <c r="H156" s="45">
        <f>('Total Revenues by County'!H156/'Total Revenues by County'!H$4)</f>
        <v>0.26302294260213838</v>
      </c>
      <c r="I156" s="45">
        <f>('Total Revenues by County'!I156/'Total Revenues by County'!I$4)</f>
        <v>1.013389380409905</v>
      </c>
      <c r="J156" s="45">
        <f>('Total Revenues by County'!J156/'Total Revenues by County'!J$4)</f>
        <v>0</v>
      </c>
      <c r="K156" s="45">
        <f>('Total Revenues by County'!K156/'Total Revenues by County'!K$4)</f>
        <v>0</v>
      </c>
      <c r="L156" s="45">
        <f>('Total Revenues by County'!L156/'Total Revenues by County'!L$4)</f>
        <v>1.3276627218934911E-2</v>
      </c>
      <c r="M156" s="45">
        <f>('Total Revenues by County'!M156/'Total Revenues by County'!M$4)</f>
        <v>0</v>
      </c>
      <c r="N156" s="45">
        <f>('Total Revenues by County'!N156/'Total Revenues by County'!N$4)</f>
        <v>0</v>
      </c>
      <c r="O156" s="45">
        <f>('Total Revenues by County'!O156/'Total Revenues by County'!O$4)</f>
        <v>0</v>
      </c>
      <c r="P156" s="45">
        <f>('Total Revenues by County'!P156/'Total Revenues by County'!P$4)</f>
        <v>0</v>
      </c>
      <c r="Q156" s="45">
        <f>('Total Revenues by County'!Q156/'Total Revenues by County'!Q$4)</f>
        <v>0</v>
      </c>
      <c r="R156" s="45">
        <f>('Total Revenues by County'!R156/'Total Revenues by County'!R$4)</f>
        <v>0</v>
      </c>
      <c r="S156" s="45">
        <f>('Total Revenues by County'!S156/'Total Revenues by County'!S$4)</f>
        <v>0</v>
      </c>
      <c r="T156" s="45">
        <f>('Total Revenues by County'!T156/'Total Revenues by County'!T$4)</f>
        <v>0</v>
      </c>
      <c r="U156" s="45">
        <f>('Total Revenues by County'!U156/'Total Revenues by County'!U$4)</f>
        <v>0</v>
      </c>
      <c r="V156" s="45">
        <f>('Total Revenues by County'!V156/'Total Revenues by County'!V$4)</f>
        <v>0.36568530042357372</v>
      </c>
      <c r="W156" s="45">
        <f>('Total Revenues by County'!W156/'Total Revenues by County'!W$4)</f>
        <v>0</v>
      </c>
      <c r="X156" s="45">
        <f>('Total Revenues by County'!X156/'Total Revenues by County'!X$4)</f>
        <v>0</v>
      </c>
      <c r="Y156" s="45">
        <f>('Total Revenues by County'!Y156/'Total Revenues by County'!Y$4)</f>
        <v>0.19384097725111549</v>
      </c>
      <c r="Z156" s="45">
        <f>('Total Revenues by County'!Z156/'Total Revenues by County'!Z$4)</f>
        <v>0.7683369077792942</v>
      </c>
      <c r="AA156" s="45">
        <f>('Total Revenues by County'!AA156/'Total Revenues by County'!AA$4)</f>
        <v>0</v>
      </c>
      <c r="AB156" s="45">
        <f>('Total Revenues by County'!AB156/'Total Revenues by County'!AB$4)</f>
        <v>0.21428046899860476</v>
      </c>
      <c r="AC156" s="45">
        <f>('Total Revenues by County'!AC156/'Total Revenues by County'!AC$4)</f>
        <v>0.35373856396991904</v>
      </c>
      <c r="AD156" s="45">
        <f>('Total Revenues by County'!AD156/'Total Revenues by County'!AD$4)</f>
        <v>1.4998939366123678</v>
      </c>
      <c r="AE156" s="45">
        <f>('Total Revenues by County'!AE156/'Total Revenues by County'!AE$4)</f>
        <v>13.109040683073832</v>
      </c>
      <c r="AF156" s="45">
        <f>('Total Revenues by County'!AF156/'Total Revenues by County'!AF$4)</f>
        <v>0.3438172379470858</v>
      </c>
      <c r="AG156" s="45">
        <f>('Total Revenues by County'!AG156/'Total Revenues by County'!AG$4)</f>
        <v>0.25058184639255238</v>
      </c>
      <c r="AH156" s="45">
        <f>('Total Revenues by County'!AH156/'Total Revenues by County'!AH$4)</f>
        <v>0</v>
      </c>
      <c r="AI156" s="45">
        <f>('Total Revenues by County'!AI156/'Total Revenues by County'!AI$4)</f>
        <v>0</v>
      </c>
      <c r="AJ156" s="45">
        <f>('Total Revenues by County'!AJ156/'Total Revenues by County'!AJ$4)</f>
        <v>1.491504500312237E-2</v>
      </c>
      <c r="AK156" s="45">
        <f>('Total Revenues by County'!AK156/'Total Revenues by County'!AK$4)</f>
        <v>0</v>
      </c>
      <c r="AL156" s="45">
        <f>('Total Revenues by County'!AL156/'Total Revenues by County'!AL$4)</f>
        <v>0</v>
      </c>
      <c r="AM156" s="45">
        <f>('Total Revenues by County'!AM156/'Total Revenues by County'!AM$4)</f>
        <v>0</v>
      </c>
      <c r="AN156" s="45">
        <f>('Total Revenues by County'!AN156/'Total Revenues by County'!AN$4)</f>
        <v>0</v>
      </c>
      <c r="AO156" s="45">
        <f>('Total Revenues by County'!AO156/'Total Revenues by County'!AO$4)</f>
        <v>0.21857952722216281</v>
      </c>
      <c r="AP156" s="45">
        <f>('Total Revenues by County'!AP156/'Total Revenues by County'!AP$4)</f>
        <v>0.2388719782694749</v>
      </c>
      <c r="AQ156" s="45">
        <f>('Total Revenues by County'!AQ156/'Total Revenues by County'!AQ$4)</f>
        <v>1.3558071718907036E-2</v>
      </c>
      <c r="AR156" s="45">
        <f>('Total Revenues by County'!AR156/'Total Revenues by County'!AR$4)</f>
        <v>0</v>
      </c>
      <c r="AS156" s="45">
        <f>('Total Revenues by County'!AS156/'Total Revenues by County'!AS$4)</f>
        <v>0</v>
      </c>
      <c r="AT156" s="45">
        <f>('Total Revenues by County'!AT156/'Total Revenues by County'!AT$4)</f>
        <v>0</v>
      </c>
      <c r="AU156" s="45">
        <f>('Total Revenues by County'!AU156/'Total Revenues by County'!AU$4)</f>
        <v>0.34484880362831594</v>
      </c>
      <c r="AV156" s="45">
        <f>('Total Revenues by County'!AV156/'Total Revenues by County'!AV$4)</f>
        <v>0.45882969989966249</v>
      </c>
      <c r="AW156" s="45">
        <f>('Total Revenues by County'!AW156/'Total Revenues by County'!AW$4)</f>
        <v>0</v>
      </c>
      <c r="AX156" s="45">
        <f>('Total Revenues by County'!AX156/'Total Revenues by County'!AX$4)</f>
        <v>0</v>
      </c>
      <c r="AY156" s="45">
        <f>('Total Revenues by County'!AY156/'Total Revenues by County'!AY$4)</f>
        <v>0</v>
      </c>
      <c r="AZ156" s="45">
        <f>('Total Revenues by County'!AZ156/'Total Revenues by County'!AZ$4)</f>
        <v>0</v>
      </c>
      <c r="BA156" s="45">
        <f>('Total Revenues by County'!BA156/'Total Revenues by County'!BA$4)</f>
        <v>0</v>
      </c>
      <c r="BB156" s="45">
        <f>('Total Revenues by County'!BB156/'Total Revenues by County'!BB$4)</f>
        <v>0</v>
      </c>
      <c r="BC156" s="45">
        <f>('Total Revenues by County'!BC156/'Total Revenues by County'!BC$4)</f>
        <v>0</v>
      </c>
      <c r="BD156" s="45">
        <f>('Total Revenues by County'!BD156/'Total Revenues by County'!BD$4)</f>
        <v>0</v>
      </c>
      <c r="BE156" s="45">
        <f>('Total Revenues by County'!BE156/'Total Revenues by County'!BE$4)</f>
        <v>0.26142580323927983</v>
      </c>
      <c r="BF156" s="45">
        <f>('Total Revenues by County'!BF156/'Total Revenues by County'!BF$4)</f>
        <v>0</v>
      </c>
      <c r="BG156" s="45">
        <f>('Total Revenues by County'!BG156/'Total Revenues by County'!BG$4)</f>
        <v>0</v>
      </c>
      <c r="BH156" s="45">
        <f>('Total Revenues by County'!BH156/'Total Revenues by County'!BH$4)</f>
        <v>0.34784575516508232</v>
      </c>
      <c r="BI156" s="45">
        <f>('Total Revenues by County'!BI156/'Total Revenues by County'!BI$4)</f>
        <v>0.10824933910389266</v>
      </c>
      <c r="BJ156" s="45">
        <f>('Total Revenues by County'!BJ156/'Total Revenues by County'!BJ$4)</f>
        <v>2.040330161346399E-2</v>
      </c>
      <c r="BK156" s="45">
        <f>('Total Revenues by County'!BK156/'Total Revenues by County'!BK$4)</f>
        <v>21.740626650237633</v>
      </c>
      <c r="BL156" s="45">
        <f>('Total Revenues by County'!BL156/'Total Revenues by County'!BL$4)</f>
        <v>0</v>
      </c>
      <c r="BM156" s="45">
        <f>('Total Revenues by County'!BM156/'Total Revenues by County'!BM$4)</f>
        <v>0</v>
      </c>
      <c r="BN156" s="45">
        <f>('Total Revenues by County'!BN156/'Total Revenues by County'!BN$4)</f>
        <v>0</v>
      </c>
      <c r="BO156" s="45">
        <f>('Total Revenues by County'!BO156/'Total Revenues by County'!BO$4)</f>
        <v>0</v>
      </c>
      <c r="BP156" s="45">
        <f>('Total Revenues by County'!BP156/'Total Revenues by County'!BP$4)</f>
        <v>0</v>
      </c>
      <c r="BQ156" s="14">
        <f>('Total Revenues by County'!BQ156/'Total Revenues by County'!BQ$4)</f>
        <v>0</v>
      </c>
    </row>
    <row r="157" spans="1:69" x14ac:dyDescent="0.25">
      <c r="A157" s="10"/>
      <c r="B157" s="11">
        <v>335.9</v>
      </c>
      <c r="C157" s="12" t="s">
        <v>88</v>
      </c>
      <c r="D157" s="45">
        <f>('Total Revenues by County'!D157/'Total Revenues by County'!D$4)</f>
        <v>0</v>
      </c>
      <c r="E157" s="45">
        <f>('Total Revenues by County'!E157/'Total Revenues by County'!E$4)</f>
        <v>9.5265887998870813</v>
      </c>
      <c r="F157" s="45">
        <f>('Total Revenues by County'!F157/'Total Revenues by County'!F$4)</f>
        <v>1.3736756511770509</v>
      </c>
      <c r="G157" s="45">
        <f>('Total Revenues by County'!G157/'Total Revenues by County'!G$4)</f>
        <v>0</v>
      </c>
      <c r="H157" s="45">
        <f>('Total Revenues by County'!H157/'Total Revenues by County'!H$4)</f>
        <v>0</v>
      </c>
      <c r="I157" s="45">
        <f>('Total Revenues by County'!I157/'Total Revenues by County'!I$4)</f>
        <v>0</v>
      </c>
      <c r="J157" s="45">
        <f>('Total Revenues by County'!J157/'Total Revenues by County'!J$4)</f>
        <v>19.514114070642734</v>
      </c>
      <c r="K157" s="45">
        <f>('Total Revenues by County'!K157/'Total Revenues by County'!K$4)</f>
        <v>0</v>
      </c>
      <c r="L157" s="45">
        <f>('Total Revenues by County'!L157/'Total Revenues by County'!L$4)</f>
        <v>0</v>
      </c>
      <c r="M157" s="45">
        <f>('Total Revenues by County'!M157/'Total Revenues by County'!M$4)</f>
        <v>0</v>
      </c>
      <c r="N157" s="45">
        <f>('Total Revenues by County'!N157/'Total Revenues by County'!N$4)</f>
        <v>0.76618103534594972</v>
      </c>
      <c r="O157" s="45">
        <f>('Total Revenues by County'!O157/'Total Revenues by County'!O$4)</f>
        <v>3.2967128866479203</v>
      </c>
      <c r="P157" s="45">
        <f>('Total Revenues by County'!P157/'Total Revenues by County'!P$4)</f>
        <v>0</v>
      </c>
      <c r="Q157" s="45">
        <f>('Total Revenues by County'!Q157/'Total Revenues by County'!Q$4)</f>
        <v>933.83562040414563</v>
      </c>
      <c r="R157" s="45">
        <f>('Total Revenues by County'!R157/'Total Revenues by County'!R$4)</f>
        <v>0</v>
      </c>
      <c r="S157" s="45">
        <f>('Total Revenues by County'!S157/'Total Revenues by County'!S$4)</f>
        <v>2.0100645477071799</v>
      </c>
      <c r="T157" s="45">
        <f>('Total Revenues by County'!T157/'Total Revenues by County'!T$4)</f>
        <v>36.014725156117493</v>
      </c>
      <c r="U157" s="45">
        <f>('Total Revenues by County'!U157/'Total Revenues by County'!U$4)</f>
        <v>0</v>
      </c>
      <c r="V157" s="45">
        <f>('Total Revenues by County'!V157/'Total Revenues by County'!V$4)</f>
        <v>15.936307064791089</v>
      </c>
      <c r="W157" s="45">
        <f>('Total Revenues by County'!W157/'Total Revenues by County'!W$4)</f>
        <v>0</v>
      </c>
      <c r="X157" s="45">
        <f>('Total Revenues by County'!X157/'Total Revenues by County'!X$4)</f>
        <v>18.065061569564417</v>
      </c>
      <c r="Y157" s="45">
        <f>('Total Revenues by County'!Y157/'Total Revenues by County'!Y$4)</f>
        <v>0</v>
      </c>
      <c r="Z157" s="45">
        <f>('Total Revenues by County'!Z157/'Total Revenues by County'!Z$4)</f>
        <v>107.79699746539286</v>
      </c>
      <c r="AA157" s="45">
        <f>('Total Revenues by County'!AA157/'Total Revenues by County'!AA$4)</f>
        <v>0</v>
      </c>
      <c r="AB157" s="45">
        <f>('Total Revenues by County'!AB157/'Total Revenues by County'!AB$4)</f>
        <v>1.0016645044427581</v>
      </c>
      <c r="AC157" s="45">
        <f>('Total Revenues by County'!AC157/'Total Revenues by County'!AC$4)</f>
        <v>83.838808257891458</v>
      </c>
      <c r="AD157" s="45">
        <f>('Total Revenues by County'!AD157/'Total Revenues by County'!AD$4)</f>
        <v>0</v>
      </c>
      <c r="AE157" s="45">
        <f>('Total Revenues by County'!AE157/'Total Revenues by County'!AE$4)</f>
        <v>0</v>
      </c>
      <c r="AF157" s="45">
        <f>('Total Revenues by County'!AF157/'Total Revenues by County'!AF$4)</f>
        <v>0</v>
      </c>
      <c r="AG157" s="45">
        <f>('Total Revenues by County'!AG157/'Total Revenues by County'!AG$4)</f>
        <v>32.727328406353351</v>
      </c>
      <c r="AH157" s="45">
        <f>('Total Revenues by County'!AH157/'Total Revenues by County'!AH$4)</f>
        <v>0</v>
      </c>
      <c r="AI157" s="45">
        <f>('Total Revenues by County'!AI157/'Total Revenues by County'!AI$4)</f>
        <v>36.821525885558586</v>
      </c>
      <c r="AJ157" s="45">
        <f>('Total Revenues by County'!AJ157/'Total Revenues by County'!AJ$4)</f>
        <v>1.1548647495232056</v>
      </c>
      <c r="AK157" s="45">
        <f>('Total Revenues by County'!AK157/'Total Revenues by County'!AK$4)</f>
        <v>7.791376660603329</v>
      </c>
      <c r="AL157" s="45">
        <f>('Total Revenues by County'!AL157/'Total Revenues by County'!AL$4)</f>
        <v>0</v>
      </c>
      <c r="AM157" s="45">
        <f>('Total Revenues by County'!AM157/'Total Revenues by County'!AM$4)</f>
        <v>0</v>
      </c>
      <c r="AN157" s="45">
        <f>('Total Revenues by County'!AN157/'Total Revenues by County'!AN$4)</f>
        <v>0</v>
      </c>
      <c r="AO157" s="45">
        <f>('Total Revenues by County'!AO157/'Total Revenues by County'!AO$4)</f>
        <v>2.77034977002888E-2</v>
      </c>
      <c r="AP157" s="45">
        <f>('Total Revenues by County'!AP157/'Total Revenues by County'!AP$4)</f>
        <v>0</v>
      </c>
      <c r="AQ157" s="45">
        <f>('Total Revenues by County'!AQ157/'Total Revenues by County'!AQ$4)</f>
        <v>1.4928682116811811</v>
      </c>
      <c r="AR157" s="45">
        <f>('Total Revenues by County'!AR157/'Total Revenues by County'!AR$4)</f>
        <v>0</v>
      </c>
      <c r="AS157" s="45">
        <f>('Total Revenues by County'!AS157/'Total Revenues by County'!AS$4)</f>
        <v>0.82341562915093569</v>
      </c>
      <c r="AT157" s="45">
        <f>('Total Revenues by County'!AT157/'Total Revenues by County'!AT$4)</f>
        <v>0</v>
      </c>
      <c r="AU157" s="45">
        <f>('Total Revenues by County'!AU157/'Total Revenues by County'!AU$4)</f>
        <v>0.73681807806436883</v>
      </c>
      <c r="AV157" s="45">
        <f>('Total Revenues by County'!AV157/'Total Revenues by County'!AV$4)</f>
        <v>1.0603302015871567</v>
      </c>
      <c r="AW157" s="45">
        <f>('Total Revenues by County'!AW157/'Total Revenues by County'!AW$4)</f>
        <v>0</v>
      </c>
      <c r="AX157" s="45">
        <f>('Total Revenues by County'!AX157/'Total Revenues by County'!AX$4)</f>
        <v>0.70381680309668571</v>
      </c>
      <c r="AY157" s="45">
        <f>('Total Revenues by County'!AY157/'Total Revenues by County'!AY$4)</f>
        <v>0</v>
      </c>
      <c r="AZ157" s="45">
        <f>('Total Revenues by County'!AZ157/'Total Revenues by County'!AZ$4)</f>
        <v>0</v>
      </c>
      <c r="BA157" s="45">
        <f>('Total Revenues by County'!BA157/'Total Revenues by County'!BA$4)</f>
        <v>0</v>
      </c>
      <c r="BB157" s="45">
        <f>('Total Revenues by County'!BB157/'Total Revenues by County'!BB$4)</f>
        <v>0</v>
      </c>
      <c r="BC157" s="45">
        <f>('Total Revenues by County'!BC157/'Total Revenues by County'!BC$4)</f>
        <v>0</v>
      </c>
      <c r="BD157" s="45">
        <f>('Total Revenues by County'!BD157/'Total Revenues by County'!BD$4)</f>
        <v>17.470516164730061</v>
      </c>
      <c r="BE157" s="45">
        <f>('Total Revenues by County'!BE157/'Total Revenues by County'!BE$4)</f>
        <v>0</v>
      </c>
      <c r="BF157" s="45">
        <f>('Total Revenues by County'!BF157/'Total Revenues by County'!BF$4)</f>
        <v>0</v>
      </c>
      <c r="BG157" s="45">
        <f>('Total Revenues by County'!BG157/'Total Revenues by County'!BG$4)</f>
        <v>0</v>
      </c>
      <c r="BH157" s="45">
        <f>('Total Revenues by County'!BH157/'Total Revenues by County'!BH$4)</f>
        <v>0</v>
      </c>
      <c r="BI157" s="45">
        <f>('Total Revenues by County'!BI157/'Total Revenues by County'!BI$4)</f>
        <v>1.9492953522622469</v>
      </c>
      <c r="BJ157" s="45">
        <f>('Total Revenues by County'!BJ157/'Total Revenues by County'!BJ$4)</f>
        <v>0</v>
      </c>
      <c r="BK157" s="45">
        <f>('Total Revenues by County'!BK157/'Total Revenues by County'!BK$4)</f>
        <v>8.2511881710966382</v>
      </c>
      <c r="BL157" s="45">
        <f>('Total Revenues by County'!BL157/'Total Revenues by County'!BL$4)</f>
        <v>0</v>
      </c>
      <c r="BM157" s="45">
        <f>('Total Revenues by County'!BM157/'Total Revenues by County'!BM$4)</f>
        <v>0</v>
      </c>
      <c r="BN157" s="45">
        <f>('Total Revenues by County'!BN157/'Total Revenues by County'!BN$4)</f>
        <v>0.23949923308283563</v>
      </c>
      <c r="BO157" s="45">
        <f>('Total Revenues by County'!BO157/'Total Revenues by County'!BO$4)</f>
        <v>5.2389128511391281</v>
      </c>
      <c r="BP157" s="45">
        <f>('Total Revenues by County'!BP157/'Total Revenues by County'!BP$4)</f>
        <v>0</v>
      </c>
      <c r="BQ157" s="14">
        <f>('Total Revenues by County'!BQ157/'Total Revenues by County'!BQ$4)</f>
        <v>0</v>
      </c>
    </row>
    <row r="158" spans="1:69" x14ac:dyDescent="0.25">
      <c r="A158" s="10"/>
      <c r="B158" s="11">
        <v>336</v>
      </c>
      <c r="C158" s="12" t="s">
        <v>89</v>
      </c>
      <c r="D158" s="45">
        <f>('Total Revenues by County'!D158/'Total Revenues by County'!D$4)</f>
        <v>0</v>
      </c>
      <c r="E158" s="45">
        <f>('Total Revenues by County'!E158/'Total Revenues by County'!E$4)</f>
        <v>4.5796605384805389</v>
      </c>
      <c r="F158" s="45">
        <f>('Total Revenues by County'!F158/'Total Revenues by County'!F$4)</f>
        <v>0</v>
      </c>
      <c r="G158" s="45">
        <f>('Total Revenues by County'!G158/'Total Revenues by County'!G$4)</f>
        <v>0</v>
      </c>
      <c r="H158" s="45">
        <f>('Total Revenues by County'!H158/'Total Revenues by County'!H$4)</f>
        <v>0</v>
      </c>
      <c r="I158" s="45">
        <f>('Total Revenues by County'!I158/'Total Revenues by County'!I$4)</f>
        <v>0</v>
      </c>
      <c r="J158" s="45">
        <f>('Total Revenues by County'!J158/'Total Revenues by County'!J$4)</f>
        <v>1.0712217718587146E-2</v>
      </c>
      <c r="K158" s="45">
        <f>('Total Revenues by County'!K158/'Total Revenues by County'!K$4)</f>
        <v>0</v>
      </c>
      <c r="L158" s="45">
        <f>('Total Revenues by County'!L158/'Total Revenues by County'!L$4)</f>
        <v>0</v>
      </c>
      <c r="M158" s="45">
        <f>('Total Revenues by County'!M158/'Total Revenues by County'!M$4)</f>
        <v>0</v>
      </c>
      <c r="N158" s="45">
        <f>('Total Revenues by County'!N158/'Total Revenues by County'!N$4)</f>
        <v>0</v>
      </c>
      <c r="O158" s="45">
        <f>('Total Revenues by County'!O158/'Total Revenues by County'!O$4)</f>
        <v>0</v>
      </c>
      <c r="P158" s="45">
        <f>('Total Revenues by County'!P158/'Total Revenues by County'!P$4)</f>
        <v>0</v>
      </c>
      <c r="Q158" s="45">
        <f>('Total Revenues by County'!Q158/'Total Revenues by County'!Q$4)</f>
        <v>0</v>
      </c>
      <c r="R158" s="45">
        <f>('Total Revenues by County'!R158/'Total Revenues by County'!R$4)</f>
        <v>0</v>
      </c>
      <c r="S158" s="45">
        <f>('Total Revenues by County'!S158/'Total Revenues by County'!S$4)</f>
        <v>5.3305393251552508E-2</v>
      </c>
      <c r="T158" s="45">
        <f>('Total Revenues by County'!T158/'Total Revenues by County'!T$4)</f>
        <v>6.8526713437668647</v>
      </c>
      <c r="U158" s="45">
        <f>('Total Revenues by County'!U158/'Total Revenues by County'!U$4)</f>
        <v>2.255577317034736</v>
      </c>
      <c r="V158" s="45">
        <f>('Total Revenues by County'!V158/'Total Revenues by County'!V$4)</f>
        <v>0</v>
      </c>
      <c r="W158" s="45">
        <f>('Total Revenues by County'!W158/'Total Revenues by County'!W$4)</f>
        <v>16.91104757366373</v>
      </c>
      <c r="X158" s="45">
        <f>('Total Revenues by County'!X158/'Total Revenues by County'!X$4)</f>
        <v>0.38583593702138086</v>
      </c>
      <c r="Y158" s="45">
        <f>('Total Revenues by County'!Y158/'Total Revenues by County'!Y$4)</f>
        <v>3.129251700680272</v>
      </c>
      <c r="Z158" s="45">
        <f>('Total Revenues by County'!Z158/'Total Revenues by County'!Z$4)</f>
        <v>0</v>
      </c>
      <c r="AA158" s="45">
        <f>('Total Revenues by County'!AA158/'Total Revenues by County'!AA$4)</f>
        <v>0</v>
      </c>
      <c r="AB158" s="45">
        <f>('Total Revenues by County'!AB158/'Total Revenues by County'!AB$4)</f>
        <v>0</v>
      </c>
      <c r="AC158" s="45">
        <f>('Total Revenues by County'!AC158/'Total Revenues by County'!AC$4)</f>
        <v>0.47528859510466065</v>
      </c>
      <c r="AD158" s="45">
        <f>('Total Revenues by County'!AD158/'Total Revenues by County'!AD$4)</f>
        <v>0</v>
      </c>
      <c r="AE158" s="45">
        <f>('Total Revenues by County'!AE158/'Total Revenues by County'!AE$4)</f>
        <v>0</v>
      </c>
      <c r="AF158" s="45">
        <f>('Total Revenues by County'!AF158/'Total Revenues by County'!AF$4)</f>
        <v>0</v>
      </c>
      <c r="AG158" s="45">
        <f>('Total Revenues by County'!AG158/'Total Revenues by County'!AG$4)</f>
        <v>5.1406639173573965E-2</v>
      </c>
      <c r="AH158" s="45">
        <f>('Total Revenues by County'!AH158/'Total Revenues by County'!AH$4)</f>
        <v>0</v>
      </c>
      <c r="AI158" s="45">
        <f>('Total Revenues by County'!AI158/'Total Revenues by County'!AI$4)</f>
        <v>0</v>
      </c>
      <c r="AJ158" s="45">
        <f>('Total Revenues by County'!AJ158/'Total Revenues by County'!AJ$4)</f>
        <v>0</v>
      </c>
      <c r="AK158" s="45">
        <f>('Total Revenues by County'!AK158/'Total Revenues by County'!AK$4)</f>
        <v>0</v>
      </c>
      <c r="AL158" s="45">
        <f>('Total Revenues by County'!AL158/'Total Revenues by County'!AL$4)</f>
        <v>0.13910063501743314</v>
      </c>
      <c r="AM158" s="45">
        <f>('Total Revenues by County'!AM158/'Total Revenues by County'!AM$4)</f>
        <v>0.81419075591281498</v>
      </c>
      <c r="AN158" s="45">
        <f>('Total Revenues by County'!AN158/'Total Revenues by County'!AN$4)</f>
        <v>13.604738623542685</v>
      </c>
      <c r="AO158" s="45">
        <f>('Total Revenues by County'!AO158/'Total Revenues by County'!AO$4)</f>
        <v>0</v>
      </c>
      <c r="AP158" s="45">
        <f>('Total Revenues by County'!AP158/'Total Revenues by County'!AP$4)</f>
        <v>0</v>
      </c>
      <c r="AQ158" s="45">
        <f>('Total Revenues by County'!AQ158/'Total Revenues by County'!AQ$4)</f>
        <v>0</v>
      </c>
      <c r="AR158" s="45">
        <f>('Total Revenues by County'!AR158/'Total Revenues by County'!AR$4)</f>
        <v>0</v>
      </c>
      <c r="AS158" s="45">
        <f>('Total Revenues by County'!AS158/'Total Revenues by County'!AS$4)</f>
        <v>0</v>
      </c>
      <c r="AT158" s="45">
        <f>('Total Revenues by County'!AT158/'Total Revenues by County'!AT$4)</f>
        <v>1.5109157387795671</v>
      </c>
      <c r="AU158" s="45">
        <f>('Total Revenues by County'!AU158/'Total Revenues by County'!AU$4)</f>
        <v>3.4010499885870807E-2</v>
      </c>
      <c r="AV158" s="45">
        <f>('Total Revenues by County'!AV158/'Total Revenues by County'!AV$4)</f>
        <v>0</v>
      </c>
      <c r="AW158" s="45">
        <f>('Total Revenues by County'!AW158/'Total Revenues by County'!AW$4)</f>
        <v>1.349094491172236</v>
      </c>
      <c r="AX158" s="45">
        <f>('Total Revenues by County'!AX158/'Total Revenues by County'!AX$4)</f>
        <v>0</v>
      </c>
      <c r="AY158" s="45">
        <f>('Total Revenues by County'!AY158/'Total Revenues by County'!AY$4)</f>
        <v>0</v>
      </c>
      <c r="AZ158" s="45">
        <f>('Total Revenues by County'!AZ158/'Total Revenues by County'!AZ$4)</f>
        <v>0</v>
      </c>
      <c r="BA158" s="45">
        <f>('Total Revenues by County'!BA158/'Total Revenues by County'!BA$4)</f>
        <v>0</v>
      </c>
      <c r="BB158" s="45">
        <f>('Total Revenues by County'!BB158/'Total Revenues by County'!BB$4)</f>
        <v>0</v>
      </c>
      <c r="BC158" s="45">
        <f>('Total Revenues by County'!BC158/'Total Revenues by County'!BC$4)</f>
        <v>0</v>
      </c>
      <c r="BD158" s="45">
        <f>('Total Revenues by County'!BD158/'Total Revenues by County'!BD$4)</f>
        <v>0.63209759439306512</v>
      </c>
      <c r="BE158" s="45">
        <f>('Total Revenues by County'!BE158/'Total Revenues by County'!BE$4)</f>
        <v>0</v>
      </c>
      <c r="BF158" s="45">
        <f>('Total Revenues by County'!BF158/'Total Revenues by County'!BF$4)</f>
        <v>0</v>
      </c>
      <c r="BG158" s="45">
        <f>('Total Revenues by County'!BG158/'Total Revenues by County'!BG$4)</f>
        <v>0</v>
      </c>
      <c r="BH158" s="45">
        <f>('Total Revenues by County'!BH158/'Total Revenues by County'!BH$4)</f>
        <v>0</v>
      </c>
      <c r="BI158" s="45">
        <f>('Total Revenues by County'!BI158/'Total Revenues by County'!BI$4)</f>
        <v>0</v>
      </c>
      <c r="BJ158" s="45">
        <f>('Total Revenues by County'!BJ158/'Total Revenues by County'!BJ$4)</f>
        <v>0.19206402348729704</v>
      </c>
      <c r="BK158" s="45">
        <f>('Total Revenues by County'!BK158/'Total Revenues by County'!BK$4)</f>
        <v>0.4098530188347122</v>
      </c>
      <c r="BL158" s="45">
        <f>('Total Revenues by County'!BL158/'Total Revenues by County'!BL$4)</f>
        <v>0</v>
      </c>
      <c r="BM158" s="45">
        <f>('Total Revenues by County'!BM158/'Total Revenues by County'!BM$4)</f>
        <v>18.590816136828408</v>
      </c>
      <c r="BN158" s="45">
        <f>('Total Revenues by County'!BN158/'Total Revenues by County'!BN$4)</f>
        <v>0</v>
      </c>
      <c r="BO158" s="45">
        <f>('Total Revenues by County'!BO158/'Total Revenues by County'!BO$4)</f>
        <v>0</v>
      </c>
      <c r="BP158" s="45">
        <f>('Total Revenues by County'!BP158/'Total Revenues by County'!BP$4)</f>
        <v>1.2442345996016415</v>
      </c>
      <c r="BQ158" s="14">
        <f>('Total Revenues by County'!BQ158/'Total Revenues by County'!BQ$4)</f>
        <v>0</v>
      </c>
    </row>
    <row r="159" spans="1:69" x14ac:dyDescent="0.25">
      <c r="A159" s="10"/>
      <c r="B159" s="11">
        <v>337.1</v>
      </c>
      <c r="C159" s="12" t="s">
        <v>90</v>
      </c>
      <c r="D159" s="45">
        <f>('Total Revenues by County'!D159/'Total Revenues by County'!D$4)</f>
        <v>1.1114694239694241</v>
      </c>
      <c r="E159" s="45">
        <f>('Total Revenues by County'!E159/'Total Revenues by County'!E$4)</f>
        <v>0</v>
      </c>
      <c r="F159" s="45">
        <f>('Total Revenues by County'!F159/'Total Revenues by County'!F$4)</f>
        <v>0</v>
      </c>
      <c r="G159" s="45">
        <f>('Total Revenues by County'!G159/'Total Revenues by County'!G$4)</f>
        <v>0</v>
      </c>
      <c r="H159" s="45">
        <f>('Total Revenues by County'!H159/'Total Revenues by County'!H$4)</f>
        <v>0</v>
      </c>
      <c r="I159" s="45">
        <f>('Total Revenues by County'!I159/'Total Revenues by County'!I$4)</f>
        <v>0.21401474174583332</v>
      </c>
      <c r="J159" s="45">
        <f>('Total Revenues by County'!J159/'Total Revenues by County'!J$4)</f>
        <v>0</v>
      </c>
      <c r="K159" s="45">
        <f>('Total Revenues by County'!K159/'Total Revenues by County'!K$4)</f>
        <v>0</v>
      </c>
      <c r="L159" s="45">
        <f>('Total Revenues by County'!L159/'Total Revenues by County'!L$4)</f>
        <v>0</v>
      </c>
      <c r="M159" s="45">
        <f>('Total Revenues by County'!M159/'Total Revenues by County'!M$4)</f>
        <v>0</v>
      </c>
      <c r="N159" s="45">
        <f>('Total Revenues by County'!N159/'Total Revenues by County'!N$4)</f>
        <v>2.9037749073795936E-2</v>
      </c>
      <c r="O159" s="45">
        <f>('Total Revenues by County'!O159/'Total Revenues by County'!O$4)</f>
        <v>2.2797024559848182</v>
      </c>
      <c r="P159" s="45">
        <f>('Total Revenues by County'!P159/'Total Revenues by County'!P$4)</f>
        <v>0</v>
      </c>
      <c r="Q159" s="45">
        <f>('Total Revenues by County'!Q159/'Total Revenues by County'!Q$4)</f>
        <v>0</v>
      </c>
      <c r="R159" s="45">
        <f>('Total Revenues by County'!R159/'Total Revenues by County'!R$4)</f>
        <v>3.8844841236519798</v>
      </c>
      <c r="S159" s="45">
        <f>('Total Revenues by County'!S159/'Total Revenues by County'!S$4)</f>
        <v>3.3141347242191563</v>
      </c>
      <c r="T159" s="45">
        <f>('Total Revenues by County'!T159/'Total Revenues by County'!T$4)</f>
        <v>0</v>
      </c>
      <c r="U159" s="45">
        <f>('Total Revenues by County'!U159/'Total Revenues by County'!U$4)</f>
        <v>0</v>
      </c>
      <c r="V159" s="45">
        <f>('Total Revenues by County'!V159/'Total Revenues by County'!V$4)</f>
        <v>0</v>
      </c>
      <c r="W159" s="45">
        <f>('Total Revenues by County'!W159/'Total Revenues by County'!W$4)</f>
        <v>1.1132554999602891</v>
      </c>
      <c r="X159" s="45">
        <f>('Total Revenues by County'!X159/'Total Revenues by County'!X$4)</f>
        <v>0</v>
      </c>
      <c r="Y159" s="45">
        <f>('Total Revenues by County'!Y159/'Total Revenues by County'!Y$4)</f>
        <v>0</v>
      </c>
      <c r="Z159" s="45">
        <f>('Total Revenues by County'!Z159/'Total Revenues by County'!Z$4)</f>
        <v>0</v>
      </c>
      <c r="AA159" s="45">
        <f>('Total Revenues by County'!AA159/'Total Revenues by County'!AA$4)</f>
        <v>0</v>
      </c>
      <c r="AB159" s="45">
        <f>('Total Revenues by County'!AB159/'Total Revenues by County'!AB$4)</f>
        <v>0</v>
      </c>
      <c r="AC159" s="45">
        <f>('Total Revenues by County'!AC159/'Total Revenues by County'!AC$4)</f>
        <v>0</v>
      </c>
      <c r="AD159" s="45">
        <f>('Total Revenues by County'!AD159/'Total Revenues by County'!AD$4)</f>
        <v>3.3847480199879212</v>
      </c>
      <c r="AE159" s="45">
        <f>('Total Revenues by County'!AE159/'Total Revenues by County'!AE$4)</f>
        <v>0</v>
      </c>
      <c r="AF159" s="45">
        <f>('Total Revenues by County'!AF159/'Total Revenues by County'!AF$4)</f>
        <v>0</v>
      </c>
      <c r="AG159" s="45">
        <f>('Total Revenues by County'!AG159/'Total Revenues by County'!AG$4)</f>
        <v>0</v>
      </c>
      <c r="AH159" s="45">
        <f>('Total Revenues by County'!AH159/'Total Revenues by County'!AH$4)</f>
        <v>0</v>
      </c>
      <c r="AI159" s="45">
        <f>('Total Revenues by County'!AI159/'Total Revenues by County'!AI$4)</f>
        <v>1.9166460242754522</v>
      </c>
      <c r="AJ159" s="45">
        <f>('Total Revenues by County'!AJ159/'Total Revenues by County'!AJ$4)</f>
        <v>0</v>
      </c>
      <c r="AK159" s="45">
        <f>('Total Revenues by County'!AK159/'Total Revenues by County'!AK$4)</f>
        <v>0</v>
      </c>
      <c r="AL159" s="45">
        <f>('Total Revenues by County'!AL159/'Total Revenues by County'!AL$4)</f>
        <v>0</v>
      </c>
      <c r="AM159" s="45">
        <f>('Total Revenues by County'!AM159/'Total Revenues by County'!AM$4)</f>
        <v>0</v>
      </c>
      <c r="AN159" s="45">
        <f>('Total Revenues by County'!AN159/'Total Revenues by County'!AN$4)</f>
        <v>0</v>
      </c>
      <c r="AO159" s="45">
        <f>('Total Revenues by County'!AO159/'Total Revenues by County'!AO$4)</f>
        <v>0</v>
      </c>
      <c r="AP159" s="45">
        <f>('Total Revenues by County'!AP159/'Total Revenues by County'!AP$4)</f>
        <v>0.96913774040758383</v>
      </c>
      <c r="AQ159" s="45">
        <f>('Total Revenues by County'!AQ159/'Total Revenues by County'!AQ$4)</f>
        <v>0.77475579627988489</v>
      </c>
      <c r="AR159" s="45">
        <f>('Total Revenues by County'!AR159/'Total Revenues by County'!AR$4)</f>
        <v>0</v>
      </c>
      <c r="AS159" s="45">
        <f>('Total Revenues by County'!AS159/'Total Revenues by County'!AS$4)</f>
        <v>0</v>
      </c>
      <c r="AT159" s="45">
        <f>('Total Revenues by County'!AT159/'Total Revenues by County'!AT$4)</f>
        <v>0</v>
      </c>
      <c r="AU159" s="45">
        <f>('Total Revenues by County'!AU159/'Total Revenues by County'!AU$4)</f>
        <v>2.2349473517064795</v>
      </c>
      <c r="AV159" s="45">
        <f>('Total Revenues by County'!AV159/'Total Revenues by County'!AV$4)</f>
        <v>2.4102024993158806</v>
      </c>
      <c r="AW159" s="45">
        <f>('Total Revenues by County'!AW159/'Total Revenues by County'!AW$4)</f>
        <v>0</v>
      </c>
      <c r="AX159" s="45">
        <f>('Total Revenues by County'!AX159/'Total Revenues by County'!AX$4)</f>
        <v>0</v>
      </c>
      <c r="AY159" s="45">
        <f>('Total Revenues by County'!AY159/'Total Revenues by County'!AY$4)</f>
        <v>0</v>
      </c>
      <c r="AZ159" s="45">
        <f>('Total Revenues by County'!AZ159/'Total Revenues by County'!AZ$4)</f>
        <v>0</v>
      </c>
      <c r="BA159" s="45">
        <f>('Total Revenues by County'!BA159/'Total Revenues by County'!BA$4)</f>
        <v>0</v>
      </c>
      <c r="BB159" s="45">
        <f>('Total Revenues by County'!BB159/'Total Revenues by County'!BB$4)</f>
        <v>0</v>
      </c>
      <c r="BC159" s="45">
        <f>('Total Revenues by County'!BC159/'Total Revenues by County'!BC$4)</f>
        <v>0</v>
      </c>
      <c r="BD159" s="45">
        <f>('Total Revenues by County'!BD159/'Total Revenues by County'!BD$4)</f>
        <v>0</v>
      </c>
      <c r="BE159" s="45">
        <f>('Total Revenues by County'!BE159/'Total Revenues by County'!BE$4)</f>
        <v>2.61768315694999E-2</v>
      </c>
      <c r="BF159" s="45">
        <f>('Total Revenues by County'!BF159/'Total Revenues by County'!BF$4)</f>
        <v>0</v>
      </c>
      <c r="BG159" s="45">
        <f>('Total Revenues by County'!BG159/'Total Revenues by County'!BG$4)</f>
        <v>1.383598327185213</v>
      </c>
      <c r="BH159" s="45">
        <f>('Total Revenues by County'!BH159/'Total Revenues by County'!BH$4)</f>
        <v>0.15038246704708727</v>
      </c>
      <c r="BI159" s="45">
        <f>('Total Revenues by County'!BI159/'Total Revenues by County'!BI$4)</f>
        <v>0.43135410269103336</v>
      </c>
      <c r="BJ159" s="45">
        <f>('Total Revenues by County'!BJ159/'Total Revenues by County'!BJ$4)</f>
        <v>0</v>
      </c>
      <c r="BK159" s="45">
        <f>('Total Revenues by County'!BK159/'Total Revenues by County'!BK$4)</f>
        <v>3.9625066009505368</v>
      </c>
      <c r="BL159" s="45">
        <f>('Total Revenues by County'!BL159/'Total Revenues by County'!BL$4)</f>
        <v>0</v>
      </c>
      <c r="BM159" s="45">
        <f>('Total Revenues by County'!BM159/'Total Revenues by County'!BM$4)</f>
        <v>0</v>
      </c>
      <c r="BN159" s="45">
        <f>('Total Revenues by County'!BN159/'Total Revenues by County'!BN$4)</f>
        <v>0</v>
      </c>
      <c r="BO159" s="45">
        <f>('Total Revenues by County'!BO159/'Total Revenues by County'!BO$4)</f>
        <v>0</v>
      </c>
      <c r="BP159" s="45">
        <f>('Total Revenues by County'!BP159/'Total Revenues by County'!BP$4)</f>
        <v>0</v>
      </c>
      <c r="BQ159" s="14">
        <f>('Total Revenues by County'!BQ159/'Total Revenues by County'!BQ$4)</f>
        <v>0</v>
      </c>
    </row>
    <row r="160" spans="1:69" x14ac:dyDescent="0.25">
      <c r="A160" s="10"/>
      <c r="B160" s="11">
        <v>337.2</v>
      </c>
      <c r="C160" s="12" t="s">
        <v>91</v>
      </c>
      <c r="D160" s="45">
        <f>('Total Revenues by County'!D160/'Total Revenues by County'!D$4)</f>
        <v>0.27555623805623808</v>
      </c>
      <c r="E160" s="45">
        <f>('Total Revenues by County'!E160/'Total Revenues by County'!E$4)</f>
        <v>0</v>
      </c>
      <c r="F160" s="45">
        <f>('Total Revenues by County'!F160/'Total Revenues by County'!F$4)</f>
        <v>0</v>
      </c>
      <c r="G160" s="45">
        <f>('Total Revenues by County'!G160/'Total Revenues by County'!G$4)</f>
        <v>0</v>
      </c>
      <c r="H160" s="45">
        <f>('Total Revenues by County'!H160/'Total Revenues by County'!H$4)</f>
        <v>7.2055158379020337E-2</v>
      </c>
      <c r="I160" s="45">
        <f>('Total Revenues by County'!I160/'Total Revenues by County'!I$4)</f>
        <v>0</v>
      </c>
      <c r="J160" s="45">
        <f>('Total Revenues by County'!J160/'Total Revenues by County'!J$4)</f>
        <v>12.193254198031267</v>
      </c>
      <c r="K160" s="45">
        <f>('Total Revenues by County'!K160/'Total Revenues by County'!K$4)</f>
        <v>0</v>
      </c>
      <c r="L160" s="45">
        <f>('Total Revenues by County'!L160/'Total Revenues by County'!L$4)</f>
        <v>0</v>
      </c>
      <c r="M160" s="45">
        <f>('Total Revenues by County'!M160/'Total Revenues by County'!M$4)</f>
        <v>0</v>
      </c>
      <c r="N160" s="45">
        <f>('Total Revenues by County'!N160/'Total Revenues by County'!N$4)</f>
        <v>1.1135826574546912</v>
      </c>
      <c r="O160" s="45">
        <f>('Total Revenues by County'!O160/'Total Revenues by County'!O$4)</f>
        <v>0</v>
      </c>
      <c r="P160" s="45">
        <f>('Total Revenues by County'!P160/'Total Revenues by County'!P$4)</f>
        <v>0</v>
      </c>
      <c r="Q160" s="45">
        <f>('Total Revenues by County'!Q160/'Total Revenues by County'!Q$4)</f>
        <v>0</v>
      </c>
      <c r="R160" s="45">
        <f>('Total Revenues by County'!R160/'Total Revenues by County'!R$4)</f>
        <v>0.97061945947242778</v>
      </c>
      <c r="S160" s="45">
        <f>('Total Revenues by County'!S160/'Total Revenues by County'!S$4)</f>
        <v>10.656298754932852</v>
      </c>
      <c r="T160" s="45">
        <f>('Total Revenues by County'!T160/'Total Revenues by County'!T$4)</f>
        <v>0</v>
      </c>
      <c r="U160" s="45">
        <f>('Total Revenues by County'!U160/'Total Revenues by County'!U$4)</f>
        <v>4.9421669930888541</v>
      </c>
      <c r="V160" s="45">
        <f>('Total Revenues by County'!V160/'Total Revenues by County'!V$4)</f>
        <v>0</v>
      </c>
      <c r="W160" s="45">
        <f>('Total Revenues by County'!W160/'Total Revenues by County'!W$4)</f>
        <v>0</v>
      </c>
      <c r="X160" s="45">
        <f>('Total Revenues by County'!X160/'Total Revenues by County'!X$4)</f>
        <v>0</v>
      </c>
      <c r="Y160" s="45">
        <f>('Total Revenues by County'!Y160/'Total Revenues by County'!Y$4)</f>
        <v>0</v>
      </c>
      <c r="Z160" s="45">
        <f>('Total Revenues by County'!Z160/'Total Revenues by County'!Z$4)</f>
        <v>0</v>
      </c>
      <c r="AA160" s="45">
        <f>('Total Revenues by County'!AA160/'Total Revenues by County'!AA$4)</f>
        <v>0</v>
      </c>
      <c r="AB160" s="45">
        <f>('Total Revenues by County'!AB160/'Total Revenues by County'!AB$4)</f>
        <v>0</v>
      </c>
      <c r="AC160" s="45">
        <f>('Total Revenues by County'!AC160/'Total Revenues by County'!AC$4)</f>
        <v>0</v>
      </c>
      <c r="AD160" s="45">
        <f>('Total Revenues by County'!AD160/'Total Revenues by County'!AD$4)</f>
        <v>0</v>
      </c>
      <c r="AE160" s="45">
        <f>('Total Revenues by County'!AE160/'Total Revenues by County'!AE$4)</f>
        <v>49.517830236062281</v>
      </c>
      <c r="AF160" s="45">
        <f>('Total Revenues by County'!AF160/'Total Revenues by County'!AF$4)</f>
        <v>0</v>
      </c>
      <c r="AG160" s="45">
        <f>('Total Revenues by County'!AG160/'Total Revenues by County'!AG$4)</f>
        <v>2.4498795475889103E-2</v>
      </c>
      <c r="AH160" s="45">
        <f>('Total Revenues by County'!AH160/'Total Revenues by County'!AH$4)</f>
        <v>0</v>
      </c>
      <c r="AI160" s="45">
        <f>('Total Revenues by County'!AI160/'Total Revenues by County'!AI$4)</f>
        <v>3.9633391132028732</v>
      </c>
      <c r="AJ160" s="45">
        <f>('Total Revenues by County'!AJ160/'Total Revenues by County'!AJ$4)</f>
        <v>0</v>
      </c>
      <c r="AK160" s="45">
        <f>('Total Revenues by County'!AK160/'Total Revenues by County'!AK$4)</f>
        <v>9.7656359825166135</v>
      </c>
      <c r="AL160" s="45">
        <f>('Total Revenues by County'!AL160/'Total Revenues by County'!AL$4)</f>
        <v>4.6905052299452477</v>
      </c>
      <c r="AM160" s="45">
        <f>('Total Revenues by County'!AM160/'Total Revenues by County'!AM$4)</f>
        <v>0</v>
      </c>
      <c r="AN160" s="45">
        <f>('Total Revenues by County'!AN160/'Total Revenues by County'!AN$4)</f>
        <v>0</v>
      </c>
      <c r="AO160" s="45">
        <f>('Total Revenues by County'!AO160/'Total Revenues by County'!AO$4)</f>
        <v>0</v>
      </c>
      <c r="AP160" s="45">
        <f>('Total Revenues by County'!AP160/'Total Revenues by County'!AP$4)</f>
        <v>1.3445079919739016</v>
      </c>
      <c r="AQ160" s="45">
        <f>('Total Revenues by County'!AQ160/'Total Revenues by County'!AQ$4)</f>
        <v>10.302089779832956</v>
      </c>
      <c r="AR160" s="45">
        <f>('Total Revenues by County'!AR160/'Total Revenues by County'!AR$4)</f>
        <v>1.7684759313957272</v>
      </c>
      <c r="AS160" s="45">
        <f>('Total Revenues by County'!AS160/'Total Revenues by County'!AS$4)</f>
        <v>0</v>
      </c>
      <c r="AT160" s="45">
        <f>('Total Revenues by County'!AT160/'Total Revenues by County'!AT$4)</f>
        <v>0</v>
      </c>
      <c r="AU160" s="45">
        <f>('Total Revenues by County'!AU160/'Total Revenues by County'!AU$4)</f>
        <v>0</v>
      </c>
      <c r="AV160" s="45">
        <f>('Total Revenues by County'!AV160/'Total Revenues by County'!AV$4)</f>
        <v>0</v>
      </c>
      <c r="AW160" s="45">
        <f>('Total Revenues by County'!AW160/'Total Revenues by County'!AW$4)</f>
        <v>11.313101462453588</v>
      </c>
      <c r="AX160" s="45">
        <f>('Total Revenues by County'!AX160/'Total Revenues by County'!AX$4)</f>
        <v>0</v>
      </c>
      <c r="AY160" s="45">
        <f>('Total Revenues by County'!AY160/'Total Revenues by County'!AY$4)</f>
        <v>0</v>
      </c>
      <c r="AZ160" s="45">
        <f>('Total Revenues by County'!AZ160/'Total Revenues by County'!AZ$4)</f>
        <v>0.6280000626338309</v>
      </c>
      <c r="BA160" s="45">
        <f>('Total Revenues by County'!BA160/'Total Revenues by County'!BA$4)</f>
        <v>0</v>
      </c>
      <c r="BB160" s="45">
        <f>('Total Revenues by County'!BB160/'Total Revenues by County'!BB$4)</f>
        <v>0</v>
      </c>
      <c r="BC160" s="45">
        <f>('Total Revenues by County'!BC160/'Total Revenues by County'!BC$4)</f>
        <v>0</v>
      </c>
      <c r="BD160" s="45">
        <f>('Total Revenues by County'!BD160/'Total Revenues by County'!BD$4)</f>
        <v>19.082220114351962</v>
      </c>
      <c r="BE160" s="45">
        <f>('Total Revenues by County'!BE160/'Total Revenues by County'!BE$4)</f>
        <v>0</v>
      </c>
      <c r="BF160" s="45">
        <f>('Total Revenues by County'!BF160/'Total Revenues by County'!BF$4)</f>
        <v>32.785081437112751</v>
      </c>
      <c r="BG160" s="45">
        <f>('Total Revenues by County'!BG160/'Total Revenues by County'!BG$4)</f>
        <v>0</v>
      </c>
      <c r="BH160" s="45">
        <f>('Total Revenues by County'!BH160/'Total Revenues by County'!BH$4)</f>
        <v>8.4208451541608227</v>
      </c>
      <c r="BI160" s="45">
        <f>('Total Revenues by County'!BI160/'Total Revenues by County'!BI$4)</f>
        <v>0</v>
      </c>
      <c r="BJ160" s="45">
        <f>('Total Revenues by County'!BJ160/'Total Revenues by County'!BJ$4)</f>
        <v>0</v>
      </c>
      <c r="BK160" s="45">
        <f>('Total Revenues by County'!BK160/'Total Revenues by County'!BK$4)</f>
        <v>10.292290089772928</v>
      </c>
      <c r="BL160" s="45">
        <f>('Total Revenues by County'!BL160/'Total Revenues by County'!BL$4)</f>
        <v>0</v>
      </c>
      <c r="BM160" s="45">
        <f>('Total Revenues by County'!BM160/'Total Revenues by County'!BM$4)</f>
        <v>13.820288777343992</v>
      </c>
      <c r="BN160" s="45">
        <f>('Total Revenues by County'!BN160/'Total Revenues by County'!BN$4)</f>
        <v>0</v>
      </c>
      <c r="BO160" s="45">
        <f>('Total Revenues by County'!BO160/'Total Revenues by County'!BO$4)</f>
        <v>0</v>
      </c>
      <c r="BP160" s="45">
        <f>('Total Revenues by County'!BP160/'Total Revenues by County'!BP$4)</f>
        <v>11.756617311799573</v>
      </c>
      <c r="BQ160" s="14">
        <f>('Total Revenues by County'!BQ160/'Total Revenues by County'!BQ$4)</f>
        <v>0</v>
      </c>
    </row>
    <row r="161" spans="1:69" x14ac:dyDescent="0.25">
      <c r="A161" s="10"/>
      <c r="B161" s="11">
        <v>337.3</v>
      </c>
      <c r="C161" s="12" t="s">
        <v>92</v>
      </c>
      <c r="D161" s="45">
        <f>('Total Revenues by County'!D161/'Total Revenues by County'!D$4)</f>
        <v>0.40559650559650562</v>
      </c>
      <c r="E161" s="45">
        <f>('Total Revenues by County'!E161/'Total Revenues by County'!E$4)</f>
        <v>0</v>
      </c>
      <c r="F161" s="45">
        <f>('Total Revenues by County'!F161/'Total Revenues by County'!F$4)</f>
        <v>0</v>
      </c>
      <c r="G161" s="45">
        <f>('Total Revenues by County'!G161/'Total Revenues by County'!G$4)</f>
        <v>0.69049618459965678</v>
      </c>
      <c r="H161" s="45">
        <f>('Total Revenues by County'!H161/'Total Revenues by County'!H$4)</f>
        <v>0.21478745203059429</v>
      </c>
      <c r="I161" s="45">
        <f>('Total Revenues by County'!I161/'Total Revenues by County'!I$4)</f>
        <v>0.15200810304527967</v>
      </c>
      <c r="J161" s="45">
        <f>('Total Revenues by County'!J161/'Total Revenues by County'!J$4)</f>
        <v>0</v>
      </c>
      <c r="K161" s="45">
        <f>('Total Revenues by County'!K161/'Total Revenues by County'!K$4)</f>
        <v>0</v>
      </c>
      <c r="L161" s="45">
        <f>('Total Revenues by County'!L161/'Total Revenues by County'!L$4)</f>
        <v>0.19943910256410258</v>
      </c>
      <c r="M161" s="45">
        <f>('Total Revenues by County'!M161/'Total Revenues by County'!M$4)</f>
        <v>0</v>
      </c>
      <c r="N161" s="45">
        <f>('Total Revenues by County'!N161/'Total Revenues by County'!N$4)</f>
        <v>2.6597076199058778</v>
      </c>
      <c r="O161" s="45">
        <f>('Total Revenues by County'!O161/'Total Revenues by County'!O$4)</f>
        <v>2.0572509038522808</v>
      </c>
      <c r="P161" s="45">
        <f>('Total Revenues by County'!P161/'Total Revenues by County'!P$4)</f>
        <v>0</v>
      </c>
      <c r="Q161" s="45">
        <f>('Total Revenues by County'!Q161/'Total Revenues by County'!Q$4)</f>
        <v>0</v>
      </c>
      <c r="R161" s="45">
        <f>('Total Revenues by County'!R161/'Total Revenues by County'!R$4)</f>
        <v>9.6140523973465442</v>
      </c>
      <c r="S161" s="45">
        <f>('Total Revenues by County'!S161/'Total Revenues by County'!S$4)</f>
        <v>3.8430358836305793E-2</v>
      </c>
      <c r="T161" s="45">
        <f>('Total Revenues by County'!T161/'Total Revenues by County'!T$4)</f>
        <v>0</v>
      </c>
      <c r="U161" s="45">
        <f>('Total Revenues by County'!U161/'Total Revenues by County'!U$4)</f>
        <v>1.5316179284572613</v>
      </c>
      <c r="V161" s="45">
        <f>('Total Revenues by County'!V161/'Total Revenues by County'!V$4)</f>
        <v>0</v>
      </c>
      <c r="W161" s="45">
        <f>('Total Revenues by County'!W161/'Total Revenues by County'!W$4)</f>
        <v>0</v>
      </c>
      <c r="X161" s="45">
        <f>('Total Revenues by County'!X161/'Total Revenues by County'!X$4)</f>
        <v>15.316608466580899</v>
      </c>
      <c r="Y161" s="45">
        <f>('Total Revenues by County'!Y161/'Total Revenues by County'!Y$4)</f>
        <v>0</v>
      </c>
      <c r="Z161" s="45">
        <f>('Total Revenues by County'!Z161/'Total Revenues by County'!Z$4)</f>
        <v>3.6541236108403199</v>
      </c>
      <c r="AA161" s="45">
        <f>('Total Revenues by County'!AA161/'Total Revenues by County'!AA$4)</f>
        <v>0</v>
      </c>
      <c r="AB161" s="45">
        <f>('Total Revenues by County'!AB161/'Total Revenues by County'!AB$4)</f>
        <v>0</v>
      </c>
      <c r="AC161" s="45">
        <f>('Total Revenues by County'!AC161/'Total Revenues by County'!AC$4)</f>
        <v>0</v>
      </c>
      <c r="AD161" s="45">
        <f>('Total Revenues by County'!AD161/'Total Revenues by County'!AD$4)</f>
        <v>-1.0620448112947454</v>
      </c>
      <c r="AE161" s="45">
        <f>('Total Revenues by County'!AE161/'Total Revenues by County'!AE$4)</f>
        <v>0</v>
      </c>
      <c r="AF161" s="45">
        <f>('Total Revenues by County'!AF161/'Total Revenues by County'!AF$4)</f>
        <v>1.8257788426579886</v>
      </c>
      <c r="AG161" s="45">
        <f>('Total Revenues by County'!AG161/'Total Revenues by County'!AG$4)</f>
        <v>0</v>
      </c>
      <c r="AH161" s="45">
        <f>('Total Revenues by County'!AH161/'Total Revenues by County'!AH$4)</f>
        <v>0</v>
      </c>
      <c r="AI161" s="45">
        <f>('Total Revenues by County'!AI161/'Total Revenues by County'!AI$4)</f>
        <v>0</v>
      </c>
      <c r="AJ161" s="45">
        <f>('Total Revenues by County'!AJ161/'Total Revenues by County'!AJ$4)</f>
        <v>0.16747478595487875</v>
      </c>
      <c r="AK161" s="45">
        <f>('Total Revenues by County'!AK161/'Total Revenues by County'!AK$4)</f>
        <v>5.6261421817278388</v>
      </c>
      <c r="AL161" s="45">
        <f>('Total Revenues by County'!AL161/'Total Revenues by County'!AL$4)</f>
        <v>10.152599726902732</v>
      </c>
      <c r="AM161" s="45">
        <f>('Total Revenues by County'!AM161/'Total Revenues by County'!AM$4)</f>
        <v>0.74889031203763001</v>
      </c>
      <c r="AN161" s="45">
        <f>('Total Revenues by County'!AN161/'Total Revenues by County'!AN$4)</f>
        <v>0</v>
      </c>
      <c r="AO161" s="45">
        <f>('Total Revenues by County'!AO161/'Total Revenues by County'!AO$4)</f>
        <v>0</v>
      </c>
      <c r="AP161" s="45">
        <f>('Total Revenues by County'!AP161/'Total Revenues by County'!AP$4)</f>
        <v>1.117010869812497</v>
      </c>
      <c r="AQ161" s="45">
        <f>('Total Revenues by County'!AQ161/'Total Revenues by County'!AQ$4)</f>
        <v>1.9455523484649697</v>
      </c>
      <c r="AR161" s="45">
        <f>('Total Revenues by County'!AR161/'Total Revenues by County'!AR$4)</f>
        <v>0.19985630684016284</v>
      </c>
      <c r="AS161" s="45">
        <f>('Total Revenues by County'!AS161/'Total Revenues by County'!AS$4)</f>
        <v>0</v>
      </c>
      <c r="AT161" s="45">
        <f>('Total Revenues by County'!AT161/'Total Revenues by County'!AT$4)</f>
        <v>0</v>
      </c>
      <c r="AU161" s="45">
        <f>('Total Revenues by County'!AU161/'Total Revenues by County'!AU$4)</f>
        <v>0</v>
      </c>
      <c r="AV161" s="45">
        <f>('Total Revenues by County'!AV161/'Total Revenues by County'!AV$4)</f>
        <v>0</v>
      </c>
      <c r="AW161" s="45">
        <f>('Total Revenues by County'!AW161/'Total Revenues by County'!AW$4)</f>
        <v>0</v>
      </c>
      <c r="AX161" s="45">
        <f>('Total Revenues by County'!AX161/'Total Revenues by County'!AX$4)</f>
        <v>0</v>
      </c>
      <c r="AY161" s="45">
        <f>('Total Revenues by County'!AY161/'Total Revenues by County'!AY$4)</f>
        <v>0</v>
      </c>
      <c r="AZ161" s="45">
        <f>('Total Revenues by County'!AZ161/'Total Revenues by County'!AZ$4)</f>
        <v>0</v>
      </c>
      <c r="BA161" s="45">
        <f>('Total Revenues by County'!BA161/'Total Revenues by County'!BA$4)</f>
        <v>4.8716399533027808</v>
      </c>
      <c r="BB161" s="45">
        <f>('Total Revenues by County'!BB161/'Total Revenues by County'!BB$4)</f>
        <v>1.0917041230587399</v>
      </c>
      <c r="BC161" s="45">
        <f>('Total Revenues by County'!BC161/'Total Revenues by County'!BC$4)</f>
        <v>0</v>
      </c>
      <c r="BD161" s="45">
        <f>('Total Revenues by County'!BD161/'Total Revenues by County'!BD$4)</f>
        <v>8.4654045793481405</v>
      </c>
      <c r="BE161" s="45">
        <f>('Total Revenues by County'!BE161/'Total Revenues by County'!BE$4)</f>
        <v>0</v>
      </c>
      <c r="BF161" s="45">
        <f>('Total Revenues by County'!BF161/'Total Revenues by County'!BF$4)</f>
        <v>0</v>
      </c>
      <c r="BG161" s="45">
        <f>('Total Revenues by County'!BG161/'Total Revenues by County'!BG$4)</f>
        <v>0</v>
      </c>
      <c r="BH161" s="45">
        <f>('Total Revenues by County'!BH161/'Total Revenues by County'!BH$4)</f>
        <v>9.7545748487257207</v>
      </c>
      <c r="BI161" s="45">
        <f>('Total Revenues by County'!BI161/'Total Revenues by County'!BI$4)</f>
        <v>0</v>
      </c>
      <c r="BJ161" s="45">
        <f>('Total Revenues by County'!BJ161/'Total Revenues by County'!BJ$4)</f>
        <v>0</v>
      </c>
      <c r="BK161" s="45">
        <f>('Total Revenues by County'!BK161/'Total Revenues by County'!BK$4)</f>
        <v>2.371919556416124</v>
      </c>
      <c r="BL161" s="45">
        <f>('Total Revenues by County'!BL161/'Total Revenues by County'!BL$4)</f>
        <v>0</v>
      </c>
      <c r="BM161" s="45">
        <f>('Total Revenues by County'!BM161/'Total Revenues by County'!BM$4)</f>
        <v>0</v>
      </c>
      <c r="BN161" s="45">
        <f>('Total Revenues by County'!BN161/'Total Revenues by County'!BN$4)</f>
        <v>2.5576473209312688E-2</v>
      </c>
      <c r="BO161" s="45">
        <f>('Total Revenues by County'!BO161/'Total Revenues by County'!BO$4)</f>
        <v>0</v>
      </c>
      <c r="BP161" s="45">
        <f>('Total Revenues by County'!BP161/'Total Revenues by County'!BP$4)</f>
        <v>0</v>
      </c>
      <c r="BQ161" s="14">
        <f>('Total Revenues by County'!BQ161/'Total Revenues by County'!BQ$4)</f>
        <v>0</v>
      </c>
    </row>
    <row r="162" spans="1:69" x14ac:dyDescent="0.25">
      <c r="A162" s="10"/>
      <c r="B162" s="11">
        <v>337.4</v>
      </c>
      <c r="C162" s="12" t="s">
        <v>93</v>
      </c>
      <c r="D162" s="45">
        <f>('Total Revenues by County'!D162/'Total Revenues by County'!D$4)</f>
        <v>0.46782350532350531</v>
      </c>
      <c r="E162" s="45">
        <f>('Total Revenues by County'!E162/'Total Revenues by County'!E$4)</f>
        <v>0</v>
      </c>
      <c r="F162" s="45">
        <f>('Total Revenues by County'!F162/'Total Revenues by County'!F$4)</f>
        <v>0</v>
      </c>
      <c r="G162" s="45">
        <f>('Total Revenues by County'!G162/'Total Revenues by County'!G$4)</f>
        <v>0</v>
      </c>
      <c r="H162" s="45">
        <f>('Total Revenues by County'!H162/'Total Revenues by County'!H$4)</f>
        <v>0</v>
      </c>
      <c r="I162" s="45">
        <f>('Total Revenues by County'!I162/'Total Revenues by County'!I$4)</f>
        <v>0</v>
      </c>
      <c r="J162" s="45">
        <f>('Total Revenues by County'!J162/'Total Revenues by County'!J$4)</f>
        <v>0</v>
      </c>
      <c r="K162" s="45">
        <f>('Total Revenues by County'!K162/'Total Revenues by County'!K$4)</f>
        <v>0</v>
      </c>
      <c r="L162" s="45">
        <f>('Total Revenues by County'!L162/'Total Revenues by County'!L$4)</f>
        <v>0</v>
      </c>
      <c r="M162" s="45">
        <f>('Total Revenues by County'!M162/'Total Revenues by County'!M$4)</f>
        <v>0</v>
      </c>
      <c r="N162" s="45">
        <f>('Total Revenues by County'!N162/'Total Revenues by County'!N$4)</f>
        <v>1.5019525382997898E-2</v>
      </c>
      <c r="O162" s="45">
        <f>('Total Revenues by County'!O162/'Total Revenues by County'!O$4)</f>
        <v>0</v>
      </c>
      <c r="P162" s="45">
        <f>('Total Revenues by County'!P162/'Total Revenues by County'!P$4)</f>
        <v>1.8643563790244182</v>
      </c>
      <c r="Q162" s="45">
        <f>('Total Revenues by County'!Q162/'Total Revenues by County'!Q$4)</f>
        <v>0</v>
      </c>
      <c r="R162" s="45">
        <f>('Total Revenues by County'!R162/'Total Revenues by County'!R$4)</f>
        <v>6.5178136583376318</v>
      </c>
      <c r="S162" s="45">
        <f>('Total Revenues by County'!S162/'Total Revenues by County'!S$4)</f>
        <v>5.7322876196885799</v>
      </c>
      <c r="T162" s="45">
        <f>('Total Revenues by County'!T162/'Total Revenues by County'!T$4)</f>
        <v>0</v>
      </c>
      <c r="U162" s="45">
        <f>('Total Revenues by County'!U162/'Total Revenues by County'!U$4)</f>
        <v>1.3804731996127957</v>
      </c>
      <c r="V162" s="45">
        <f>('Total Revenues by County'!V162/'Total Revenues by County'!V$4)</f>
        <v>0</v>
      </c>
      <c r="W162" s="45">
        <f>('Total Revenues by County'!W162/'Total Revenues by County'!W$4)</f>
        <v>0</v>
      </c>
      <c r="X162" s="45">
        <f>('Total Revenues by County'!X162/'Total Revenues by County'!X$4)</f>
        <v>0</v>
      </c>
      <c r="Y162" s="45">
        <f>('Total Revenues by County'!Y162/'Total Revenues by County'!Y$4)</f>
        <v>0</v>
      </c>
      <c r="Z162" s="45">
        <f>('Total Revenues by County'!Z162/'Total Revenues by County'!Z$4)</f>
        <v>0</v>
      </c>
      <c r="AA162" s="45">
        <f>('Total Revenues by County'!AA162/'Total Revenues by County'!AA$4)</f>
        <v>0</v>
      </c>
      <c r="AB162" s="45">
        <f>('Total Revenues by County'!AB162/'Total Revenues by County'!AB$4)</f>
        <v>0</v>
      </c>
      <c r="AC162" s="45">
        <f>('Total Revenues by County'!AC162/'Total Revenues by County'!AC$4)</f>
        <v>0.80868898788140053</v>
      </c>
      <c r="AD162" s="45">
        <f>('Total Revenues by County'!AD162/'Total Revenues by County'!AD$4)</f>
        <v>0</v>
      </c>
      <c r="AE162" s="45">
        <f>('Total Revenues by County'!AE162/'Total Revenues by County'!AE$4)</f>
        <v>0</v>
      </c>
      <c r="AF162" s="45">
        <f>('Total Revenues by County'!AF162/'Total Revenues by County'!AF$4)</f>
        <v>0</v>
      </c>
      <c r="AG162" s="45">
        <f>('Total Revenues by County'!AG162/'Total Revenues by County'!AG$4)</f>
        <v>0</v>
      </c>
      <c r="AH162" s="45">
        <f>('Total Revenues by County'!AH162/'Total Revenues by County'!AH$4)</f>
        <v>0</v>
      </c>
      <c r="AI162" s="45">
        <f>('Total Revenues by County'!AI162/'Total Revenues by County'!AI$4)</f>
        <v>0</v>
      </c>
      <c r="AJ162" s="45">
        <f>('Total Revenues by County'!AJ162/'Total Revenues by County'!AJ$4)</f>
        <v>0</v>
      </c>
      <c r="AK162" s="45">
        <f>('Total Revenues by County'!AK162/'Total Revenues by County'!AK$4)</f>
        <v>2.6129322624904963</v>
      </c>
      <c r="AL162" s="45">
        <f>('Total Revenues by County'!AL162/'Total Revenues by County'!AL$4)</f>
        <v>3.5956271294295448</v>
      </c>
      <c r="AM162" s="45">
        <f>('Total Revenues by County'!AM162/'Total Revenues by County'!AM$4)</f>
        <v>0</v>
      </c>
      <c r="AN162" s="45">
        <f>('Total Revenues by County'!AN162/'Total Revenues by County'!AN$4)</f>
        <v>0</v>
      </c>
      <c r="AO162" s="45">
        <f>('Total Revenues by County'!AO162/'Total Revenues by County'!AO$4)</f>
        <v>0</v>
      </c>
      <c r="AP162" s="45">
        <f>('Total Revenues by County'!AP162/'Total Revenues by County'!AP$4)</f>
        <v>0.52779332341445884</v>
      </c>
      <c r="AQ162" s="45">
        <f>('Total Revenues by County'!AQ162/'Total Revenues by County'!AQ$4)</f>
        <v>0</v>
      </c>
      <c r="AR162" s="45">
        <f>('Total Revenues by County'!AR162/'Total Revenues by County'!AR$4)</f>
        <v>0</v>
      </c>
      <c r="AS162" s="45">
        <f>('Total Revenues by County'!AS162/'Total Revenues by County'!AS$4)</f>
        <v>0</v>
      </c>
      <c r="AT162" s="45">
        <f>('Total Revenues by County'!AT162/'Total Revenues by County'!AT$4)</f>
        <v>0</v>
      </c>
      <c r="AU162" s="45">
        <f>('Total Revenues by County'!AU162/'Total Revenues by County'!AU$4)</f>
        <v>0</v>
      </c>
      <c r="AV162" s="45">
        <f>('Total Revenues by County'!AV162/'Total Revenues by County'!AV$4)</f>
        <v>0</v>
      </c>
      <c r="AW162" s="45">
        <f>('Total Revenues by County'!AW162/'Total Revenues by County'!AW$4)</f>
        <v>0</v>
      </c>
      <c r="AX162" s="45">
        <f>('Total Revenues by County'!AX162/'Total Revenues by County'!AX$4)</f>
        <v>0</v>
      </c>
      <c r="AY162" s="45">
        <f>('Total Revenues by County'!AY162/'Total Revenues by County'!AY$4)</f>
        <v>0</v>
      </c>
      <c r="AZ162" s="45">
        <f>('Total Revenues by County'!AZ162/'Total Revenues by County'!AZ$4)</f>
        <v>0</v>
      </c>
      <c r="BA162" s="45">
        <f>('Total Revenues by County'!BA162/'Total Revenues by County'!BA$4)</f>
        <v>0</v>
      </c>
      <c r="BB162" s="45">
        <f>('Total Revenues by County'!BB162/'Total Revenues by County'!BB$4)</f>
        <v>0</v>
      </c>
      <c r="BC162" s="45">
        <f>('Total Revenues by County'!BC162/'Total Revenues by County'!BC$4)</f>
        <v>0</v>
      </c>
      <c r="BD162" s="45">
        <f>('Total Revenues by County'!BD162/'Total Revenues by County'!BD$4)</f>
        <v>0</v>
      </c>
      <c r="BE162" s="45">
        <f>('Total Revenues by County'!BE162/'Total Revenues by County'!BE$4)</f>
        <v>0</v>
      </c>
      <c r="BF162" s="45">
        <f>('Total Revenues by County'!BF162/'Total Revenues by County'!BF$4)</f>
        <v>0</v>
      </c>
      <c r="BG162" s="45">
        <f>('Total Revenues by County'!BG162/'Total Revenues by County'!BG$4)</f>
        <v>0</v>
      </c>
      <c r="BH162" s="45">
        <f>('Total Revenues by County'!BH162/'Total Revenues by County'!BH$4)</f>
        <v>0.21824855726665848</v>
      </c>
      <c r="BI162" s="45">
        <f>('Total Revenues by County'!BI162/'Total Revenues by County'!BI$4)</f>
        <v>0</v>
      </c>
      <c r="BJ162" s="45">
        <f>('Total Revenues by County'!BJ162/'Total Revenues by County'!BJ$4)</f>
        <v>0</v>
      </c>
      <c r="BK162" s="45">
        <f>('Total Revenues by County'!BK162/'Total Revenues by County'!BK$4)</f>
        <v>0</v>
      </c>
      <c r="BL162" s="45">
        <f>('Total Revenues by County'!BL162/'Total Revenues by County'!BL$4)</f>
        <v>0</v>
      </c>
      <c r="BM162" s="45">
        <f>('Total Revenues by County'!BM162/'Total Revenues by County'!BM$4)</f>
        <v>0</v>
      </c>
      <c r="BN162" s="45">
        <f>('Total Revenues by County'!BN162/'Total Revenues by County'!BN$4)</f>
        <v>0</v>
      </c>
      <c r="BO162" s="45">
        <f>('Total Revenues by County'!BO162/'Total Revenues by County'!BO$4)</f>
        <v>0</v>
      </c>
      <c r="BP162" s="45">
        <f>('Total Revenues by County'!BP162/'Total Revenues by County'!BP$4)</f>
        <v>0</v>
      </c>
      <c r="BQ162" s="14">
        <f>('Total Revenues by County'!BQ162/'Total Revenues by County'!BQ$4)</f>
        <v>0</v>
      </c>
    </row>
    <row r="163" spans="1:69" x14ac:dyDescent="0.25">
      <c r="A163" s="10"/>
      <c r="B163" s="11">
        <v>337.5</v>
      </c>
      <c r="C163" s="12" t="s">
        <v>94</v>
      </c>
      <c r="D163" s="45">
        <f>('Total Revenues by County'!D163/'Total Revenues by County'!D$4)</f>
        <v>0</v>
      </c>
      <c r="E163" s="45">
        <f>('Total Revenues by County'!E163/'Total Revenues by County'!E$4)</f>
        <v>0</v>
      </c>
      <c r="F163" s="45">
        <f>('Total Revenues by County'!F163/'Total Revenues by County'!F$4)</f>
        <v>0</v>
      </c>
      <c r="G163" s="45">
        <f>('Total Revenues by County'!G163/'Total Revenues by County'!G$4)</f>
        <v>0</v>
      </c>
      <c r="H163" s="45">
        <f>('Total Revenues by County'!H163/'Total Revenues by County'!H$4)</f>
        <v>0</v>
      </c>
      <c r="I163" s="45">
        <f>('Total Revenues by County'!I163/'Total Revenues by County'!I$4)</f>
        <v>0</v>
      </c>
      <c r="J163" s="45">
        <f>('Total Revenues by County'!J163/'Total Revenues by County'!J$4)</f>
        <v>0</v>
      </c>
      <c r="K163" s="45">
        <f>('Total Revenues by County'!K163/'Total Revenues by County'!K$4)</f>
        <v>0</v>
      </c>
      <c r="L163" s="45">
        <f>('Total Revenues by County'!L163/'Total Revenues by County'!L$4)</f>
        <v>1.864022435897436</v>
      </c>
      <c r="M163" s="45">
        <f>('Total Revenues by County'!M163/'Total Revenues by County'!M$4)</f>
        <v>0</v>
      </c>
      <c r="N163" s="45">
        <f>('Total Revenues by County'!N163/'Total Revenues by County'!N$4)</f>
        <v>0</v>
      </c>
      <c r="O163" s="45">
        <f>('Total Revenues by County'!O163/'Total Revenues by County'!O$4)</f>
        <v>0</v>
      </c>
      <c r="P163" s="45">
        <f>('Total Revenues by County'!P163/'Total Revenues by County'!P$4)</f>
        <v>0</v>
      </c>
      <c r="Q163" s="45">
        <f>('Total Revenues by County'!Q163/'Total Revenues by County'!Q$4)</f>
        <v>0</v>
      </c>
      <c r="R163" s="45">
        <f>('Total Revenues by County'!R163/'Total Revenues by County'!R$4)</f>
        <v>0</v>
      </c>
      <c r="S163" s="45">
        <f>('Total Revenues by County'!S163/'Total Revenues by County'!S$4)</f>
        <v>0</v>
      </c>
      <c r="T163" s="45">
        <f>('Total Revenues by County'!T163/'Total Revenues by County'!T$4)</f>
        <v>0</v>
      </c>
      <c r="U163" s="45">
        <f>('Total Revenues by County'!U163/'Total Revenues by County'!U$4)</f>
        <v>0</v>
      </c>
      <c r="V163" s="45">
        <f>('Total Revenues by County'!V163/'Total Revenues by County'!V$4)</f>
        <v>0</v>
      </c>
      <c r="W163" s="45">
        <f>('Total Revenues by County'!W163/'Total Revenues by County'!W$4)</f>
        <v>0</v>
      </c>
      <c r="X163" s="45">
        <f>('Total Revenues by County'!X163/'Total Revenues by County'!X$4)</f>
        <v>0</v>
      </c>
      <c r="Y163" s="45">
        <f>('Total Revenues by County'!Y163/'Total Revenues by County'!Y$4)</f>
        <v>0</v>
      </c>
      <c r="Z163" s="45">
        <f>('Total Revenues by County'!Z163/'Total Revenues by County'!Z$4)</f>
        <v>10.406434002729577</v>
      </c>
      <c r="AA163" s="45">
        <f>('Total Revenues by County'!AA163/'Total Revenues by County'!AA$4)</f>
        <v>0</v>
      </c>
      <c r="AB163" s="45">
        <f>('Total Revenues by County'!AB163/'Total Revenues by County'!AB$4)</f>
        <v>0</v>
      </c>
      <c r="AC163" s="45">
        <f>('Total Revenues by County'!AC163/'Total Revenues by County'!AC$4)</f>
        <v>0</v>
      </c>
      <c r="AD163" s="45">
        <f>('Total Revenues by County'!AD163/'Total Revenues by County'!AD$4)</f>
        <v>1.2132470900682504</v>
      </c>
      <c r="AE163" s="45">
        <f>('Total Revenues by County'!AE163/'Total Revenues by County'!AE$4)</f>
        <v>0</v>
      </c>
      <c r="AF163" s="45">
        <f>('Total Revenues by County'!AF163/'Total Revenues by County'!AF$4)</f>
        <v>0</v>
      </c>
      <c r="AG163" s="45">
        <f>('Total Revenues by County'!AG163/'Total Revenues by County'!AG$4)</f>
        <v>0</v>
      </c>
      <c r="AH163" s="45">
        <f>('Total Revenues by County'!AH163/'Total Revenues by County'!AH$4)</f>
        <v>0</v>
      </c>
      <c r="AI163" s="45">
        <f>('Total Revenues by County'!AI163/'Total Revenues by County'!AI$4)</f>
        <v>0</v>
      </c>
      <c r="AJ163" s="45">
        <f>('Total Revenues by County'!AJ163/'Total Revenues by County'!AJ$4)</f>
        <v>1.8753511159761687E-2</v>
      </c>
      <c r="AK163" s="45">
        <f>('Total Revenues by County'!AK163/'Total Revenues by County'!AK$4)</f>
        <v>0</v>
      </c>
      <c r="AL163" s="45">
        <f>('Total Revenues by County'!AL163/'Total Revenues by County'!AL$4)</f>
        <v>0.22752581829751695</v>
      </c>
      <c r="AM163" s="45">
        <f>('Total Revenues by County'!AM163/'Total Revenues by County'!AM$4)</f>
        <v>0</v>
      </c>
      <c r="AN163" s="45">
        <f>('Total Revenues by County'!AN163/'Total Revenues by County'!AN$4)</f>
        <v>0</v>
      </c>
      <c r="AO163" s="45">
        <f>('Total Revenues by County'!AO163/'Total Revenues by County'!AO$4)</f>
        <v>0</v>
      </c>
      <c r="AP163" s="45">
        <f>('Total Revenues by County'!AP163/'Total Revenues by County'!AP$4)</f>
        <v>0</v>
      </c>
      <c r="AQ163" s="45">
        <f>('Total Revenues by County'!AQ163/'Total Revenues by County'!AQ$4)</f>
        <v>4.3233811756434948</v>
      </c>
      <c r="AR163" s="45">
        <f>('Total Revenues by County'!AR163/'Total Revenues by County'!AR$4)</f>
        <v>0</v>
      </c>
      <c r="AS163" s="45">
        <f>('Total Revenues by County'!AS163/'Total Revenues by County'!AS$4)</f>
        <v>0</v>
      </c>
      <c r="AT163" s="45">
        <f>('Total Revenues by County'!AT163/'Total Revenues by County'!AT$4)</f>
        <v>0</v>
      </c>
      <c r="AU163" s="45">
        <f>('Total Revenues by County'!AU163/'Total Revenues by County'!AU$4)</f>
        <v>0</v>
      </c>
      <c r="AV163" s="45">
        <f>('Total Revenues by County'!AV163/'Total Revenues by County'!AV$4)</f>
        <v>0</v>
      </c>
      <c r="AW163" s="45">
        <f>('Total Revenues by County'!AW163/'Total Revenues by County'!AW$4)</f>
        <v>0</v>
      </c>
      <c r="AX163" s="45">
        <f>('Total Revenues by County'!AX163/'Total Revenues by County'!AX$4)</f>
        <v>0</v>
      </c>
      <c r="AY163" s="45">
        <f>('Total Revenues by County'!AY163/'Total Revenues by County'!AY$4)</f>
        <v>0</v>
      </c>
      <c r="AZ163" s="45">
        <f>('Total Revenues by County'!AZ163/'Total Revenues by County'!AZ$4)</f>
        <v>0</v>
      </c>
      <c r="BA163" s="45">
        <f>('Total Revenues by County'!BA163/'Total Revenues by County'!BA$4)</f>
        <v>0</v>
      </c>
      <c r="BB163" s="45">
        <f>('Total Revenues by County'!BB163/'Total Revenues by County'!BB$4)</f>
        <v>0.59734540966400562</v>
      </c>
      <c r="BC163" s="45">
        <f>('Total Revenues by County'!BC163/'Total Revenues by County'!BC$4)</f>
        <v>0</v>
      </c>
      <c r="BD163" s="45">
        <f>('Total Revenues by County'!BD163/'Total Revenues by County'!BD$4)</f>
        <v>0</v>
      </c>
      <c r="BE163" s="45">
        <f>('Total Revenues by County'!BE163/'Total Revenues by County'!BE$4)</f>
        <v>0.15857058135146535</v>
      </c>
      <c r="BF163" s="45">
        <f>('Total Revenues by County'!BF163/'Total Revenues by County'!BF$4)</f>
        <v>3.3773885868680624E-2</v>
      </c>
      <c r="BG163" s="45">
        <f>('Total Revenues by County'!BG163/'Total Revenues by County'!BG$4)</f>
        <v>0</v>
      </c>
      <c r="BH163" s="45">
        <f>('Total Revenues by County'!BH163/'Total Revenues by County'!BH$4)</f>
        <v>0</v>
      </c>
      <c r="BI163" s="45">
        <f>('Total Revenues by County'!BI163/'Total Revenues by County'!BI$4)</f>
        <v>0</v>
      </c>
      <c r="BJ163" s="45">
        <f>('Total Revenues by County'!BJ163/'Total Revenues by County'!BJ$4)</f>
        <v>0</v>
      </c>
      <c r="BK163" s="45">
        <f>('Total Revenues by County'!BK163/'Total Revenues by County'!BK$4)</f>
        <v>0</v>
      </c>
      <c r="BL163" s="45">
        <f>('Total Revenues by County'!BL163/'Total Revenues by County'!BL$4)</f>
        <v>0</v>
      </c>
      <c r="BM163" s="45">
        <f>('Total Revenues by County'!BM163/'Total Revenues by County'!BM$4)</f>
        <v>0</v>
      </c>
      <c r="BN163" s="45">
        <f>('Total Revenues by County'!BN163/'Total Revenues by County'!BN$4)</f>
        <v>0</v>
      </c>
      <c r="BO163" s="45">
        <f>('Total Revenues by County'!BO163/'Total Revenues by County'!BO$4)</f>
        <v>0</v>
      </c>
      <c r="BP163" s="45">
        <f>('Total Revenues by County'!BP163/'Total Revenues by County'!BP$4)</f>
        <v>0</v>
      </c>
      <c r="BQ163" s="14">
        <f>('Total Revenues by County'!BQ163/'Total Revenues by County'!BQ$4)</f>
        <v>0</v>
      </c>
    </row>
    <row r="164" spans="1:69" x14ac:dyDescent="0.25">
      <c r="A164" s="10"/>
      <c r="B164" s="11">
        <v>337.6</v>
      </c>
      <c r="C164" s="12" t="s">
        <v>95</v>
      </c>
      <c r="D164" s="45">
        <f>('Total Revenues by County'!D164/'Total Revenues by County'!D$4)</f>
        <v>0</v>
      </c>
      <c r="E164" s="45">
        <f>('Total Revenues by County'!E164/'Total Revenues by County'!E$4)</f>
        <v>0</v>
      </c>
      <c r="F164" s="45">
        <f>('Total Revenues by County'!F164/'Total Revenues by County'!F$4)</f>
        <v>0</v>
      </c>
      <c r="G164" s="45">
        <f>('Total Revenues by County'!G164/'Total Revenues by County'!G$4)</f>
        <v>0</v>
      </c>
      <c r="H164" s="45">
        <f>('Total Revenues by County'!H164/'Total Revenues by County'!H$4)</f>
        <v>0</v>
      </c>
      <c r="I164" s="45">
        <f>('Total Revenues by County'!I164/'Total Revenues by County'!I$4)</f>
        <v>0.24141065546400728</v>
      </c>
      <c r="J164" s="45">
        <f>('Total Revenues by County'!J164/'Total Revenues by County'!J$4)</f>
        <v>0.45237405906195716</v>
      </c>
      <c r="K164" s="45">
        <f>('Total Revenues by County'!K164/'Total Revenues by County'!K$4)</f>
        <v>0</v>
      </c>
      <c r="L164" s="45">
        <f>('Total Revenues by County'!L164/'Total Revenues by County'!L$4)</f>
        <v>0</v>
      </c>
      <c r="M164" s="45">
        <f>('Total Revenues by County'!M164/'Total Revenues by County'!M$4)</f>
        <v>0</v>
      </c>
      <c r="N164" s="45">
        <f>('Total Revenues by County'!N164/'Total Revenues by County'!N$4)</f>
        <v>0</v>
      </c>
      <c r="O164" s="45">
        <f>('Total Revenues by County'!O164/'Total Revenues by County'!O$4)</f>
        <v>6.9260711168982283</v>
      </c>
      <c r="P164" s="45">
        <f>('Total Revenues by County'!P164/'Total Revenues by County'!P$4)</f>
        <v>0</v>
      </c>
      <c r="Q164" s="45">
        <f>('Total Revenues by County'!Q164/'Total Revenues by County'!Q$4)</f>
        <v>0</v>
      </c>
      <c r="R164" s="45">
        <f>('Total Revenues by County'!R164/'Total Revenues by County'!R$4)</f>
        <v>0.29989323800726941</v>
      </c>
      <c r="S164" s="45">
        <f>('Total Revenues by County'!S164/'Total Revenues by County'!S$4)</f>
        <v>1.1925265379791368</v>
      </c>
      <c r="T164" s="45">
        <f>('Total Revenues by County'!T164/'Total Revenues by County'!T$4)</f>
        <v>0</v>
      </c>
      <c r="U164" s="45">
        <f>('Total Revenues by County'!U164/'Total Revenues by County'!U$4)</f>
        <v>0</v>
      </c>
      <c r="V164" s="45">
        <f>('Total Revenues by County'!V164/'Total Revenues by County'!V$4)</f>
        <v>0</v>
      </c>
      <c r="W164" s="45">
        <f>('Total Revenues by County'!W164/'Total Revenues by County'!W$4)</f>
        <v>0</v>
      </c>
      <c r="X164" s="45">
        <f>('Total Revenues by County'!X164/'Total Revenues by County'!X$4)</f>
        <v>0</v>
      </c>
      <c r="Y164" s="45">
        <f>('Total Revenues by County'!Y164/'Total Revenues by County'!Y$4)</f>
        <v>0</v>
      </c>
      <c r="Z164" s="45">
        <f>('Total Revenues by County'!Z164/'Total Revenues by County'!Z$4)</f>
        <v>0.16915578085396762</v>
      </c>
      <c r="AA164" s="45">
        <f>('Total Revenues by County'!AA164/'Total Revenues by County'!AA$4)</f>
        <v>0</v>
      </c>
      <c r="AB164" s="45">
        <f>('Total Revenues by County'!AB164/'Total Revenues by County'!AB$4)</f>
        <v>0</v>
      </c>
      <c r="AC164" s="45">
        <f>('Total Revenues by County'!AC164/'Total Revenues by County'!AC$4)</f>
        <v>0</v>
      </c>
      <c r="AD164" s="45">
        <f>('Total Revenues by County'!AD164/'Total Revenues by County'!AD$4)</f>
        <v>0</v>
      </c>
      <c r="AE164" s="45">
        <f>('Total Revenues by County'!AE164/'Total Revenues by County'!AE$4)</f>
        <v>0</v>
      </c>
      <c r="AF164" s="45">
        <f>('Total Revenues by County'!AF164/'Total Revenues by County'!AF$4)</f>
        <v>0</v>
      </c>
      <c r="AG164" s="45">
        <f>('Total Revenues by County'!AG164/'Total Revenues by County'!AG$4)</f>
        <v>0</v>
      </c>
      <c r="AH164" s="45">
        <f>('Total Revenues by County'!AH164/'Total Revenues by County'!AH$4)</f>
        <v>0</v>
      </c>
      <c r="AI164" s="45">
        <f>('Total Revenues by County'!AI164/'Total Revenues by County'!AI$4)</f>
        <v>0</v>
      </c>
      <c r="AJ164" s="45">
        <f>('Total Revenues by County'!AJ164/'Total Revenues by County'!AJ$4)</f>
        <v>0</v>
      </c>
      <c r="AK164" s="45">
        <f>('Total Revenues by County'!AK164/'Total Revenues by County'!AK$4)</f>
        <v>0</v>
      </c>
      <c r="AL164" s="45">
        <f>('Total Revenues by County'!AL164/'Total Revenues by County'!AL$4)</f>
        <v>0</v>
      </c>
      <c r="AM164" s="45">
        <f>('Total Revenues by County'!AM164/'Total Revenues by County'!AM$4)</f>
        <v>0</v>
      </c>
      <c r="AN164" s="45">
        <f>('Total Revenues by County'!AN164/'Total Revenues by County'!AN$4)</f>
        <v>0</v>
      </c>
      <c r="AO164" s="45">
        <f>('Total Revenues by County'!AO164/'Total Revenues by County'!AO$4)</f>
        <v>0</v>
      </c>
      <c r="AP164" s="45">
        <f>('Total Revenues by County'!AP164/'Total Revenues by County'!AP$4)</f>
        <v>0</v>
      </c>
      <c r="AQ164" s="45">
        <f>('Total Revenues by County'!AQ164/'Total Revenues by County'!AQ$4)</f>
        <v>0</v>
      </c>
      <c r="AR164" s="45">
        <f>('Total Revenues by County'!AR164/'Total Revenues by County'!AR$4)</f>
        <v>0.3063550449194643</v>
      </c>
      <c r="AS164" s="45">
        <f>('Total Revenues by County'!AS164/'Total Revenues by County'!AS$4)</f>
        <v>0</v>
      </c>
      <c r="AT164" s="45">
        <f>('Total Revenues by County'!AT164/'Total Revenues by County'!AT$4)</f>
        <v>0</v>
      </c>
      <c r="AU164" s="45">
        <f>('Total Revenues by County'!AU164/'Total Revenues by County'!AU$4)</f>
        <v>0.1411530025902365</v>
      </c>
      <c r="AV164" s="45">
        <f>('Total Revenues by County'!AV164/'Total Revenues by County'!AV$4)</f>
        <v>0</v>
      </c>
      <c r="AW164" s="45">
        <f>('Total Revenues by County'!AW164/'Total Revenues by County'!AW$4)</f>
        <v>0</v>
      </c>
      <c r="AX164" s="45">
        <f>('Total Revenues by County'!AX164/'Total Revenues by County'!AX$4)</f>
        <v>0</v>
      </c>
      <c r="AY164" s="45">
        <f>('Total Revenues by County'!AY164/'Total Revenues by County'!AY$4)</f>
        <v>0</v>
      </c>
      <c r="AZ164" s="45">
        <f>('Total Revenues by County'!AZ164/'Total Revenues by County'!AZ$4)</f>
        <v>0</v>
      </c>
      <c r="BA164" s="45">
        <f>('Total Revenues by County'!BA164/'Total Revenues by County'!BA$4)</f>
        <v>0</v>
      </c>
      <c r="BB164" s="45">
        <f>('Total Revenues by County'!BB164/'Total Revenues by County'!BB$4)</f>
        <v>0.71713438850751365</v>
      </c>
      <c r="BC164" s="45">
        <f>('Total Revenues by County'!BC164/'Total Revenues by County'!BC$4)</f>
        <v>0</v>
      </c>
      <c r="BD164" s="45">
        <f>('Total Revenues by County'!BD164/'Total Revenues by County'!BD$4)</f>
        <v>0</v>
      </c>
      <c r="BE164" s="45">
        <f>('Total Revenues by County'!BE164/'Total Revenues by County'!BE$4)</f>
        <v>0</v>
      </c>
      <c r="BF164" s="45">
        <f>('Total Revenues by County'!BF164/'Total Revenues by County'!BF$4)</f>
        <v>0</v>
      </c>
      <c r="BG164" s="45">
        <f>('Total Revenues by County'!BG164/'Total Revenues by County'!BG$4)</f>
        <v>0</v>
      </c>
      <c r="BH164" s="45">
        <f>('Total Revenues by County'!BH164/'Total Revenues by County'!BH$4)</f>
        <v>0</v>
      </c>
      <c r="BI164" s="45">
        <f>('Total Revenues by County'!BI164/'Total Revenues by County'!BI$4)</f>
        <v>0</v>
      </c>
      <c r="BJ164" s="45">
        <f>('Total Revenues by County'!BJ164/'Total Revenues by County'!BJ$4)</f>
        <v>0</v>
      </c>
      <c r="BK164" s="45">
        <f>('Total Revenues by County'!BK164/'Total Revenues by County'!BK$4)</f>
        <v>0</v>
      </c>
      <c r="BL164" s="45">
        <f>('Total Revenues by County'!BL164/'Total Revenues by County'!BL$4)</f>
        <v>0</v>
      </c>
      <c r="BM164" s="45">
        <f>('Total Revenues by County'!BM164/'Total Revenues by County'!BM$4)</f>
        <v>0</v>
      </c>
      <c r="BN164" s="45">
        <f>('Total Revenues by County'!BN164/'Total Revenues by County'!BN$4)</f>
        <v>17.034179655701323</v>
      </c>
      <c r="BO164" s="45">
        <f>('Total Revenues by County'!BO164/'Total Revenues by County'!BO$4)</f>
        <v>0</v>
      </c>
      <c r="BP164" s="45">
        <f>('Total Revenues by County'!BP164/'Total Revenues by County'!BP$4)</f>
        <v>0</v>
      </c>
      <c r="BQ164" s="14">
        <f>('Total Revenues by County'!BQ164/'Total Revenues by County'!BQ$4)</f>
        <v>0</v>
      </c>
    </row>
    <row r="165" spans="1:69" x14ac:dyDescent="0.25">
      <c r="A165" s="10"/>
      <c r="B165" s="11">
        <v>337.7</v>
      </c>
      <c r="C165" s="12" t="s">
        <v>96</v>
      </c>
      <c r="D165" s="45">
        <f>('Total Revenues by County'!D165/'Total Revenues by County'!D$4)</f>
        <v>7.5034125034125029E-2</v>
      </c>
      <c r="E165" s="45">
        <f>('Total Revenues by County'!E165/'Total Revenues by County'!E$4)</f>
        <v>0</v>
      </c>
      <c r="F165" s="45">
        <f>('Total Revenues by County'!F165/'Total Revenues by County'!F$4)</f>
        <v>0</v>
      </c>
      <c r="G165" s="45">
        <f>('Total Revenues by County'!G165/'Total Revenues by County'!G$4)</f>
        <v>0</v>
      </c>
      <c r="H165" s="45">
        <f>('Total Revenues by County'!H165/'Total Revenues by County'!H$4)</f>
        <v>0</v>
      </c>
      <c r="I165" s="45">
        <f>('Total Revenues by County'!I165/'Total Revenues by County'!I$4)</f>
        <v>0.12667341920439973</v>
      </c>
      <c r="J165" s="45">
        <f>('Total Revenues by County'!J165/'Total Revenues by County'!J$4)</f>
        <v>2.993268674001158</v>
      </c>
      <c r="K165" s="45">
        <f>('Total Revenues by County'!K165/'Total Revenues by County'!K$4)</f>
        <v>2.0177243467270216</v>
      </c>
      <c r="L165" s="45">
        <f>('Total Revenues by County'!L165/'Total Revenues by County'!L$4)</f>
        <v>0</v>
      </c>
      <c r="M165" s="45">
        <f>('Total Revenues by County'!M165/'Total Revenues by County'!M$4)</f>
        <v>0</v>
      </c>
      <c r="N165" s="45">
        <f>('Total Revenues by County'!N165/'Total Revenues by County'!N$4)</f>
        <v>0</v>
      </c>
      <c r="O165" s="45">
        <f>('Total Revenues by County'!O165/'Total Revenues by County'!O$4)</f>
        <v>0</v>
      </c>
      <c r="P165" s="45">
        <f>('Total Revenues by County'!P165/'Total Revenues by County'!P$4)</f>
        <v>0</v>
      </c>
      <c r="Q165" s="45">
        <f>('Total Revenues by County'!Q165/'Total Revenues by County'!Q$4)</f>
        <v>0</v>
      </c>
      <c r="R165" s="45">
        <f>('Total Revenues by County'!R165/'Total Revenues by County'!R$4)</f>
        <v>0.13708419802550292</v>
      </c>
      <c r="S165" s="45">
        <f>('Total Revenues by County'!S165/'Total Revenues by County'!S$4)</f>
        <v>0.22003579185658784</v>
      </c>
      <c r="T165" s="45">
        <f>('Total Revenues by County'!T165/'Total Revenues by County'!T$4)</f>
        <v>0</v>
      </c>
      <c r="U165" s="45">
        <f>('Total Revenues by County'!U165/'Total Revenues by County'!U$4)</f>
        <v>0</v>
      </c>
      <c r="V165" s="45">
        <f>('Total Revenues by County'!V165/'Total Revenues by County'!V$4)</f>
        <v>0</v>
      </c>
      <c r="W165" s="45">
        <f>('Total Revenues by County'!W165/'Total Revenues by County'!W$4)</f>
        <v>0</v>
      </c>
      <c r="X165" s="45">
        <f>('Total Revenues by County'!X165/'Total Revenues by County'!X$4)</f>
        <v>0</v>
      </c>
      <c r="Y165" s="45">
        <f>('Total Revenues by County'!Y165/'Total Revenues by County'!Y$4)</f>
        <v>0</v>
      </c>
      <c r="Z165" s="45">
        <f>('Total Revenues by County'!Z165/'Total Revenues by County'!Z$4)</f>
        <v>9.5255215441606556</v>
      </c>
      <c r="AA165" s="45">
        <f>('Total Revenues by County'!AA165/'Total Revenues by County'!AA$4)</f>
        <v>0</v>
      </c>
      <c r="AB165" s="45">
        <f>('Total Revenues by County'!AB165/'Total Revenues by County'!AB$4)</f>
        <v>0</v>
      </c>
      <c r="AC165" s="45">
        <f>('Total Revenues by County'!AC165/'Total Revenues by County'!AC$4)</f>
        <v>1.1556449681467644</v>
      </c>
      <c r="AD165" s="45">
        <f>('Total Revenues by County'!AD165/'Total Revenues by County'!AD$4)</f>
        <v>0</v>
      </c>
      <c r="AE165" s="45">
        <f>('Total Revenues by County'!AE165/'Total Revenues by County'!AE$4)</f>
        <v>0</v>
      </c>
      <c r="AF165" s="45">
        <f>('Total Revenues by County'!AF165/'Total Revenues by County'!AF$4)</f>
        <v>2.8534399008230968</v>
      </c>
      <c r="AG165" s="45">
        <f>('Total Revenues by County'!AG165/'Total Revenues by County'!AG$4)</f>
        <v>0</v>
      </c>
      <c r="AH165" s="45">
        <f>('Total Revenues by County'!AH165/'Total Revenues by County'!AH$4)</f>
        <v>0</v>
      </c>
      <c r="AI165" s="45">
        <f>('Total Revenues by County'!AI165/'Total Revenues by County'!AI$4)</f>
        <v>0</v>
      </c>
      <c r="AJ165" s="45">
        <f>('Total Revenues by County'!AJ165/'Total Revenues by County'!AJ$4)</f>
        <v>3.8577549312957961E-2</v>
      </c>
      <c r="AK165" s="45">
        <f>('Total Revenues by County'!AK165/'Total Revenues by County'!AK$4)</f>
        <v>4.2672246435344306E-3</v>
      </c>
      <c r="AL165" s="45">
        <f>('Total Revenues by County'!AL165/'Total Revenues by County'!AL$4)</f>
        <v>0.5527137383834233</v>
      </c>
      <c r="AM165" s="45">
        <f>('Total Revenues by County'!AM165/'Total Revenues by County'!AM$4)</f>
        <v>0</v>
      </c>
      <c r="AN165" s="45">
        <f>('Total Revenues by County'!AN165/'Total Revenues by County'!AN$4)</f>
        <v>0</v>
      </c>
      <c r="AO165" s="45">
        <f>('Total Revenues by County'!AO165/'Total Revenues by County'!AO$4)</f>
        <v>0</v>
      </c>
      <c r="AP165" s="45">
        <f>('Total Revenues by County'!AP165/'Total Revenues by County'!AP$4)</f>
        <v>0.30939608613951036</v>
      </c>
      <c r="AQ165" s="45">
        <f>('Total Revenues by County'!AQ165/'Total Revenues by County'!AQ$4)</f>
        <v>0.12377279275978671</v>
      </c>
      <c r="AR165" s="45">
        <f>('Total Revenues by County'!AR165/'Total Revenues by County'!AR$4)</f>
        <v>4.9252734161513567</v>
      </c>
      <c r="AS165" s="45">
        <f>('Total Revenues by County'!AS165/'Total Revenues by County'!AS$4)</f>
        <v>0.42651485001195399</v>
      </c>
      <c r="AT165" s="45">
        <f>('Total Revenues by County'!AT165/'Total Revenues by County'!AT$4)</f>
        <v>0</v>
      </c>
      <c r="AU165" s="45">
        <f>('Total Revenues by County'!AU165/'Total Revenues by County'!AU$4)</f>
        <v>0</v>
      </c>
      <c r="AV165" s="45">
        <f>('Total Revenues by County'!AV165/'Total Revenues by County'!AV$4)</f>
        <v>0</v>
      </c>
      <c r="AW165" s="45">
        <f>('Total Revenues by County'!AW165/'Total Revenues by County'!AW$4)</f>
        <v>0</v>
      </c>
      <c r="AX165" s="45">
        <f>('Total Revenues by County'!AX165/'Total Revenues by County'!AX$4)</f>
        <v>0</v>
      </c>
      <c r="AY165" s="45">
        <f>('Total Revenues by County'!AY165/'Total Revenues by County'!AY$4)</f>
        <v>0</v>
      </c>
      <c r="AZ165" s="45">
        <f>('Total Revenues by County'!AZ165/'Total Revenues by County'!AZ$4)</f>
        <v>0.163108934585488</v>
      </c>
      <c r="BA165" s="45">
        <f>('Total Revenues by County'!BA165/'Total Revenues by County'!BA$4)</f>
        <v>0</v>
      </c>
      <c r="BB165" s="45">
        <f>('Total Revenues by County'!BB165/'Total Revenues by County'!BB$4)</f>
        <v>0</v>
      </c>
      <c r="BC165" s="45">
        <f>('Total Revenues by County'!BC165/'Total Revenues by County'!BC$4)</f>
        <v>0</v>
      </c>
      <c r="BD165" s="45">
        <f>('Total Revenues by County'!BD165/'Total Revenues by County'!BD$4)</f>
        <v>0</v>
      </c>
      <c r="BE165" s="45">
        <f>('Total Revenues by County'!BE165/'Total Revenues by County'!BE$4)</f>
        <v>2.1151158992379098</v>
      </c>
      <c r="BF165" s="45">
        <f>('Total Revenues by County'!BF165/'Total Revenues by County'!BF$4)</f>
        <v>5.4255238343262041E-2</v>
      </c>
      <c r="BG165" s="45">
        <f>('Total Revenues by County'!BG165/'Total Revenues by County'!BG$4)</f>
        <v>0</v>
      </c>
      <c r="BH165" s="45">
        <f>('Total Revenues by County'!BH165/'Total Revenues by County'!BH$4)</f>
        <v>2.8513731547122827</v>
      </c>
      <c r="BI165" s="45">
        <f>('Total Revenues by County'!BI165/'Total Revenues by County'!BI$4)</f>
        <v>0</v>
      </c>
      <c r="BJ165" s="45">
        <f>('Total Revenues by County'!BJ165/'Total Revenues by County'!BJ$4)</f>
        <v>0</v>
      </c>
      <c r="BK165" s="45">
        <f>('Total Revenues by County'!BK165/'Total Revenues by County'!BK$4)</f>
        <v>33.104801091357153</v>
      </c>
      <c r="BL165" s="45">
        <f>('Total Revenues by County'!BL165/'Total Revenues by County'!BL$4)</f>
        <v>0</v>
      </c>
      <c r="BM165" s="45">
        <f>('Total Revenues by County'!BM165/'Total Revenues by County'!BM$4)</f>
        <v>0</v>
      </c>
      <c r="BN165" s="45">
        <f>('Total Revenues by County'!BN165/'Total Revenues by County'!BN$4)</f>
        <v>2.5706720593653867E-3</v>
      </c>
      <c r="BO165" s="45">
        <f>('Total Revenues by County'!BO165/'Total Revenues by County'!BO$4)</f>
        <v>9.8140345056403451</v>
      </c>
      <c r="BP165" s="45">
        <f>('Total Revenues by County'!BP165/'Total Revenues by County'!BP$4)</f>
        <v>0</v>
      </c>
      <c r="BQ165" s="14">
        <f>('Total Revenues by County'!BQ165/'Total Revenues by County'!BQ$4)</f>
        <v>0</v>
      </c>
    </row>
    <row r="166" spans="1:69" x14ac:dyDescent="0.25">
      <c r="A166" s="10"/>
      <c r="B166" s="11">
        <v>337.9</v>
      </c>
      <c r="C166" s="12" t="s">
        <v>97</v>
      </c>
      <c r="D166" s="45">
        <f>('Total Revenues by County'!D166/'Total Revenues by County'!D$4)</f>
        <v>0</v>
      </c>
      <c r="E166" s="45">
        <f>('Total Revenues by County'!E166/'Total Revenues by County'!E$4)</f>
        <v>0</v>
      </c>
      <c r="F166" s="45">
        <f>('Total Revenues by County'!F166/'Total Revenues by County'!F$4)</f>
        <v>0</v>
      </c>
      <c r="G166" s="45">
        <f>('Total Revenues by County'!G166/'Total Revenues by County'!G$4)</f>
        <v>0</v>
      </c>
      <c r="H166" s="45">
        <f>('Total Revenues by County'!H166/'Total Revenues by County'!H$4)</f>
        <v>2.0905999472512107E-2</v>
      </c>
      <c r="I166" s="45">
        <f>('Total Revenues by County'!I166/'Total Revenues by County'!I$4)</f>
        <v>0</v>
      </c>
      <c r="J166" s="45">
        <f>('Total Revenues by County'!J166/'Total Revenues by County'!J$4)</f>
        <v>0</v>
      </c>
      <c r="K166" s="45">
        <f>('Total Revenues by County'!K166/'Total Revenues by County'!K$4)</f>
        <v>1.5817289321301549</v>
      </c>
      <c r="L166" s="45">
        <f>('Total Revenues by County'!L166/'Total Revenues by County'!L$4)</f>
        <v>0</v>
      </c>
      <c r="M166" s="45">
        <f>('Total Revenues by County'!M166/'Total Revenues by County'!M$4)</f>
        <v>0</v>
      </c>
      <c r="N166" s="45">
        <f>('Total Revenues by County'!N166/'Total Revenues by County'!N$4)</f>
        <v>0</v>
      </c>
      <c r="O166" s="45">
        <f>('Total Revenues by County'!O166/'Total Revenues by County'!O$4)</f>
        <v>0</v>
      </c>
      <c r="P166" s="45">
        <f>('Total Revenues by County'!P166/'Total Revenues by County'!P$4)</f>
        <v>0</v>
      </c>
      <c r="Q166" s="45">
        <f>('Total Revenues by County'!Q166/'Total Revenues by County'!Q$4)</f>
        <v>0</v>
      </c>
      <c r="R166" s="45">
        <f>('Total Revenues by County'!R166/'Total Revenues by County'!R$4)</f>
        <v>0</v>
      </c>
      <c r="S166" s="45">
        <f>('Total Revenues by County'!S166/'Total Revenues by County'!S$4)</f>
        <v>0</v>
      </c>
      <c r="T166" s="45">
        <f>('Total Revenues by County'!T166/'Total Revenues by County'!T$4)</f>
        <v>0</v>
      </c>
      <c r="U166" s="45">
        <f>('Total Revenues by County'!U166/'Total Revenues by County'!U$4)</f>
        <v>0</v>
      </c>
      <c r="V166" s="45">
        <f>('Total Revenues by County'!V166/'Total Revenues by County'!V$4)</f>
        <v>0</v>
      </c>
      <c r="W166" s="45">
        <f>('Total Revenues by County'!W166/'Total Revenues by County'!W$4)</f>
        <v>0</v>
      </c>
      <c r="X166" s="45">
        <f>('Total Revenues by County'!X166/'Total Revenues by County'!X$4)</f>
        <v>0</v>
      </c>
      <c r="Y166" s="45">
        <f>('Total Revenues by County'!Y166/'Total Revenues by County'!Y$4)</f>
        <v>0</v>
      </c>
      <c r="Z166" s="45">
        <f>('Total Revenues by County'!Z166/'Total Revenues by County'!Z$4)</f>
        <v>0</v>
      </c>
      <c r="AA166" s="45">
        <f>('Total Revenues by County'!AA166/'Total Revenues by County'!AA$4)</f>
        <v>0</v>
      </c>
      <c r="AB166" s="45">
        <f>('Total Revenues by County'!AB166/'Total Revenues by County'!AB$4)</f>
        <v>3.7363229138618947E-2</v>
      </c>
      <c r="AC166" s="45">
        <f>('Total Revenues by County'!AC166/'Total Revenues by County'!AC$4)</f>
        <v>6.6638980696460219</v>
      </c>
      <c r="AD166" s="45">
        <f>('Total Revenues by County'!AD166/'Total Revenues by County'!AD$4)</f>
        <v>0</v>
      </c>
      <c r="AE166" s="45">
        <f>('Total Revenues by County'!AE166/'Total Revenues by County'!AE$4)</f>
        <v>0</v>
      </c>
      <c r="AF166" s="45">
        <f>('Total Revenues by County'!AF166/'Total Revenues by County'!AF$4)</f>
        <v>0</v>
      </c>
      <c r="AG166" s="45">
        <f>('Total Revenues by County'!AG166/'Total Revenues by County'!AG$4)</f>
        <v>0</v>
      </c>
      <c r="AH166" s="45">
        <f>('Total Revenues by County'!AH166/'Total Revenues by County'!AH$4)</f>
        <v>0</v>
      </c>
      <c r="AI166" s="45">
        <f>('Total Revenues by County'!AI166/'Total Revenues by County'!AI$4)</f>
        <v>0</v>
      </c>
      <c r="AJ166" s="45">
        <f>('Total Revenues by County'!AJ166/'Total Revenues by County'!AJ$4)</f>
        <v>0</v>
      </c>
      <c r="AK166" s="45">
        <f>('Total Revenues by County'!AK166/'Total Revenues by County'!AK$4)</f>
        <v>0</v>
      </c>
      <c r="AL166" s="45">
        <f>('Total Revenues by County'!AL166/'Total Revenues by County'!AL$4)</f>
        <v>0</v>
      </c>
      <c r="AM166" s="45">
        <f>('Total Revenues by County'!AM166/'Total Revenues by County'!AM$4)</f>
        <v>0</v>
      </c>
      <c r="AN166" s="45">
        <f>('Total Revenues by County'!AN166/'Total Revenues by County'!AN$4)</f>
        <v>0</v>
      </c>
      <c r="AO166" s="45">
        <f>('Total Revenues by County'!AO166/'Total Revenues by County'!AO$4)</f>
        <v>0</v>
      </c>
      <c r="AP166" s="45">
        <f>('Total Revenues by County'!AP166/'Total Revenues by County'!AP$4)</f>
        <v>0</v>
      </c>
      <c r="AQ166" s="45">
        <f>('Total Revenues by County'!AQ166/'Total Revenues by County'!AQ$4)</f>
        <v>0.9710619210527619</v>
      </c>
      <c r="AR166" s="45">
        <f>('Total Revenues by County'!AR166/'Total Revenues by County'!AR$4)</f>
        <v>0</v>
      </c>
      <c r="AS166" s="45">
        <f>('Total Revenues by County'!AS166/'Total Revenues by County'!AS$4)</f>
        <v>22.14446321607365</v>
      </c>
      <c r="AT166" s="45">
        <f>('Total Revenues by County'!AT166/'Total Revenues by County'!AT$4)</f>
        <v>0</v>
      </c>
      <c r="AU166" s="45">
        <f>('Total Revenues by County'!AU166/'Total Revenues by County'!AU$4)</f>
        <v>0</v>
      </c>
      <c r="AV166" s="45">
        <f>('Total Revenues by County'!AV166/'Total Revenues by County'!AV$4)</f>
        <v>0</v>
      </c>
      <c r="AW166" s="45">
        <f>('Total Revenues by County'!AW166/'Total Revenues by County'!AW$4)</f>
        <v>0</v>
      </c>
      <c r="AX166" s="45">
        <f>('Total Revenues by County'!AX166/'Total Revenues by County'!AX$4)</f>
        <v>0</v>
      </c>
      <c r="AY166" s="45">
        <f>('Total Revenues by County'!AY166/'Total Revenues by County'!AY$4)</f>
        <v>0</v>
      </c>
      <c r="AZ166" s="45">
        <f>('Total Revenues by County'!AZ166/'Total Revenues by County'!AZ$4)</f>
        <v>0.71996283726034405</v>
      </c>
      <c r="BA166" s="45">
        <f>('Total Revenues by County'!BA166/'Total Revenues by County'!BA$4)</f>
        <v>0</v>
      </c>
      <c r="BB166" s="45">
        <f>('Total Revenues by County'!BB166/'Total Revenues by County'!BB$4)</f>
        <v>0</v>
      </c>
      <c r="BC166" s="45">
        <f>('Total Revenues by County'!BC166/'Total Revenues by County'!BC$4)</f>
        <v>0</v>
      </c>
      <c r="BD166" s="45">
        <f>('Total Revenues by County'!BD166/'Total Revenues by County'!BD$4)</f>
        <v>0</v>
      </c>
      <c r="BE166" s="45">
        <f>('Total Revenues by County'!BE166/'Total Revenues by County'!BE$4)</f>
        <v>0</v>
      </c>
      <c r="BF166" s="45">
        <f>('Total Revenues by County'!BF166/'Total Revenues by County'!BF$4)</f>
        <v>0.24517399654936683</v>
      </c>
      <c r="BG166" s="45">
        <f>('Total Revenues by County'!BG166/'Total Revenues by County'!BG$4)</f>
        <v>0</v>
      </c>
      <c r="BH166" s="45">
        <f>('Total Revenues by County'!BH166/'Total Revenues by County'!BH$4)</f>
        <v>2.9591381728178053E-2</v>
      </c>
      <c r="BI166" s="45">
        <f>('Total Revenues by County'!BI166/'Total Revenues by County'!BI$4)</f>
        <v>2.0491456107665984</v>
      </c>
      <c r="BJ166" s="45">
        <f>('Total Revenues by County'!BJ166/'Total Revenues by County'!BJ$4)</f>
        <v>6.5475282967846615</v>
      </c>
      <c r="BK166" s="45">
        <f>('Total Revenues by County'!BK166/'Total Revenues by County'!BK$4)</f>
        <v>0</v>
      </c>
      <c r="BL166" s="45">
        <f>('Total Revenues by County'!BL166/'Total Revenues by County'!BL$4)</f>
        <v>0</v>
      </c>
      <c r="BM166" s="45">
        <f>('Total Revenues by County'!BM166/'Total Revenues by County'!BM$4)</f>
        <v>0</v>
      </c>
      <c r="BN166" s="45">
        <f>('Total Revenues by County'!BN166/'Total Revenues by County'!BN$4)</f>
        <v>5.2299911740259297</v>
      </c>
      <c r="BO166" s="45">
        <f>('Total Revenues by County'!BO166/'Total Revenues by County'!BO$4)</f>
        <v>0</v>
      </c>
      <c r="BP166" s="45">
        <f>('Total Revenues by County'!BP166/'Total Revenues by County'!BP$4)</f>
        <v>0</v>
      </c>
      <c r="BQ166" s="14">
        <f>('Total Revenues by County'!BQ166/'Total Revenues by County'!BQ$4)</f>
        <v>0</v>
      </c>
    </row>
    <row r="167" spans="1:69" x14ac:dyDescent="0.25">
      <c r="A167" s="10"/>
      <c r="B167" s="11">
        <v>338</v>
      </c>
      <c r="C167" s="12" t="s">
        <v>98</v>
      </c>
      <c r="D167" s="45">
        <f>('Total Revenues by County'!D167/'Total Revenues by County'!D$4)</f>
        <v>0</v>
      </c>
      <c r="E167" s="45">
        <f>('Total Revenues by County'!E167/'Total Revenues by County'!E$4)</f>
        <v>0</v>
      </c>
      <c r="F167" s="45">
        <f>('Total Revenues by County'!F167/'Total Revenues by County'!F$4)</f>
        <v>0</v>
      </c>
      <c r="G167" s="45">
        <f>('Total Revenues by County'!G167/'Total Revenues by County'!G$4)</f>
        <v>0.8325970280039432</v>
      </c>
      <c r="H167" s="45">
        <f>('Total Revenues by County'!H167/'Total Revenues by County'!H$4)</f>
        <v>0</v>
      </c>
      <c r="I167" s="45">
        <f>('Total Revenues by County'!I167/'Total Revenues by County'!I$4)</f>
        <v>0</v>
      </c>
      <c r="J167" s="45">
        <f>('Total Revenues by County'!J167/'Total Revenues by County'!J$4)</f>
        <v>0</v>
      </c>
      <c r="K167" s="45">
        <f>('Total Revenues by County'!K167/'Total Revenues by County'!K$4)</f>
        <v>0</v>
      </c>
      <c r="L167" s="45">
        <f>('Total Revenues by County'!L167/'Total Revenues by County'!L$4)</f>
        <v>13.345223126232742</v>
      </c>
      <c r="M167" s="45">
        <f>('Total Revenues by County'!M167/'Total Revenues by County'!M$4)</f>
        <v>10.946273837657223</v>
      </c>
      <c r="N167" s="45">
        <f>('Total Revenues by County'!N167/'Total Revenues by County'!N$4)</f>
        <v>0</v>
      </c>
      <c r="O167" s="45">
        <f>('Total Revenues by County'!O167/'Total Revenues by County'!O$4)</f>
        <v>0</v>
      </c>
      <c r="P167" s="45">
        <f>('Total Revenues by County'!P167/'Total Revenues by County'!P$4)</f>
        <v>0</v>
      </c>
      <c r="Q167" s="45">
        <f>('Total Revenues by County'!Q167/'Total Revenues by County'!Q$4)</f>
        <v>0</v>
      </c>
      <c r="R167" s="45">
        <f>('Total Revenues by County'!R167/'Total Revenues by County'!R$4)</f>
        <v>0</v>
      </c>
      <c r="S167" s="45">
        <f>('Total Revenues by County'!S167/'Total Revenues by County'!S$4)</f>
        <v>0</v>
      </c>
      <c r="T167" s="45">
        <f>('Total Revenues by County'!T167/'Total Revenues by County'!T$4)</f>
        <v>81.867242309767946</v>
      </c>
      <c r="U167" s="45">
        <f>('Total Revenues by County'!U167/'Total Revenues by County'!U$4)</f>
        <v>0</v>
      </c>
      <c r="V167" s="45">
        <f>('Total Revenues by County'!V167/'Total Revenues by County'!V$4)</f>
        <v>0</v>
      </c>
      <c r="W167" s="45">
        <f>('Total Revenues by County'!W167/'Total Revenues by County'!W$4)</f>
        <v>0</v>
      </c>
      <c r="X167" s="45">
        <f>('Total Revenues by County'!X167/'Total Revenues by County'!X$4)</f>
        <v>0</v>
      </c>
      <c r="Y167" s="45">
        <f>('Total Revenues by County'!Y167/'Total Revenues by County'!Y$4)</f>
        <v>0</v>
      </c>
      <c r="Z167" s="45">
        <f>('Total Revenues by County'!Z167/'Total Revenues by County'!Z$4)</f>
        <v>0</v>
      </c>
      <c r="AA167" s="45">
        <f>('Total Revenues by County'!AA167/'Total Revenues by County'!AA$4)</f>
        <v>122.46502017361536</v>
      </c>
      <c r="AB167" s="45">
        <f>('Total Revenues by County'!AB167/'Total Revenues by County'!AB$4)</f>
        <v>7.7708956502582431</v>
      </c>
      <c r="AC167" s="45">
        <f>('Total Revenues by County'!AC167/'Total Revenues by County'!AC$4)</f>
        <v>0</v>
      </c>
      <c r="AD167" s="45">
        <f>('Total Revenues by County'!AD167/'Total Revenues by County'!AD$4)</f>
        <v>0</v>
      </c>
      <c r="AE167" s="45">
        <f>('Total Revenues by County'!AE167/'Total Revenues by County'!AE$4)</f>
        <v>0</v>
      </c>
      <c r="AF167" s="45">
        <f>('Total Revenues by County'!AF167/'Total Revenues by County'!AF$4)</f>
        <v>0</v>
      </c>
      <c r="AG167" s="45">
        <f>('Total Revenues by County'!AG167/'Total Revenues by County'!AG$4)</f>
        <v>0</v>
      </c>
      <c r="AH167" s="45">
        <f>('Total Revenues by County'!AH167/'Total Revenues by County'!AH$4)</f>
        <v>0</v>
      </c>
      <c r="AI167" s="45">
        <f>('Total Revenues by County'!AI167/'Total Revenues by County'!AI$4)</f>
        <v>0</v>
      </c>
      <c r="AJ167" s="45">
        <f>('Total Revenues by County'!AJ167/'Total Revenues by County'!AJ$4)</f>
        <v>0</v>
      </c>
      <c r="AK167" s="45">
        <f>('Total Revenues by County'!AK167/'Total Revenues by County'!AK$4)</f>
        <v>0</v>
      </c>
      <c r="AL167" s="45">
        <f>('Total Revenues by County'!AL167/'Total Revenues by County'!AL$4)</f>
        <v>0</v>
      </c>
      <c r="AM167" s="45">
        <f>('Total Revenues by County'!AM167/'Total Revenues by County'!AM$4)</f>
        <v>0</v>
      </c>
      <c r="AN167" s="45">
        <f>('Total Revenues by County'!AN167/'Total Revenues by County'!AN$4)</f>
        <v>0</v>
      </c>
      <c r="AO167" s="45">
        <f>('Total Revenues by County'!AO167/'Total Revenues by County'!AO$4)</f>
        <v>0</v>
      </c>
      <c r="AP167" s="45">
        <f>('Total Revenues by County'!AP167/'Total Revenues by County'!AP$4)</f>
        <v>0</v>
      </c>
      <c r="AQ167" s="45">
        <f>('Total Revenues by County'!AQ167/'Total Revenues by County'!AQ$4)</f>
        <v>0</v>
      </c>
      <c r="AR167" s="45">
        <f>('Total Revenues by County'!AR167/'Total Revenues by County'!AR$4)</f>
        <v>37.927232310082474</v>
      </c>
      <c r="AS167" s="45">
        <f>('Total Revenues by County'!AS167/'Total Revenues by County'!AS$4)</f>
        <v>0</v>
      </c>
      <c r="AT167" s="45">
        <f>('Total Revenues by County'!AT167/'Total Revenues by County'!AT$4)</f>
        <v>0</v>
      </c>
      <c r="AU167" s="45">
        <f>('Total Revenues by County'!AU167/'Total Revenues by County'!AU$4)</f>
        <v>0</v>
      </c>
      <c r="AV167" s="45">
        <f>('Total Revenues by County'!AV167/'Total Revenues by County'!AV$4)</f>
        <v>0</v>
      </c>
      <c r="AW167" s="45">
        <f>('Total Revenues by County'!AW167/'Total Revenues by County'!AW$4)</f>
        <v>1.3974388118511782</v>
      </c>
      <c r="AX167" s="45">
        <f>('Total Revenues by County'!AX167/'Total Revenues by County'!AX$4)</f>
        <v>0</v>
      </c>
      <c r="AY167" s="45">
        <f>('Total Revenues by County'!AY167/'Total Revenues by County'!AY$4)</f>
        <v>1.2396243383231829</v>
      </c>
      <c r="AZ167" s="45">
        <f>('Total Revenues by County'!AZ167/'Total Revenues by County'!AZ$4)</f>
        <v>0</v>
      </c>
      <c r="BA167" s="45">
        <f>('Total Revenues by County'!BA167/'Total Revenues by County'!BA$4)</f>
        <v>22.402188809368262</v>
      </c>
      <c r="BB167" s="45">
        <f>('Total Revenues by County'!BB167/'Total Revenues by County'!BB$4)</f>
        <v>0.79310528794312851</v>
      </c>
      <c r="BC167" s="45">
        <f>('Total Revenues by County'!BC167/'Total Revenues by County'!BC$4)</f>
        <v>2.6140398387193837E-3</v>
      </c>
      <c r="BD167" s="45">
        <f>('Total Revenues by County'!BD167/'Total Revenues by County'!BD$4)</f>
        <v>0</v>
      </c>
      <c r="BE167" s="45">
        <f>('Total Revenues by County'!BE167/'Total Revenues by County'!BE$4)</f>
        <v>0</v>
      </c>
      <c r="BF167" s="45">
        <f>('Total Revenues by County'!BF167/'Total Revenues by County'!BF$4)</f>
        <v>4.176815108998774</v>
      </c>
      <c r="BG167" s="45">
        <f>('Total Revenues by County'!BG167/'Total Revenues by County'!BG$4)</f>
        <v>0</v>
      </c>
      <c r="BH167" s="45">
        <f>('Total Revenues by County'!BH167/'Total Revenues by County'!BH$4)</f>
        <v>0</v>
      </c>
      <c r="BI167" s="45">
        <f>('Total Revenues by County'!BI167/'Total Revenues by County'!BI$4)</f>
        <v>0</v>
      </c>
      <c r="BJ167" s="45">
        <f>('Total Revenues by County'!BJ167/'Total Revenues by County'!BJ$4)</f>
        <v>0</v>
      </c>
      <c r="BK167" s="45">
        <f>('Total Revenues by County'!BK167/'Total Revenues by County'!BK$4)</f>
        <v>0</v>
      </c>
      <c r="BL167" s="45">
        <f>('Total Revenues by County'!BL167/'Total Revenues by County'!BL$4)</f>
        <v>0</v>
      </c>
      <c r="BM167" s="45">
        <f>('Total Revenues by County'!BM167/'Total Revenues by County'!BM$4)</f>
        <v>0</v>
      </c>
      <c r="BN167" s="45">
        <f>('Total Revenues by County'!BN167/'Total Revenues by County'!BN$4)</f>
        <v>0</v>
      </c>
      <c r="BO167" s="45">
        <f>('Total Revenues by County'!BO167/'Total Revenues by County'!BO$4)</f>
        <v>0</v>
      </c>
      <c r="BP167" s="45">
        <f>('Total Revenues by County'!BP167/'Total Revenues by County'!BP$4)</f>
        <v>0</v>
      </c>
      <c r="BQ167" s="14">
        <f>('Total Revenues by County'!BQ167/'Total Revenues by County'!BQ$4)</f>
        <v>0</v>
      </c>
    </row>
    <row r="168" spans="1:69" x14ac:dyDescent="0.25">
      <c r="A168" s="10"/>
      <c r="B168" s="11">
        <v>339</v>
      </c>
      <c r="C168" s="12" t="s">
        <v>99</v>
      </c>
      <c r="D168" s="45">
        <f>('Total Revenues by County'!D168/'Total Revenues by County'!D$4)</f>
        <v>0</v>
      </c>
      <c r="E168" s="45">
        <f>('Total Revenues by County'!E168/'Total Revenues by County'!E$4)</f>
        <v>0</v>
      </c>
      <c r="F168" s="45">
        <f>('Total Revenues by County'!F168/'Total Revenues by County'!F$4)</f>
        <v>0</v>
      </c>
      <c r="G168" s="45">
        <f>('Total Revenues by County'!G168/'Total Revenues by County'!G$4)</f>
        <v>0</v>
      </c>
      <c r="H168" s="45">
        <f>('Total Revenues by County'!H168/'Total Revenues by County'!H$4)</f>
        <v>0.1748388274786859</v>
      </c>
      <c r="I168" s="45">
        <f>('Total Revenues by County'!I168/'Total Revenues by County'!I$4)</f>
        <v>0</v>
      </c>
      <c r="J168" s="45">
        <f>('Total Revenues by County'!J168/'Total Revenues by County'!J$4)</f>
        <v>0</v>
      </c>
      <c r="K168" s="45">
        <f>('Total Revenues by County'!K168/'Total Revenues by County'!K$4)</f>
        <v>0</v>
      </c>
      <c r="L168" s="45">
        <f>('Total Revenues by County'!L168/'Total Revenues by County'!L$4)</f>
        <v>0</v>
      </c>
      <c r="M168" s="45">
        <f>('Total Revenues by County'!M168/'Total Revenues by County'!M$4)</f>
        <v>0</v>
      </c>
      <c r="N168" s="45">
        <f>('Total Revenues by County'!N168/'Total Revenues by County'!N$4)</f>
        <v>0</v>
      </c>
      <c r="O168" s="45">
        <f>('Total Revenues by County'!O168/'Total Revenues by County'!O$4)</f>
        <v>0</v>
      </c>
      <c r="P168" s="45">
        <f>('Total Revenues by County'!P168/'Total Revenues by County'!P$4)</f>
        <v>24.588094012695144</v>
      </c>
      <c r="Q168" s="45">
        <f>('Total Revenues by County'!Q168/'Total Revenues by County'!Q$4)</f>
        <v>0</v>
      </c>
      <c r="R168" s="45">
        <f>('Total Revenues by County'!R168/'Total Revenues by County'!R$4)</f>
        <v>0</v>
      </c>
      <c r="S168" s="45">
        <f>('Total Revenues by County'!S168/'Total Revenues by County'!S$4)</f>
        <v>0</v>
      </c>
      <c r="T168" s="45">
        <f>('Total Revenues by County'!T168/'Total Revenues by County'!T$4)</f>
        <v>0</v>
      </c>
      <c r="U168" s="45">
        <f>('Total Revenues by County'!U168/'Total Revenues by County'!U$4)</f>
        <v>0</v>
      </c>
      <c r="V168" s="45">
        <f>('Total Revenues by County'!V168/'Total Revenues by County'!V$4)</f>
        <v>0</v>
      </c>
      <c r="W168" s="45">
        <f>('Total Revenues by County'!W168/'Total Revenues by County'!W$4)</f>
        <v>0</v>
      </c>
      <c r="X168" s="45">
        <f>('Total Revenues by County'!X168/'Total Revenues by County'!X$4)</f>
        <v>0</v>
      </c>
      <c r="Y168" s="45">
        <f>('Total Revenues by County'!Y168/'Total Revenues by County'!Y$4)</f>
        <v>0</v>
      </c>
      <c r="Z168" s="45">
        <f>('Total Revenues by County'!Z168/'Total Revenues by County'!Z$4)</f>
        <v>0</v>
      </c>
      <c r="AA168" s="45">
        <f>('Total Revenues by County'!AA168/'Total Revenues by County'!AA$4)</f>
        <v>12.593177650079472</v>
      </c>
      <c r="AB168" s="45">
        <f>('Total Revenues by County'!AB168/'Total Revenues by County'!AB$4)</f>
        <v>0</v>
      </c>
      <c r="AC168" s="45">
        <f>('Total Revenues by County'!AC168/'Total Revenues by County'!AC$4)</f>
        <v>0</v>
      </c>
      <c r="AD168" s="45">
        <f>('Total Revenues by County'!AD168/'Total Revenues by County'!AD$4)</f>
        <v>0</v>
      </c>
      <c r="AE168" s="45">
        <f>('Total Revenues by County'!AE168/'Total Revenues by County'!AE$4)</f>
        <v>0</v>
      </c>
      <c r="AF168" s="45">
        <f>('Total Revenues by County'!AF168/'Total Revenues by County'!AF$4)</f>
        <v>0</v>
      </c>
      <c r="AG168" s="45">
        <f>('Total Revenues by County'!AG168/'Total Revenues by County'!AG$4)</f>
        <v>0</v>
      </c>
      <c r="AH168" s="45">
        <f>('Total Revenues by County'!AH168/'Total Revenues by County'!AH$4)</f>
        <v>0</v>
      </c>
      <c r="AI168" s="45">
        <f>('Total Revenues by County'!AI168/'Total Revenues by County'!AI$4)</f>
        <v>9.9321278176864016</v>
      </c>
      <c r="AJ168" s="45">
        <f>('Total Revenues by County'!AJ168/'Total Revenues by County'!AJ$4)</f>
        <v>0</v>
      </c>
      <c r="AK168" s="45">
        <f>('Total Revenues by County'!AK168/'Total Revenues by County'!AK$4)</f>
        <v>0</v>
      </c>
      <c r="AL168" s="45">
        <f>('Total Revenues by County'!AL168/'Total Revenues by County'!AL$4)</f>
        <v>7.5174662936988768E-2</v>
      </c>
      <c r="AM168" s="45">
        <f>('Total Revenues by County'!AM168/'Total Revenues by County'!AM$4)</f>
        <v>0</v>
      </c>
      <c r="AN168" s="45">
        <f>('Total Revenues by County'!AN168/'Total Revenues by County'!AN$4)</f>
        <v>0</v>
      </c>
      <c r="AO168" s="45">
        <f>('Total Revenues by County'!AO168/'Total Revenues by County'!AO$4)</f>
        <v>1.2350518772061183</v>
      </c>
      <c r="AP168" s="45">
        <f>('Total Revenues by County'!AP168/'Total Revenues by County'!AP$4)</f>
        <v>33.432977072840032</v>
      </c>
      <c r="AQ168" s="45">
        <f>('Total Revenues by County'!AQ168/'Total Revenues by County'!AQ$4)</f>
        <v>0</v>
      </c>
      <c r="AR168" s="45">
        <f>('Total Revenues by County'!AR168/'Total Revenues by County'!AR$4)</f>
        <v>3.7572936560084007</v>
      </c>
      <c r="AS168" s="45">
        <f>('Total Revenues by County'!AS168/'Total Revenues by County'!AS$4)</f>
        <v>0</v>
      </c>
      <c r="AT168" s="45">
        <f>('Total Revenues by County'!AT168/'Total Revenues by County'!AT$4)</f>
        <v>0</v>
      </c>
      <c r="AU168" s="45">
        <f>('Total Revenues by County'!AU168/'Total Revenues by County'!AU$4)</f>
        <v>0</v>
      </c>
      <c r="AV168" s="45">
        <f>('Total Revenues by County'!AV168/'Total Revenues by County'!AV$4)</f>
        <v>0</v>
      </c>
      <c r="AW168" s="45">
        <f>('Total Revenues by County'!AW168/'Total Revenues by County'!AW$4)</f>
        <v>0</v>
      </c>
      <c r="AX168" s="45">
        <f>('Total Revenues by County'!AX168/'Total Revenues by County'!AX$4)</f>
        <v>0</v>
      </c>
      <c r="AY168" s="45">
        <f>('Total Revenues by County'!AY168/'Total Revenues by County'!AY$4)</f>
        <v>10.317256531390518</v>
      </c>
      <c r="AZ168" s="45">
        <f>('Total Revenues by County'!AZ168/'Total Revenues by County'!AZ$4)</f>
        <v>5.5732228629141174</v>
      </c>
      <c r="BA168" s="45">
        <f>('Total Revenues by County'!BA168/'Total Revenues by County'!BA$4)</f>
        <v>4.381058808696948</v>
      </c>
      <c r="BB168" s="45">
        <f>('Total Revenues by County'!BB168/'Total Revenues by County'!BB$4)</f>
        <v>0</v>
      </c>
      <c r="BC168" s="45">
        <f>('Total Revenues by County'!BC168/'Total Revenues by County'!BC$4)</f>
        <v>0</v>
      </c>
      <c r="BD168" s="45">
        <f>('Total Revenues by County'!BD168/'Total Revenues by County'!BD$4)</f>
        <v>0</v>
      </c>
      <c r="BE168" s="45">
        <f>('Total Revenues by County'!BE168/'Total Revenues by County'!BE$4)</f>
        <v>0</v>
      </c>
      <c r="BF168" s="45">
        <f>('Total Revenues by County'!BF168/'Total Revenues by County'!BF$4)</f>
        <v>0</v>
      </c>
      <c r="BG168" s="45">
        <f>('Total Revenues by County'!BG168/'Total Revenues by County'!BG$4)</f>
        <v>1.1055767068431539</v>
      </c>
      <c r="BH168" s="45">
        <f>('Total Revenues by County'!BH168/'Total Revenues by County'!BH$4)</f>
        <v>0</v>
      </c>
      <c r="BI168" s="45">
        <f>('Total Revenues by County'!BI168/'Total Revenues by County'!BI$4)</f>
        <v>0</v>
      </c>
      <c r="BJ168" s="45">
        <f>('Total Revenues by County'!BJ168/'Total Revenues by County'!BJ$4)</f>
        <v>0</v>
      </c>
      <c r="BK168" s="45">
        <f>('Total Revenues by County'!BK168/'Total Revenues by County'!BK$4)</f>
        <v>0</v>
      </c>
      <c r="BL168" s="45">
        <f>('Total Revenues by County'!BL168/'Total Revenues by County'!BL$4)</f>
        <v>0</v>
      </c>
      <c r="BM168" s="45">
        <f>('Total Revenues by County'!BM168/'Total Revenues by County'!BM$4)</f>
        <v>0</v>
      </c>
      <c r="BN168" s="45">
        <f>('Total Revenues by County'!BN168/'Total Revenues by County'!BN$4)</f>
        <v>0.42844534322756445</v>
      </c>
      <c r="BO168" s="45">
        <f>('Total Revenues by County'!BO168/'Total Revenues by County'!BO$4)</f>
        <v>0</v>
      </c>
      <c r="BP168" s="45">
        <f>('Total Revenues by County'!BP168/'Total Revenues by County'!BP$4)</f>
        <v>0</v>
      </c>
      <c r="BQ168" s="14">
        <f>('Total Revenues by County'!BQ168/'Total Revenues by County'!BQ$4)</f>
        <v>0</v>
      </c>
    </row>
    <row r="169" spans="1:69" ht="15.75" x14ac:dyDescent="0.25">
      <c r="A169" s="15" t="s">
        <v>100</v>
      </c>
      <c r="B169" s="16"/>
      <c r="C169" s="17"/>
      <c r="D169" s="59">
        <f>('Total Revenues by County'!D169/'Total Revenues by County'!D$4)</f>
        <v>2119.9618345618346</v>
      </c>
      <c r="E169" s="59">
        <f>('Total Revenues by County'!E169/'Total Revenues by County'!E$4)</f>
        <v>1019.7873954620841</v>
      </c>
      <c r="F169" s="59">
        <f>('Total Revenues by County'!F169/'Total Revenues by County'!F$4)</f>
        <v>621.72100029326293</v>
      </c>
      <c r="G169" s="59">
        <f>('Total Revenues by County'!G169/'Total Revenues by County'!G$4)</f>
        <v>480.53550695534705</v>
      </c>
      <c r="H169" s="59">
        <f>('Total Revenues by County'!H169/'Total Revenues by County'!H$4)</f>
        <v>417.04480057680331</v>
      </c>
      <c r="I169" s="59">
        <f>('Total Revenues by County'!I169/'Total Revenues by County'!I$4)</f>
        <v>935.52441022122753</v>
      </c>
      <c r="J169" s="59">
        <f>('Total Revenues by County'!J169/'Total Revenues by County'!J$4)</f>
        <v>71.428271569195132</v>
      </c>
      <c r="K169" s="59">
        <f>('Total Revenues by County'!K169/'Total Revenues by County'!K$4)</f>
        <v>1415.6986763077707</v>
      </c>
      <c r="L169" s="59">
        <f>('Total Revenues by County'!L169/'Total Revenues by County'!L$4)</f>
        <v>517.54130917159762</v>
      </c>
      <c r="M169" s="59">
        <f>('Total Revenues by County'!M169/'Total Revenues by County'!M$4)</f>
        <v>117.41906233498671</v>
      </c>
      <c r="N169" s="59">
        <f>('Total Revenues by County'!N169/'Total Revenues by County'!N$4)</f>
        <v>3764.2693626714731</v>
      </c>
      <c r="O169" s="59">
        <f>('Total Revenues by County'!O169/'Total Revenues by County'!O$4)</f>
        <v>168.73360945270187</v>
      </c>
      <c r="P169" s="59">
        <f>('Total Revenues by County'!P169/'Total Revenues by County'!P$4)</f>
        <v>626.35180419740379</v>
      </c>
      <c r="Q169" s="59">
        <f>('Total Revenues by County'!Q169/'Total Revenues by County'!Q$4)</f>
        <v>462.24439812402295</v>
      </c>
      <c r="R169" s="59">
        <f>('Total Revenues by County'!R169/'Total Revenues by County'!R$4)</f>
        <v>1810.6722106929933</v>
      </c>
      <c r="S169" s="59">
        <f>('Total Revenues by County'!S169/'Total Revenues by County'!S$4)</f>
        <v>241.11058765945731</v>
      </c>
      <c r="T169" s="59">
        <f>('Total Revenues by County'!T169/'Total Revenues by County'!T$4)</f>
        <v>740.15843034461489</v>
      </c>
      <c r="U169" s="59">
        <f>('Total Revenues by County'!U169/'Total Revenues by County'!U$4)</f>
        <v>209.68924607730577</v>
      </c>
      <c r="V169" s="59">
        <f>('Total Revenues by County'!V169/'Total Revenues by County'!V$4)</f>
        <v>175.55864665585943</v>
      </c>
      <c r="W169" s="59">
        <f>('Total Revenues by County'!W169/'Total Revenues by County'!W$4)</f>
        <v>295.18179652132477</v>
      </c>
      <c r="X169" s="59">
        <f>('Total Revenues by County'!X169/'Total Revenues by County'!X$4)</f>
        <v>423.65012558965878</v>
      </c>
      <c r="Y169" s="59">
        <f>('Total Revenues by County'!Y169/'Total Revenues by County'!Y$4)</f>
        <v>400.20605661619487</v>
      </c>
      <c r="Z169" s="59">
        <f>('Total Revenues by County'!Z169/'Total Revenues by County'!Z$4)</f>
        <v>294.30758432442974</v>
      </c>
      <c r="AA169" s="59">
        <f>('Total Revenues by County'!AA169/'Total Revenues by County'!AA$4)</f>
        <v>498.3081061254432</v>
      </c>
      <c r="AB169" s="59">
        <f>('Total Revenues by County'!AB169/'Total Revenues by County'!AB$4)</f>
        <v>1627.1240496413973</v>
      </c>
      <c r="AC169" s="59">
        <f>('Total Revenues by County'!AC169/'Total Revenues by County'!AC$4)</f>
        <v>208.39841931311969</v>
      </c>
      <c r="AD169" s="59">
        <f>('Total Revenues by County'!AD169/'Total Revenues by County'!AD$4)</f>
        <v>639.76417859906803</v>
      </c>
      <c r="AE169" s="59">
        <f>('Total Revenues by County'!AE169/'Total Revenues by County'!AE$4)</f>
        <v>107.00266197890507</v>
      </c>
      <c r="AF169" s="59">
        <f>('Total Revenues by County'!AF169/'Total Revenues by County'!AF$4)</f>
        <v>653.74100762303237</v>
      </c>
      <c r="AG169" s="59">
        <f>('Total Revenues by County'!AG169/'Total Revenues by County'!AG$4)</f>
        <v>189.54177044628639</v>
      </c>
      <c r="AH169" s="59">
        <f>('Total Revenues by County'!AH169/'Total Revenues by County'!AH$4)</f>
        <v>0</v>
      </c>
      <c r="AI169" s="59">
        <f>('Total Revenues by County'!AI169/'Total Revenues by County'!AI$4)</f>
        <v>96.459623482784252</v>
      </c>
      <c r="AJ169" s="59">
        <f>('Total Revenues by County'!AJ169/'Total Revenues by County'!AJ$4)</f>
        <v>1579.9074162927457</v>
      </c>
      <c r="AK169" s="59">
        <f>('Total Revenues by County'!AK169/'Total Revenues by County'!AK$4)</f>
        <v>885.59739522015911</v>
      </c>
      <c r="AL169" s="59">
        <f>('Total Revenues by County'!AL169/'Total Revenues by County'!AL$4)</f>
        <v>215.95406397900067</v>
      </c>
      <c r="AM169" s="59">
        <f>('Total Revenues by County'!AM169/'Total Revenues by County'!AM$4)</f>
        <v>259.75098822957841</v>
      </c>
      <c r="AN169" s="59">
        <f>('Total Revenues by County'!AN169/'Total Revenues by County'!AN$4)</f>
        <v>251.25999749279177</v>
      </c>
      <c r="AO169" s="59">
        <f>('Total Revenues by County'!AO169/'Total Revenues by County'!AO$4)</f>
        <v>206.26863835704353</v>
      </c>
      <c r="AP169" s="59">
        <f>('Total Revenues by County'!AP169/'Total Revenues by County'!AP$4)</f>
        <v>957.6104612276655</v>
      </c>
      <c r="AQ169" s="59">
        <f>('Total Revenues by County'!AQ169/'Total Revenues by County'!AQ$4)</f>
        <v>1464.5422288014338</v>
      </c>
      <c r="AR169" s="59">
        <f>('Total Revenues by County'!AR169/'Total Revenues by County'!AR$4)</f>
        <v>952.11138676180713</v>
      </c>
      <c r="AS169" s="59">
        <f>('Total Revenues by County'!AS169/'Total Revenues by County'!AS$4)</f>
        <v>2154.6425112154266</v>
      </c>
      <c r="AT169" s="59">
        <f>('Total Revenues by County'!AT169/'Total Revenues by County'!AT$4)</f>
        <v>2372.0793387843005</v>
      </c>
      <c r="AU169" s="59">
        <f>('Total Revenues by County'!AU169/'Total Revenues by County'!AU$4)</f>
        <v>2398.678939690164</v>
      </c>
      <c r="AV169" s="59">
        <f>('Total Revenues by County'!AV169/'Total Revenues by County'!AV$4)</f>
        <v>3050.7933321171213</v>
      </c>
      <c r="AW169" s="59">
        <f>('Total Revenues by County'!AW169/'Total Revenues by County'!AW$4)</f>
        <v>230.2057790912076</v>
      </c>
      <c r="AX169" s="59">
        <f>('Total Revenues by County'!AX169/'Total Revenues by County'!AX$4)</f>
        <v>3118.4466710561833</v>
      </c>
      <c r="AY169" s="59">
        <f>('Total Revenues by County'!AY169/'Total Revenues by County'!AY$4)</f>
        <v>1702.2397586658319</v>
      </c>
      <c r="AZ169" s="59">
        <f>('Total Revenues by County'!AZ169/'Total Revenues by County'!AZ$4)</f>
        <v>782.19729004291719</v>
      </c>
      <c r="BA169" s="59">
        <f>('Total Revenues by County'!BA169/'Total Revenues by County'!BA$4)</f>
        <v>772.94818442454516</v>
      </c>
      <c r="BB169" s="59">
        <f>('Total Revenues by County'!BB169/'Total Revenues by County'!BB$4)</f>
        <v>1275.7911795454756</v>
      </c>
      <c r="BC169" s="59">
        <f>('Total Revenues by County'!BC169/'Total Revenues by County'!BC$4)</f>
        <v>505.75193075364587</v>
      </c>
      <c r="BD169" s="59">
        <f>('Total Revenues by County'!BD169/'Total Revenues by County'!BD$4)</f>
        <v>316.36454298737914</v>
      </c>
      <c r="BE169" s="59">
        <f>('Total Revenues by County'!BE169/'Total Revenues by County'!BE$4)</f>
        <v>725.0410983232747</v>
      </c>
      <c r="BF169" s="59">
        <f>('Total Revenues by County'!BF169/'Total Revenues by County'!BF$4)</f>
        <v>265.87816443677639</v>
      </c>
      <c r="BG169" s="59">
        <f>('Total Revenues by County'!BG169/'Total Revenues by County'!BG$4)</f>
        <v>1691.3995423431243</v>
      </c>
      <c r="BH169" s="59">
        <f>('Total Revenues by County'!BH169/'Total Revenues by County'!BH$4)</f>
        <v>877.37021431510288</v>
      </c>
      <c r="BI169" s="59">
        <f>('Total Revenues by County'!BI169/'Total Revenues by County'!BI$4)</f>
        <v>2518.9631787921676</v>
      </c>
      <c r="BJ169" s="59">
        <f>('Total Revenues by County'!BJ169/'Total Revenues by County'!BJ$4)</f>
        <v>143.54761199603394</v>
      </c>
      <c r="BK169" s="59">
        <f>('Total Revenues by County'!BK169/'Total Revenues by County'!BK$4)</f>
        <v>211.92945784192923</v>
      </c>
      <c r="BL169" s="59">
        <f>('Total Revenues by County'!BL169/'Total Revenues by County'!BL$4)</f>
        <v>130.80771004334593</v>
      </c>
      <c r="BM169" s="59">
        <f>('Total Revenues by County'!BM169/'Total Revenues by County'!BM$4)</f>
        <v>92.627625952779326</v>
      </c>
      <c r="BN169" s="59">
        <f>('Total Revenues by County'!BN169/'Total Revenues by County'!BN$4)</f>
        <v>429.87054952399723</v>
      </c>
      <c r="BO169" s="59">
        <f>('Total Revenues by County'!BO169/'Total Revenues by County'!BO$4)</f>
        <v>338.25157597876574</v>
      </c>
      <c r="BP169" s="59">
        <f>('Total Revenues by County'!BP169/'Total Revenues by County'!BP$4)</f>
        <v>186.64612080343645</v>
      </c>
      <c r="BQ169" s="19">
        <f>('Total Revenues by County'!BQ169/'Total Revenues by County'!BQ$4)</f>
        <v>145.41891202886615</v>
      </c>
    </row>
    <row r="170" spans="1:69" x14ac:dyDescent="0.25">
      <c r="A170" s="10"/>
      <c r="B170" s="11">
        <v>341.1</v>
      </c>
      <c r="C170" s="12" t="s">
        <v>101</v>
      </c>
      <c r="D170" s="45">
        <f>('Total Revenues by County'!D170/'Total Revenues by County'!D$4)</f>
        <v>5.462738875238875</v>
      </c>
      <c r="E170" s="45">
        <f>('Total Revenues by County'!E170/'Total Revenues by County'!E$4)</f>
        <v>4.3666325558417727</v>
      </c>
      <c r="F170" s="45">
        <f>('Total Revenues by County'!F170/'Total Revenues by County'!F$4)</f>
        <v>0</v>
      </c>
      <c r="G170" s="45">
        <f>('Total Revenues by County'!G170/'Total Revenues by County'!G$4)</f>
        <v>5.2003359012742338</v>
      </c>
      <c r="H170" s="45">
        <f>('Total Revenues by County'!H170/'Total Revenues by County'!H$4)</f>
        <v>4.8522284802886517</v>
      </c>
      <c r="I170" s="45">
        <f>('Total Revenues by County'!I170/'Total Revenues by County'!I$4)</f>
        <v>6.4157553358644375</v>
      </c>
      <c r="J170" s="45">
        <f>('Total Revenues by County'!J170/'Total Revenues by County'!J$4)</f>
        <v>4.3364215402431965</v>
      </c>
      <c r="K170" s="45">
        <f>('Total Revenues by County'!K170/'Total Revenues by County'!K$4)</f>
        <v>7.8659896338536006</v>
      </c>
      <c r="L170" s="45">
        <f>('Total Revenues by County'!L170/'Total Revenues by County'!L$4)</f>
        <v>7.7607679980276139</v>
      </c>
      <c r="M170" s="45">
        <f>('Total Revenues by County'!M170/'Total Revenues by County'!M$4)</f>
        <v>7.4200145428103985</v>
      </c>
      <c r="N170" s="45">
        <f>('Total Revenues by County'!N170/'Total Revenues by County'!N$4)</f>
        <v>0</v>
      </c>
      <c r="O170" s="45">
        <f>('Total Revenues by County'!O170/'Total Revenues by County'!O$4)</f>
        <v>3.2573173941350029</v>
      </c>
      <c r="P170" s="45">
        <f>('Total Revenues by County'!P170/'Total Revenues by County'!P$4)</f>
        <v>128.88480013724481</v>
      </c>
      <c r="Q170" s="45">
        <f>('Total Revenues by County'!Q170/'Total Revenues by County'!Q$4)</f>
        <v>0</v>
      </c>
      <c r="R170" s="45">
        <f>('Total Revenues by County'!R170/'Total Revenues by County'!R$4)</f>
        <v>12.835859434041481</v>
      </c>
      <c r="S170" s="45">
        <f>('Total Revenues by County'!S170/'Total Revenues by County'!S$4)</f>
        <v>5.4991816819113462</v>
      </c>
      <c r="T170" s="45">
        <f>('Total Revenues by County'!T170/'Total Revenues by County'!T$4)</f>
        <v>5.799861228895228</v>
      </c>
      <c r="U170" s="45">
        <f>('Total Revenues by County'!U170/'Total Revenues by County'!U$4)</f>
        <v>61.207649535129782</v>
      </c>
      <c r="V170" s="45">
        <f>('Total Revenues by County'!V170/'Total Revenues by County'!V$4)</f>
        <v>10.86916278826544</v>
      </c>
      <c r="W170" s="45">
        <f>('Total Revenues by County'!W170/'Total Revenues by County'!W$4)</f>
        <v>0</v>
      </c>
      <c r="X170" s="45">
        <f>('Total Revenues by County'!X170/'Total Revenues by County'!X$4)</f>
        <v>10.160448446976659</v>
      </c>
      <c r="Y170" s="45">
        <f>('Total Revenues by County'!Y170/'Total Revenues by County'!Y$4)</f>
        <v>5.1265452417526154</v>
      </c>
      <c r="Z170" s="45">
        <f>('Total Revenues by County'!Z170/'Total Revenues by County'!Z$4)</f>
        <v>3.6187170988496784</v>
      </c>
      <c r="AA170" s="45">
        <f>('Total Revenues by County'!AA170/'Total Revenues by County'!AA$4)</f>
        <v>21.15451766719648</v>
      </c>
      <c r="AB170" s="45">
        <f>('Total Revenues by County'!AB170/'Total Revenues by County'!AB$4)</f>
        <v>8.6978630700315769</v>
      </c>
      <c r="AC170" s="45">
        <f>('Total Revenues by County'!AC170/'Total Revenues by County'!AC$4)</f>
        <v>7.4550366431958617</v>
      </c>
      <c r="AD170" s="45">
        <f>('Total Revenues by County'!AD170/'Total Revenues by County'!AD$4)</f>
        <v>0</v>
      </c>
      <c r="AE170" s="45">
        <f>('Total Revenues by County'!AE170/'Total Revenues by County'!AE$4)</f>
        <v>0</v>
      </c>
      <c r="AF170" s="45">
        <f>('Total Revenues by County'!AF170/'Total Revenues by County'!AF$4)</f>
        <v>8.5138424493834233</v>
      </c>
      <c r="AG170" s="45">
        <f>('Total Revenues by County'!AG170/'Total Revenues by County'!AG$4)</f>
        <v>3.7289412437221836</v>
      </c>
      <c r="AH170" s="45">
        <f>('Total Revenues by County'!AH170/'Total Revenues by County'!AH$4)</f>
        <v>0</v>
      </c>
      <c r="AI170" s="45">
        <f>('Total Revenues by County'!AI170/'Total Revenues by County'!AI$4)</f>
        <v>4.0853356452811491</v>
      </c>
      <c r="AJ170" s="45">
        <f>('Total Revenues by County'!AJ170/'Total Revenues by County'!AJ$4)</f>
        <v>4.8454583374522908</v>
      </c>
      <c r="AK170" s="45">
        <f>('Total Revenues by County'!AK170/'Total Revenues by County'!AK$4)</f>
        <v>6.2833297336168163</v>
      </c>
      <c r="AL170" s="45">
        <f>('Total Revenues by County'!AL170/'Total Revenues by County'!AL$4)</f>
        <v>12.38938566371916</v>
      </c>
      <c r="AM170" s="45">
        <f>('Total Revenues by County'!AM170/'Total Revenues by County'!AM$4)</f>
        <v>8.0411633504847302</v>
      </c>
      <c r="AN170" s="45">
        <f>('Total Revenues by County'!AN170/'Total Revenues by County'!AN$4)</f>
        <v>5.1429108687476495</v>
      </c>
      <c r="AO170" s="45">
        <f>('Total Revenues by County'!AO170/'Total Revenues by County'!AO$4)</f>
        <v>5.1520483474168364</v>
      </c>
      <c r="AP170" s="45">
        <f>('Total Revenues by County'!AP170/'Total Revenues by County'!AP$4)</f>
        <v>2.0269993584581156</v>
      </c>
      <c r="AQ170" s="45">
        <f>('Total Revenues by County'!AQ170/'Total Revenues by County'!AQ$4)</f>
        <v>10.341048504082027</v>
      </c>
      <c r="AR170" s="45">
        <f>('Total Revenues by County'!AR170/'Total Revenues by County'!AR$4)</f>
        <v>0</v>
      </c>
      <c r="AS170" s="45">
        <f>('Total Revenues by County'!AS170/'Total Revenues by County'!AS$4)</f>
        <v>3.3965894702476098</v>
      </c>
      <c r="AT170" s="45">
        <f>('Total Revenues by County'!AT170/'Total Revenues by County'!AT$4)</f>
        <v>8.5872134988344708</v>
      </c>
      <c r="AU170" s="45">
        <f>('Total Revenues by County'!AU170/'Total Revenues by County'!AU$4)</f>
        <v>4.7202246856485015</v>
      </c>
      <c r="AV170" s="45">
        <f>('Total Revenues by County'!AV170/'Total Revenues by County'!AV$4)</f>
        <v>6.30417768858889</v>
      </c>
      <c r="AW170" s="45">
        <f>('Total Revenues by County'!AW170/'Total Revenues by County'!AW$4)</f>
        <v>6.9232906468641859</v>
      </c>
      <c r="AX170" s="45">
        <f>('Total Revenues by County'!AX170/'Total Revenues by County'!AX$4)</f>
        <v>5.010916634236489</v>
      </c>
      <c r="AY170" s="45">
        <f>('Total Revenues by County'!AY170/'Total Revenues by County'!AY$4)</f>
        <v>48.873861915874549</v>
      </c>
      <c r="AZ170" s="45">
        <f>('Total Revenues by County'!AZ170/'Total Revenues by County'!AZ$4)</f>
        <v>5.7057919330235567</v>
      </c>
      <c r="BA170" s="45">
        <f>('Total Revenues by County'!BA170/'Total Revenues by County'!BA$4)</f>
        <v>0</v>
      </c>
      <c r="BB170" s="45">
        <f>('Total Revenues by County'!BB170/'Total Revenues by County'!BB$4)</f>
        <v>4.90712832503496</v>
      </c>
      <c r="BC170" s="45">
        <f>('Total Revenues by County'!BC170/'Total Revenues by County'!BC$4)</f>
        <v>5.9988503239654172</v>
      </c>
      <c r="BD170" s="45">
        <f>('Total Revenues by County'!BD170/'Total Revenues by County'!BD$4)</f>
        <v>8.1633994677627584</v>
      </c>
      <c r="BE170" s="45">
        <f>('Total Revenues by County'!BE170/'Total Revenues by County'!BE$4)</f>
        <v>5.6800362809490128</v>
      </c>
      <c r="BF170" s="45">
        <f>('Total Revenues by County'!BF170/'Total Revenues by County'!BF$4)</f>
        <v>6.7388098570917023</v>
      </c>
      <c r="BG170" s="45">
        <f>('Total Revenues by County'!BG170/'Total Revenues by County'!BG$4)</f>
        <v>0</v>
      </c>
      <c r="BH170" s="45">
        <f>('Total Revenues by County'!BH170/'Total Revenues by County'!BH$4)</f>
        <v>8.2014613666276777</v>
      </c>
      <c r="BI170" s="45">
        <f>('Total Revenues by County'!BI170/'Total Revenues by County'!BI$4)</f>
        <v>5.5204759684413123</v>
      </c>
      <c r="BJ170" s="45">
        <f>('Total Revenues by County'!BJ170/'Total Revenues by County'!BJ$4)</f>
        <v>2.1555260819737572</v>
      </c>
      <c r="BK170" s="45">
        <f>('Total Revenues by County'!BK170/'Total Revenues by County'!BK$4)</f>
        <v>1.6656178489702518</v>
      </c>
      <c r="BL170" s="45">
        <f>('Total Revenues by County'!BL170/'Total Revenues by County'!BL$4)</f>
        <v>0</v>
      </c>
      <c r="BM170" s="45">
        <f>('Total Revenues by County'!BM170/'Total Revenues by County'!BM$4)</f>
        <v>1.8055400632087748</v>
      </c>
      <c r="BN170" s="45">
        <f>('Total Revenues by County'!BN170/'Total Revenues by County'!BN$4)</f>
        <v>4.2925407665744082</v>
      </c>
      <c r="BO170" s="45">
        <f>('Total Revenues by County'!BO170/'Total Revenues by County'!BO$4)</f>
        <v>8.4967927449679266</v>
      </c>
      <c r="BP170" s="45">
        <f>('Total Revenues by County'!BP170/'Total Revenues by County'!BP$4)</f>
        <v>3.0353603225264574</v>
      </c>
      <c r="BQ170" s="14">
        <f>('Total Revenues by County'!BQ170/'Total Revenues by County'!BQ$4)</f>
        <v>5.5529277954269132</v>
      </c>
    </row>
    <row r="171" spans="1:69" x14ac:dyDescent="0.25">
      <c r="A171" s="10"/>
      <c r="B171" s="11">
        <v>341.15</v>
      </c>
      <c r="C171" s="12" t="s">
        <v>102</v>
      </c>
      <c r="D171" s="45">
        <f>('Total Revenues by County'!D171/'Total Revenues by County'!D$4)</f>
        <v>0</v>
      </c>
      <c r="E171" s="45">
        <f>('Total Revenues by County'!E171/'Total Revenues by County'!E$4)</f>
        <v>1.6329439994354071</v>
      </c>
      <c r="F171" s="45">
        <f>('Total Revenues by County'!F171/'Total Revenues by County'!F$4)</f>
        <v>0</v>
      </c>
      <c r="G171" s="45">
        <f>('Total Revenues by County'!G171/'Total Revenues by County'!G$4)</f>
        <v>0</v>
      </c>
      <c r="H171" s="45">
        <f>('Total Revenues by County'!H171/'Total Revenues by County'!H$4)</f>
        <v>3.7791043005869471</v>
      </c>
      <c r="I171" s="45">
        <f>('Total Revenues by County'!I171/'Total Revenues by County'!I$4)</f>
        <v>143.98369003723693</v>
      </c>
      <c r="J171" s="45">
        <f>('Total Revenues by County'!J171/'Total Revenues by County'!J$4)</f>
        <v>1.4872611464968153</v>
      </c>
      <c r="K171" s="45">
        <f>('Total Revenues by County'!K171/'Total Revenues by County'!K$4)</f>
        <v>4.5705299667852213</v>
      </c>
      <c r="L171" s="45">
        <f>('Total Revenues by County'!L171/'Total Revenues by County'!L$4)</f>
        <v>0</v>
      </c>
      <c r="M171" s="45">
        <f>('Total Revenues by County'!M171/'Total Revenues by County'!M$4)</f>
        <v>0</v>
      </c>
      <c r="N171" s="45">
        <f>('Total Revenues by County'!N171/'Total Revenues by County'!N$4)</f>
        <v>0</v>
      </c>
      <c r="O171" s="45">
        <f>('Total Revenues by County'!O171/'Total Revenues by County'!O$4)</f>
        <v>1.2240999570583591</v>
      </c>
      <c r="P171" s="45">
        <f>('Total Revenues by County'!P171/'Total Revenues by County'!P$4)</f>
        <v>0</v>
      </c>
      <c r="Q171" s="45">
        <f>('Total Revenues by County'!Q171/'Total Revenues by County'!Q$4)</f>
        <v>0</v>
      </c>
      <c r="R171" s="45">
        <f>('Total Revenues by County'!R171/'Total Revenues by County'!R$4)</f>
        <v>0</v>
      </c>
      <c r="S171" s="45">
        <f>('Total Revenues by County'!S171/'Total Revenues by County'!S$4)</f>
        <v>2.966601915017284</v>
      </c>
      <c r="T171" s="45">
        <f>('Total Revenues by County'!T171/'Total Revenues by County'!T$4)</f>
        <v>2.5645671112481692</v>
      </c>
      <c r="U171" s="45">
        <f>('Total Revenues by County'!U171/'Total Revenues by County'!U$4)</f>
        <v>0</v>
      </c>
      <c r="V171" s="45">
        <f>('Total Revenues by County'!V171/'Total Revenues by County'!V$4)</f>
        <v>0</v>
      </c>
      <c r="W171" s="45">
        <f>('Total Revenues by County'!W171/'Total Revenues by County'!W$4)</f>
        <v>1.9223254705742197</v>
      </c>
      <c r="X171" s="45">
        <f>('Total Revenues by County'!X171/'Total Revenues by County'!X$4)</f>
        <v>0</v>
      </c>
      <c r="Y171" s="45">
        <f>('Total Revenues by County'!Y171/'Total Revenues by County'!Y$4)</f>
        <v>0</v>
      </c>
      <c r="Z171" s="45">
        <f>('Total Revenues by County'!Z171/'Total Revenues by County'!Z$4)</f>
        <v>1.4521349190875414</v>
      </c>
      <c r="AA171" s="45">
        <f>('Total Revenues by County'!AA171/'Total Revenues by County'!AA$4)</f>
        <v>0</v>
      </c>
      <c r="AB171" s="45">
        <f>('Total Revenues by County'!AB171/'Total Revenues by County'!AB$4)</f>
        <v>2.5452084302254425</v>
      </c>
      <c r="AC171" s="45">
        <f>('Total Revenues by County'!AC171/'Total Revenues by County'!AC$4)</f>
        <v>0.65873449250371219</v>
      </c>
      <c r="AD171" s="45">
        <f>('Total Revenues by County'!AD171/'Total Revenues by County'!AD$4)</f>
        <v>0</v>
      </c>
      <c r="AE171" s="45">
        <f>('Total Revenues by County'!AE171/'Total Revenues by County'!AE$4)</f>
        <v>0</v>
      </c>
      <c r="AF171" s="45">
        <f>('Total Revenues by County'!AF171/'Total Revenues by County'!AF$4)</f>
        <v>0</v>
      </c>
      <c r="AG171" s="45">
        <f>('Total Revenues by County'!AG171/'Total Revenues by County'!AG$4)</f>
        <v>1.4941202890857865</v>
      </c>
      <c r="AH171" s="45">
        <f>('Total Revenues by County'!AH171/'Total Revenues by County'!AH$4)</f>
        <v>0</v>
      </c>
      <c r="AI171" s="45">
        <f>('Total Revenues by County'!AI171/'Total Revenues by County'!AI$4)</f>
        <v>0</v>
      </c>
      <c r="AJ171" s="45">
        <f>('Total Revenues by County'!AJ171/'Total Revenues by County'!AJ$4)</f>
        <v>1.858892969000528</v>
      </c>
      <c r="AK171" s="45">
        <f>('Total Revenues by County'!AK171/'Total Revenues by County'!AK$4)</f>
        <v>2.3044973151940913</v>
      </c>
      <c r="AL171" s="45">
        <f>('Total Revenues by County'!AL171/'Total Revenues by County'!AL$4)</f>
        <v>1.3526534183558483</v>
      </c>
      <c r="AM171" s="45">
        <f>('Total Revenues by County'!AM171/'Total Revenues by County'!AM$4)</f>
        <v>0</v>
      </c>
      <c r="AN171" s="45">
        <f>('Total Revenues by County'!AN171/'Total Revenues by County'!AN$4)</f>
        <v>0</v>
      </c>
      <c r="AO171" s="45">
        <f>('Total Revenues by County'!AO171/'Total Revenues by County'!AO$4)</f>
        <v>0</v>
      </c>
      <c r="AP171" s="45">
        <f>('Total Revenues by County'!AP171/'Total Revenues by County'!AP$4)</f>
        <v>0</v>
      </c>
      <c r="AQ171" s="45">
        <f>('Total Revenues by County'!AQ171/'Total Revenues by County'!AQ$4)</f>
        <v>0</v>
      </c>
      <c r="AR171" s="45">
        <f>('Total Revenues by County'!AR171/'Total Revenues by County'!AR$4)</f>
        <v>2.193390114647491</v>
      </c>
      <c r="AS171" s="45">
        <f>('Total Revenues by County'!AS171/'Total Revenues by County'!AS$4)</f>
        <v>0</v>
      </c>
      <c r="AT171" s="45">
        <f>('Total Revenues by County'!AT171/'Total Revenues by County'!AT$4)</f>
        <v>2.8767142738815066</v>
      </c>
      <c r="AU171" s="45">
        <f>('Total Revenues by County'!AU171/'Total Revenues by County'!AU$4)</f>
        <v>2.6662366146303702</v>
      </c>
      <c r="AV171" s="45">
        <f>('Total Revenues by County'!AV171/'Total Revenues by County'!AV$4)</f>
        <v>0</v>
      </c>
      <c r="AW171" s="45">
        <f>('Total Revenues by County'!AW171/'Total Revenues by County'!AW$4)</f>
        <v>2.1704932939304387</v>
      </c>
      <c r="AX171" s="45">
        <f>('Total Revenues by County'!AX171/'Total Revenues by County'!AX$4)</f>
        <v>1.9798345692524404</v>
      </c>
      <c r="AY171" s="45">
        <f>('Total Revenues by County'!AY171/'Total Revenues by County'!AY$4)</f>
        <v>0</v>
      </c>
      <c r="AZ171" s="45">
        <f>('Total Revenues by County'!AZ171/'Total Revenues by County'!AZ$4)</f>
        <v>0</v>
      </c>
      <c r="BA171" s="45">
        <f>('Total Revenues by County'!BA171/'Total Revenues by County'!BA$4)</f>
        <v>0</v>
      </c>
      <c r="BB171" s="45">
        <f>('Total Revenues by County'!BB171/'Total Revenues by County'!BB$4)</f>
        <v>0.4960248858866777</v>
      </c>
      <c r="BC171" s="45">
        <f>('Total Revenues by County'!BC171/'Total Revenues by County'!BC$4)</f>
        <v>2.3287509277647391</v>
      </c>
      <c r="BD171" s="45">
        <f>('Total Revenues by County'!BD171/'Total Revenues by County'!BD$4)</f>
        <v>0</v>
      </c>
      <c r="BE171" s="45">
        <f>('Total Revenues by County'!BE171/'Total Revenues by County'!BE$4)</f>
        <v>2.7228186237976386</v>
      </c>
      <c r="BF171" s="45">
        <f>('Total Revenues by County'!BF171/'Total Revenues by County'!BF$4)</f>
        <v>1.9617283548726629</v>
      </c>
      <c r="BG171" s="45">
        <f>('Total Revenues by County'!BG171/'Total Revenues by County'!BG$4)</f>
        <v>2.2807093681573392</v>
      </c>
      <c r="BH171" s="45">
        <f>('Total Revenues by County'!BH171/'Total Revenues by County'!BH$4)</f>
        <v>2.779416358086523</v>
      </c>
      <c r="BI171" s="45">
        <f>('Total Revenues by County'!BI171/'Total Revenues by County'!BI$4)</f>
        <v>0</v>
      </c>
      <c r="BJ171" s="45">
        <f>('Total Revenues by County'!BJ171/'Total Revenues by County'!BJ$4)</f>
        <v>1.5337694278834391</v>
      </c>
      <c r="BK171" s="45">
        <f>('Total Revenues by County'!BK171/'Total Revenues by County'!BK$4)</f>
        <v>0</v>
      </c>
      <c r="BL171" s="45">
        <f>('Total Revenues by County'!BL171/'Total Revenues by County'!BL$4)</f>
        <v>0</v>
      </c>
      <c r="BM171" s="45">
        <f>('Total Revenues by County'!BM171/'Total Revenues by County'!BM$4)</f>
        <v>0</v>
      </c>
      <c r="BN171" s="45">
        <f>('Total Revenues by County'!BN171/'Total Revenues by County'!BN$4)</f>
        <v>2.3289997515017009</v>
      </c>
      <c r="BO171" s="45">
        <f>('Total Revenues by County'!BO171/'Total Revenues by County'!BO$4)</f>
        <v>0</v>
      </c>
      <c r="BP171" s="45">
        <f>('Total Revenues by County'!BP171/'Total Revenues by County'!BP$4)</f>
        <v>0</v>
      </c>
      <c r="BQ171" s="14">
        <f>('Total Revenues by County'!BQ171/'Total Revenues by County'!BQ$4)</f>
        <v>0</v>
      </c>
    </row>
    <row r="172" spans="1:69" x14ac:dyDescent="0.25">
      <c r="A172" s="10"/>
      <c r="B172" s="11">
        <v>341.16</v>
      </c>
      <c r="C172" s="12" t="s">
        <v>103</v>
      </c>
      <c r="D172" s="45">
        <f>('Total Revenues by County'!D172/'Total Revenues by County'!D$4)</f>
        <v>1.1202020202020202</v>
      </c>
      <c r="E172" s="45">
        <f>('Total Revenues by County'!E172/'Total Revenues by County'!E$4)</f>
        <v>0</v>
      </c>
      <c r="F172" s="45">
        <f>('Total Revenues by County'!F172/'Total Revenues by County'!F$4)</f>
        <v>0</v>
      </c>
      <c r="G172" s="45">
        <f>('Total Revenues by County'!G172/'Total Revenues by County'!G$4)</f>
        <v>0</v>
      </c>
      <c r="H172" s="45">
        <f>('Total Revenues by County'!H172/'Total Revenues by County'!H$4)</f>
        <v>0</v>
      </c>
      <c r="I172" s="45">
        <f>('Total Revenues by County'!I172/'Total Revenues by County'!I$4)</f>
        <v>1.3296087970129395</v>
      </c>
      <c r="J172" s="45">
        <f>('Total Revenues by County'!J172/'Total Revenues by County'!J$4)</f>
        <v>0</v>
      </c>
      <c r="K172" s="45">
        <f>('Total Revenues by County'!K172/'Total Revenues by County'!K$4)</f>
        <v>3.4989418300461481</v>
      </c>
      <c r="L172" s="45">
        <f>('Total Revenues by County'!L172/'Total Revenues by County'!L$4)</f>
        <v>2.2195081360946745</v>
      </c>
      <c r="M172" s="45">
        <f>('Total Revenues by County'!M172/'Total Revenues by County'!M$4)</f>
        <v>1.5701171215623133</v>
      </c>
      <c r="N172" s="45">
        <f>('Total Revenues by County'!N172/'Total Revenues by County'!N$4)</f>
        <v>0</v>
      </c>
      <c r="O172" s="45">
        <f>('Total Revenues by County'!O172/'Total Revenues by County'!O$4)</f>
        <v>0</v>
      </c>
      <c r="P172" s="45">
        <f>('Total Revenues by County'!P172/'Total Revenues by County'!P$4)</f>
        <v>0</v>
      </c>
      <c r="Q172" s="45">
        <f>('Total Revenues by County'!Q172/'Total Revenues by County'!Q$4)</f>
        <v>0</v>
      </c>
      <c r="R172" s="45">
        <f>('Total Revenues by County'!R172/'Total Revenues by County'!R$4)</f>
        <v>0</v>
      </c>
      <c r="S172" s="45">
        <f>('Total Revenues by County'!S172/'Total Revenues by County'!S$4)</f>
        <v>0</v>
      </c>
      <c r="T172" s="45">
        <f>('Total Revenues by County'!T172/'Total Revenues by County'!T$4)</f>
        <v>2.700408603808496</v>
      </c>
      <c r="U172" s="45">
        <f>('Total Revenues by County'!U172/'Total Revenues by County'!U$4)</f>
        <v>1.0705297044190811</v>
      </c>
      <c r="V172" s="45">
        <f>('Total Revenues by County'!V172/'Total Revenues by County'!V$4)</f>
        <v>1.5347487318935313</v>
      </c>
      <c r="W172" s="45">
        <f>('Total Revenues by County'!W172/'Total Revenues by County'!W$4)</f>
        <v>1.5012310380430467</v>
      </c>
      <c r="X172" s="45">
        <f>('Total Revenues by County'!X172/'Total Revenues by County'!X$4)</f>
        <v>2.872878760031857</v>
      </c>
      <c r="Y172" s="45">
        <f>('Total Revenues by County'!Y172/'Total Revenues by County'!Y$4)</f>
        <v>0</v>
      </c>
      <c r="Z172" s="45">
        <f>('Total Revenues by County'!Z172/'Total Revenues by County'!Z$4)</f>
        <v>0</v>
      </c>
      <c r="AA172" s="45">
        <f>('Total Revenues by County'!AA172/'Total Revenues by County'!AA$4)</f>
        <v>0</v>
      </c>
      <c r="AB172" s="45">
        <f>('Total Revenues by County'!AB172/'Total Revenues by County'!AB$4)</f>
        <v>0</v>
      </c>
      <c r="AC172" s="45">
        <f>('Total Revenues by County'!AC172/'Total Revenues by County'!AC$4)</f>
        <v>1.80946496144082</v>
      </c>
      <c r="AD172" s="45">
        <f>('Total Revenues by County'!AD172/'Total Revenues by County'!AD$4)</f>
        <v>1.3529153808778416</v>
      </c>
      <c r="AE172" s="45">
        <f>('Total Revenues by County'!AE172/'Total Revenues by County'!AE$4)</f>
        <v>0</v>
      </c>
      <c r="AF172" s="45">
        <f>('Total Revenues by County'!AF172/'Total Revenues by County'!AF$4)</f>
        <v>0</v>
      </c>
      <c r="AG172" s="45">
        <f>('Total Revenues by County'!AG172/'Total Revenues by County'!AG$4)</f>
        <v>0</v>
      </c>
      <c r="AH172" s="45">
        <f>('Total Revenues by County'!AH172/'Total Revenues by County'!AH$4)</f>
        <v>0</v>
      </c>
      <c r="AI172" s="45">
        <f>('Total Revenues by County'!AI172/'Total Revenues by County'!AI$4)</f>
        <v>0</v>
      </c>
      <c r="AJ172" s="45">
        <f>('Total Revenues by County'!AJ172/'Total Revenues by County'!AJ$4)</f>
        <v>1.9267557004356852</v>
      </c>
      <c r="AK172" s="45">
        <f>('Total Revenues by County'!AK172/'Total Revenues by County'!AK$4)</f>
        <v>2.4257624012314776</v>
      </c>
      <c r="AL172" s="45">
        <f>('Total Revenues by County'!AL172/'Total Revenues by County'!AL$4)</f>
        <v>1.0662923731622278</v>
      </c>
      <c r="AM172" s="45">
        <f>('Total Revenues by County'!AM172/'Total Revenues by County'!AM$4)</f>
        <v>1.7972307488461454</v>
      </c>
      <c r="AN172" s="45">
        <f>('Total Revenues by County'!AN172/'Total Revenues by County'!AN$4)</f>
        <v>0</v>
      </c>
      <c r="AO172" s="45">
        <f>('Total Revenues by County'!AO172/'Total Revenues by County'!AO$4)</f>
        <v>1.2393838913252755</v>
      </c>
      <c r="AP172" s="45">
        <f>('Total Revenues by County'!AP172/'Total Revenues by County'!AP$4)</f>
        <v>0</v>
      </c>
      <c r="AQ172" s="45">
        <f>('Total Revenues by County'!AQ172/'Total Revenues by County'!AQ$4)</f>
        <v>2.2771272829891624</v>
      </c>
      <c r="AR172" s="45">
        <f>('Total Revenues by County'!AR172/'Total Revenues by County'!AR$4)</f>
        <v>1.7197983383175619</v>
      </c>
      <c r="AS172" s="45">
        <f>('Total Revenues by County'!AS172/'Total Revenues by County'!AS$4)</f>
        <v>1.1148614242056747</v>
      </c>
      <c r="AT172" s="45">
        <f>('Total Revenues by County'!AT172/'Total Revenues by County'!AT$4)</f>
        <v>0</v>
      </c>
      <c r="AU172" s="45">
        <f>('Total Revenues by County'!AU172/'Total Revenues by County'!AU$4)</f>
        <v>2.1131566150273415</v>
      </c>
      <c r="AV172" s="45">
        <f>('Total Revenues by County'!AV172/'Total Revenues by County'!AV$4)</f>
        <v>1.7231505974641979</v>
      </c>
      <c r="AW172" s="45">
        <f>('Total Revenues by County'!AW172/'Total Revenues by County'!AW$4)</f>
        <v>0</v>
      </c>
      <c r="AX172" s="45">
        <f>('Total Revenues by County'!AX172/'Total Revenues by County'!AX$4)</f>
        <v>1.9798345692524404</v>
      </c>
      <c r="AY172" s="45">
        <f>('Total Revenues by County'!AY172/'Total Revenues by County'!AY$4)</f>
        <v>0</v>
      </c>
      <c r="AZ172" s="45">
        <f>('Total Revenues by County'!AZ172/'Total Revenues by County'!AZ$4)</f>
        <v>1.5119891591277717</v>
      </c>
      <c r="BA172" s="45">
        <f>('Total Revenues by County'!BA172/'Total Revenues by County'!BA$4)</f>
        <v>2.002570639368769</v>
      </c>
      <c r="BB172" s="45">
        <f>('Total Revenues by County'!BB172/'Total Revenues by County'!BB$4)</f>
        <v>1.5263494304337075</v>
      </c>
      <c r="BC172" s="45">
        <f>('Total Revenues by County'!BC172/'Total Revenues by County'!BC$4)</f>
        <v>0</v>
      </c>
      <c r="BD172" s="45">
        <f>('Total Revenues by County'!BD172/'Total Revenues by County'!BD$4)</f>
        <v>1.691539535741575</v>
      </c>
      <c r="BE172" s="45">
        <f>('Total Revenues by County'!BE172/'Total Revenues by County'!BE$4)</f>
        <v>2.1609015688973319</v>
      </c>
      <c r="BF172" s="45">
        <f>('Total Revenues by County'!BF172/'Total Revenues by County'!BF$4)</f>
        <v>68.852857080851152</v>
      </c>
      <c r="BG172" s="45">
        <f>('Total Revenues by County'!BG172/'Total Revenues by County'!BG$4)</f>
        <v>1.8054859645315922</v>
      </c>
      <c r="BH172" s="45">
        <f>('Total Revenues by County'!BH172/'Total Revenues by County'!BH$4)</f>
        <v>2.1374080991247739</v>
      </c>
      <c r="BI172" s="45">
        <f>('Total Revenues by County'!BI172/'Total Revenues by County'!BI$4)</f>
        <v>0</v>
      </c>
      <c r="BJ172" s="45">
        <f>('Total Revenues by County'!BJ172/'Total Revenues by County'!BJ$4)</f>
        <v>0</v>
      </c>
      <c r="BK172" s="45">
        <f>('Total Revenues by County'!BK172/'Total Revenues by County'!BK$4)</f>
        <v>0</v>
      </c>
      <c r="BL172" s="45">
        <f>('Total Revenues by County'!BL172/'Total Revenues by County'!BL$4)</f>
        <v>0</v>
      </c>
      <c r="BM172" s="45">
        <f>('Total Revenues by County'!BM172/'Total Revenues by County'!BM$4)</f>
        <v>0</v>
      </c>
      <c r="BN172" s="45">
        <f>('Total Revenues by County'!BN172/'Total Revenues by County'!BN$4)</f>
        <v>1.8182860472489524</v>
      </c>
      <c r="BO172" s="45">
        <f>('Total Revenues by County'!BO172/'Total Revenues by County'!BO$4)</f>
        <v>0</v>
      </c>
      <c r="BP172" s="45">
        <f>('Total Revenues by County'!BP172/'Total Revenues by County'!BP$4)</f>
        <v>1.8366609872573252</v>
      </c>
      <c r="BQ172" s="14">
        <f>('Total Revenues by County'!BQ172/'Total Revenues by County'!BQ$4)</f>
        <v>0</v>
      </c>
    </row>
    <row r="173" spans="1:69" x14ac:dyDescent="0.25">
      <c r="A173" s="10"/>
      <c r="B173" s="11">
        <v>341.2</v>
      </c>
      <c r="C173" s="12" t="s">
        <v>104</v>
      </c>
      <c r="D173" s="45">
        <f>('Total Revenues by County'!D173/'Total Revenues by County'!D$4)</f>
        <v>111.96464646464646</v>
      </c>
      <c r="E173" s="45">
        <f>('Total Revenues by County'!E173/'Total Revenues by County'!E$4)</f>
        <v>1.8867638237058471</v>
      </c>
      <c r="F173" s="45">
        <f>('Total Revenues by County'!F173/'Total Revenues by County'!F$4)</f>
        <v>114.62458609933616</v>
      </c>
      <c r="G173" s="45">
        <f>('Total Revenues by County'!G173/'Total Revenues by County'!G$4)</f>
        <v>0</v>
      </c>
      <c r="H173" s="45">
        <f>('Total Revenues by County'!H173/'Total Revenues by County'!H$4)</f>
        <v>116.57783645690439</v>
      </c>
      <c r="I173" s="45">
        <f>('Total Revenues by County'!I173/'Total Revenues by County'!I$4)</f>
        <v>80.502849898585254</v>
      </c>
      <c r="J173" s="45">
        <f>('Total Revenues by County'!J173/'Total Revenues by County'!J$4)</f>
        <v>0</v>
      </c>
      <c r="K173" s="45">
        <f>('Total Revenues by County'!K173/'Total Revenues by County'!K$4)</f>
        <v>235.20783731616746</v>
      </c>
      <c r="L173" s="45">
        <f>('Total Revenues by County'!L173/'Total Revenues by County'!L$4)</f>
        <v>97.088178007889553</v>
      </c>
      <c r="M173" s="45">
        <f>('Total Revenues by County'!M173/'Total Revenues by County'!M$4)</f>
        <v>0</v>
      </c>
      <c r="N173" s="45">
        <f>('Total Revenues by County'!N173/'Total Revenues by County'!N$4)</f>
        <v>301.15822319014717</v>
      </c>
      <c r="O173" s="45">
        <f>('Total Revenues by County'!O173/'Total Revenues by County'!O$4)</f>
        <v>0</v>
      </c>
      <c r="P173" s="45">
        <f>('Total Revenues by County'!P173/'Total Revenues by County'!P$4)</f>
        <v>1.9113627265969007</v>
      </c>
      <c r="Q173" s="45">
        <f>('Total Revenues by County'!Q173/'Total Revenues by County'!Q$4)</f>
        <v>0</v>
      </c>
      <c r="R173" s="45">
        <f>('Total Revenues by County'!R173/'Total Revenues by County'!R$4)</f>
        <v>161.10309129949738</v>
      </c>
      <c r="S173" s="45">
        <f>('Total Revenues by County'!S173/'Total Revenues by County'!S$4)</f>
        <v>59.972039523998902</v>
      </c>
      <c r="T173" s="45">
        <f>('Total Revenues by County'!T173/'Total Revenues by County'!T$4)</f>
        <v>0</v>
      </c>
      <c r="U173" s="45">
        <f>('Total Revenues by County'!U173/'Total Revenues by County'!U$4)</f>
        <v>0</v>
      </c>
      <c r="V173" s="45">
        <f>('Total Revenues by County'!V173/'Total Revenues by County'!V$4)</f>
        <v>0</v>
      </c>
      <c r="W173" s="45">
        <f>('Total Revenues by County'!W173/'Total Revenues by County'!W$4)</f>
        <v>0</v>
      </c>
      <c r="X173" s="45">
        <f>('Total Revenues by County'!X173/'Total Revenues by County'!X$4)</f>
        <v>0</v>
      </c>
      <c r="Y173" s="45">
        <f>('Total Revenues by County'!Y173/'Total Revenues by County'!Y$4)</f>
        <v>0</v>
      </c>
      <c r="Z173" s="45">
        <f>('Total Revenues by County'!Z173/'Total Revenues by County'!Z$4)</f>
        <v>1.6189510625852992</v>
      </c>
      <c r="AA173" s="45">
        <f>('Total Revenues by County'!AA173/'Total Revenues by County'!AA$4)</f>
        <v>2.0800586868810367</v>
      </c>
      <c r="AB173" s="45">
        <f>('Total Revenues by County'!AB173/'Total Revenues by County'!AB$4)</f>
        <v>197.22933933860426</v>
      </c>
      <c r="AC173" s="45">
        <f>('Total Revenues by County'!AC173/'Total Revenues by County'!AC$4)</f>
        <v>0</v>
      </c>
      <c r="AD173" s="45">
        <f>('Total Revenues by County'!AD173/'Total Revenues by County'!AD$4)</f>
        <v>145.55229184492561</v>
      </c>
      <c r="AE173" s="45">
        <f>('Total Revenues by County'!AE173/'Total Revenues by County'!AE$4)</f>
        <v>0</v>
      </c>
      <c r="AF173" s="45">
        <f>('Total Revenues by County'!AF173/'Total Revenues by County'!AF$4)</f>
        <v>234.44186767274007</v>
      </c>
      <c r="AG173" s="45">
        <f>('Total Revenues by County'!AG173/'Total Revenues by County'!AG$4)</f>
        <v>0</v>
      </c>
      <c r="AH173" s="45">
        <f>('Total Revenues by County'!AH173/'Total Revenues by County'!AH$4)</f>
        <v>0</v>
      </c>
      <c r="AI173" s="45">
        <f>('Total Revenues by County'!AI173/'Total Revenues by County'!AI$4)</f>
        <v>0</v>
      </c>
      <c r="AJ173" s="45">
        <f>('Total Revenues by County'!AJ173/'Total Revenues by County'!AJ$4)</f>
        <v>88.635565124930977</v>
      </c>
      <c r="AK173" s="45">
        <f>('Total Revenues by County'!AK173/'Total Revenues by County'!AK$4)</f>
        <v>214.06005575607156</v>
      </c>
      <c r="AL173" s="45">
        <f>('Total Revenues by County'!AL173/'Total Revenues by County'!AL$4)</f>
        <v>38.250195542946535</v>
      </c>
      <c r="AM173" s="45">
        <f>('Total Revenues by County'!AM173/'Total Revenues by County'!AM$4)</f>
        <v>0</v>
      </c>
      <c r="AN173" s="45">
        <f>('Total Revenues by County'!AN173/'Total Revenues by County'!AN$4)</f>
        <v>0</v>
      </c>
      <c r="AO173" s="45">
        <f>('Total Revenues by County'!AO173/'Total Revenues by County'!AO$4)</f>
        <v>0.73863514814418652</v>
      </c>
      <c r="AP173" s="45">
        <f>('Total Revenues by County'!AP173/'Total Revenues by County'!AP$4)</f>
        <v>235.48227114926996</v>
      </c>
      <c r="AQ173" s="45">
        <f>('Total Revenues by County'!AQ173/'Total Revenues by County'!AQ$4)</f>
        <v>114.73628968774599</v>
      </c>
      <c r="AR173" s="45">
        <f>('Total Revenues by County'!AR173/'Total Revenues by County'!AR$4)</f>
        <v>279.84272353804494</v>
      </c>
      <c r="AS173" s="45">
        <f>('Total Revenues by County'!AS173/'Total Revenues by County'!AS$4)</f>
        <v>3.1358411876831469</v>
      </c>
      <c r="AT173" s="45">
        <f>('Total Revenues by County'!AT173/'Total Revenues by County'!AT$4)</f>
        <v>441.44979943439313</v>
      </c>
      <c r="AU173" s="45">
        <f>('Total Revenues by County'!AU173/'Total Revenues by County'!AU$4)</f>
        <v>0</v>
      </c>
      <c r="AV173" s="45">
        <f>('Total Revenues by County'!AV173/'Total Revenues by County'!AV$4)</f>
        <v>86.692223843838363</v>
      </c>
      <c r="AW173" s="45">
        <f>('Total Revenues by County'!AW173/'Total Revenues by County'!AW$4)</f>
        <v>0</v>
      </c>
      <c r="AX173" s="45">
        <f>('Total Revenues by County'!AX173/'Total Revenues by County'!AX$4)</f>
        <v>167.33943377913943</v>
      </c>
      <c r="AY173" s="45">
        <f>('Total Revenues by County'!AY173/'Total Revenues by County'!AY$4)</f>
        <v>104.72506346405601</v>
      </c>
      <c r="AZ173" s="45">
        <f>('Total Revenues by County'!AZ173/'Total Revenues by County'!AZ$4)</f>
        <v>109.18037173178628</v>
      </c>
      <c r="BA173" s="45">
        <f>('Total Revenues by County'!BA173/'Total Revenues by County'!BA$4)</f>
        <v>183.22472955072755</v>
      </c>
      <c r="BB173" s="45">
        <f>('Total Revenues by County'!BB173/'Total Revenues by County'!BB$4)</f>
        <v>209.1694940642605</v>
      </c>
      <c r="BC173" s="45">
        <f>('Total Revenues by County'!BC173/'Total Revenues by County'!BC$4)</f>
        <v>133.78811232472768</v>
      </c>
      <c r="BD173" s="45">
        <f>('Total Revenues by County'!BD173/'Total Revenues by County'!BD$4)</f>
        <v>115.94288989012726</v>
      </c>
      <c r="BE173" s="45">
        <f>('Total Revenues by County'!BE173/'Total Revenues by County'!BE$4)</f>
        <v>114.42464567403597</v>
      </c>
      <c r="BF173" s="45">
        <f>('Total Revenues by County'!BF173/'Total Revenues by County'!BF$4)</f>
        <v>0</v>
      </c>
      <c r="BG173" s="45">
        <f>('Total Revenues by County'!BG173/'Total Revenues by County'!BG$4)</f>
        <v>8.7162428737695539</v>
      </c>
      <c r="BH173" s="45">
        <f>('Total Revenues by County'!BH173/'Total Revenues by County'!BH$4)</f>
        <v>305.35896110274587</v>
      </c>
      <c r="BI173" s="45">
        <f>('Total Revenues by County'!BI173/'Total Revenues by County'!BI$4)</f>
        <v>111.63567627079999</v>
      </c>
      <c r="BJ173" s="45">
        <f>('Total Revenues by County'!BJ173/'Total Revenues by County'!BJ$4)</f>
        <v>84.02110508762668</v>
      </c>
      <c r="BK173" s="45">
        <f>('Total Revenues by County'!BK173/'Total Revenues by County'!BK$4)</f>
        <v>0.30474388311916917</v>
      </c>
      <c r="BL173" s="45">
        <f>('Total Revenues by County'!BL173/'Total Revenues by County'!BL$4)</f>
        <v>0</v>
      </c>
      <c r="BM173" s="45">
        <f>('Total Revenues by County'!BM173/'Total Revenues by County'!BM$4)</f>
        <v>0</v>
      </c>
      <c r="BN173" s="45">
        <f>('Total Revenues by County'!BN173/'Total Revenues by County'!BN$4)</f>
        <v>142.95867901731776</v>
      </c>
      <c r="BO173" s="45">
        <f>('Total Revenues by County'!BO173/'Total Revenues by County'!BO$4)</f>
        <v>0</v>
      </c>
      <c r="BP173" s="45">
        <f>('Total Revenues by County'!BP173/'Total Revenues by County'!BP$4)</f>
        <v>21.254949485253533</v>
      </c>
      <c r="BQ173" s="14">
        <f>('Total Revenues by County'!BQ173/'Total Revenues by County'!BQ$4)</f>
        <v>0</v>
      </c>
    </row>
    <row r="174" spans="1:69" x14ac:dyDescent="0.25">
      <c r="A174" s="10"/>
      <c r="B174" s="11">
        <v>341.3</v>
      </c>
      <c r="C174" s="12" t="s">
        <v>105</v>
      </c>
      <c r="D174" s="45">
        <f>('Total Revenues by County'!D174/'Total Revenues by County'!D$4)</f>
        <v>5.9138684138684136E-3</v>
      </c>
      <c r="E174" s="45">
        <f>('Total Revenues by County'!E174/'Total Revenues by County'!E$4)</f>
        <v>2.43293694202336</v>
      </c>
      <c r="F174" s="45">
        <f>('Total Revenues by County'!F174/'Total Revenues by County'!F$4)</f>
        <v>0.95515209683009417</v>
      </c>
      <c r="G174" s="45">
        <f>('Total Revenues by County'!G174/'Total Revenues by County'!G$4)</f>
        <v>0.21315126510642959</v>
      </c>
      <c r="H174" s="45">
        <f>('Total Revenues by County'!H174/'Total Revenues by County'!H$4)</f>
        <v>0</v>
      </c>
      <c r="I174" s="45">
        <f>('Total Revenues by County'!I174/'Total Revenues by County'!I$4)</f>
        <v>1.1369861556086682</v>
      </c>
      <c r="J174" s="45">
        <f>('Total Revenues by County'!J174/'Total Revenues by County'!J$4)</f>
        <v>0</v>
      </c>
      <c r="K174" s="45">
        <f>('Total Revenues by County'!K174/'Total Revenues by County'!K$4)</f>
        <v>0</v>
      </c>
      <c r="L174" s="45">
        <f>('Total Revenues by County'!L174/'Total Revenues by County'!L$4)</f>
        <v>0.52732988165680472</v>
      </c>
      <c r="M174" s="45">
        <f>('Total Revenues by County'!M174/'Total Revenues by County'!M$4)</f>
        <v>3.52143766068507E-2</v>
      </c>
      <c r="N174" s="45">
        <f>('Total Revenues by County'!N174/'Total Revenues by County'!N$4)</f>
        <v>0</v>
      </c>
      <c r="O174" s="45">
        <f>('Total Revenues by County'!O174/'Total Revenues by County'!O$4)</f>
        <v>0</v>
      </c>
      <c r="P174" s="45">
        <f>('Total Revenues by County'!P174/'Total Revenues by County'!P$4)</f>
        <v>0</v>
      </c>
      <c r="Q174" s="45">
        <f>('Total Revenues by County'!Q174/'Total Revenues by County'!Q$4)</f>
        <v>0</v>
      </c>
      <c r="R174" s="45">
        <f>('Total Revenues by County'!R174/'Total Revenues by County'!R$4)</f>
        <v>0</v>
      </c>
      <c r="S174" s="45">
        <f>('Total Revenues by County'!S174/'Total Revenues by County'!S$4)</f>
        <v>0</v>
      </c>
      <c r="T174" s="45">
        <f>('Total Revenues by County'!T174/'Total Revenues by County'!T$4)</f>
        <v>0</v>
      </c>
      <c r="U174" s="45">
        <f>('Total Revenues by County'!U174/'Total Revenues by County'!U$4)</f>
        <v>1.981045001238153E-2</v>
      </c>
      <c r="V174" s="45">
        <f>('Total Revenues by County'!V174/'Total Revenues by County'!V$4)</f>
        <v>0</v>
      </c>
      <c r="W174" s="45">
        <f>('Total Revenues by County'!W174/'Total Revenues by County'!W$4)</f>
        <v>81.451751250893494</v>
      </c>
      <c r="X174" s="45">
        <f>('Total Revenues by County'!X174/'Total Revenues by County'!X$4)</f>
        <v>0.55136923359676526</v>
      </c>
      <c r="Y174" s="45">
        <f>('Total Revenues by County'!Y174/'Total Revenues by County'!Y$4)</f>
        <v>0</v>
      </c>
      <c r="Z174" s="45">
        <f>('Total Revenues by County'!Z174/'Total Revenues by County'!Z$4)</f>
        <v>0.99095340222265549</v>
      </c>
      <c r="AA174" s="45">
        <f>('Total Revenues by County'!AA174/'Total Revenues by County'!AA$4)</f>
        <v>0</v>
      </c>
      <c r="AB174" s="45">
        <f>('Total Revenues by County'!AB174/'Total Revenues by County'!AB$4)</f>
        <v>25.975384916652388</v>
      </c>
      <c r="AC174" s="45">
        <f>('Total Revenues by County'!AC174/'Total Revenues by County'!AC$4)</f>
        <v>0</v>
      </c>
      <c r="AD174" s="45">
        <f>('Total Revenues by County'!AD174/'Total Revenues by County'!AD$4)</f>
        <v>5.5658303336098981E-2</v>
      </c>
      <c r="AE174" s="45">
        <f>('Total Revenues by County'!AE174/'Total Revenues by County'!AE$4)</f>
        <v>0</v>
      </c>
      <c r="AF174" s="45">
        <f>('Total Revenues by County'!AF174/'Total Revenues by County'!AF$4)</f>
        <v>9.2561136243078778E-3</v>
      </c>
      <c r="AG174" s="45">
        <f>('Total Revenues by County'!AG174/'Total Revenues by County'!AG$4)</f>
        <v>0</v>
      </c>
      <c r="AH174" s="45">
        <f>('Total Revenues by County'!AH174/'Total Revenues by County'!AH$4)</f>
        <v>0</v>
      </c>
      <c r="AI174" s="45">
        <f>('Total Revenues by County'!AI174/'Total Revenues by County'!AI$4)</f>
        <v>0</v>
      </c>
      <c r="AJ174" s="45">
        <f>('Total Revenues by County'!AJ174/'Total Revenues by County'!AJ$4)</f>
        <v>2.8450942618306492E-4</v>
      </c>
      <c r="AK174" s="45">
        <f>('Total Revenues by County'!AK174/'Total Revenues by County'!AK$4)</f>
        <v>0.26943566016512088</v>
      </c>
      <c r="AL174" s="45">
        <f>('Total Revenues by County'!AL174/'Total Revenues by County'!AL$4)</f>
        <v>5.7270883323832379E-2</v>
      </c>
      <c r="AM174" s="45">
        <f>('Total Revenues by County'!AM174/'Total Revenues by County'!AM$4)</f>
        <v>23.37755890731621</v>
      </c>
      <c r="AN174" s="45">
        <f>('Total Revenues by County'!AN174/'Total Revenues by County'!AN$4)</f>
        <v>0</v>
      </c>
      <c r="AO174" s="45">
        <f>('Total Revenues by County'!AO174/'Total Revenues by County'!AO$4)</f>
        <v>0.21018290726280886</v>
      </c>
      <c r="AP174" s="45">
        <f>('Total Revenues by County'!AP174/'Total Revenues by County'!AP$4)</f>
        <v>0</v>
      </c>
      <c r="AQ174" s="45">
        <f>('Total Revenues by County'!AQ174/'Total Revenues by County'!AQ$4)</f>
        <v>0</v>
      </c>
      <c r="AR174" s="45">
        <f>('Total Revenues by County'!AR174/'Total Revenues by County'!AR$4)</f>
        <v>0</v>
      </c>
      <c r="AS174" s="45">
        <f>('Total Revenues by County'!AS174/'Total Revenues by County'!AS$4)</f>
        <v>32.156908348784413</v>
      </c>
      <c r="AT174" s="45">
        <f>('Total Revenues by County'!AT174/'Total Revenues by County'!AT$4)</f>
        <v>0.11784264770266592</v>
      </c>
      <c r="AU174" s="45">
        <f>('Total Revenues by County'!AU174/'Total Revenues by County'!AU$4)</f>
        <v>2.1237954407867968E-3</v>
      </c>
      <c r="AV174" s="45">
        <f>('Total Revenues by County'!AV174/'Total Revenues by County'!AV$4)</f>
        <v>6.0138648180242636E-2</v>
      </c>
      <c r="AW174" s="45">
        <f>('Total Revenues by County'!AW174/'Total Revenues by County'!AW$4)</f>
        <v>0</v>
      </c>
      <c r="AX174" s="45">
        <f>('Total Revenues by County'!AX174/'Total Revenues by County'!AX$4)</f>
        <v>0</v>
      </c>
      <c r="AY174" s="45">
        <f>('Total Revenues by County'!AY174/'Total Revenues by County'!AY$4)</f>
        <v>0</v>
      </c>
      <c r="AZ174" s="45">
        <f>('Total Revenues by County'!AZ174/'Total Revenues by County'!AZ$4)</f>
        <v>4.6581301974662002E-2</v>
      </c>
      <c r="BA174" s="45">
        <f>('Total Revenues by County'!BA174/'Total Revenues by County'!BA$4)</f>
        <v>1.733748892742119</v>
      </c>
      <c r="BB174" s="45">
        <f>('Total Revenues by County'!BB174/'Total Revenues by County'!BB$4)</f>
        <v>0</v>
      </c>
      <c r="BC174" s="45">
        <f>('Total Revenues by County'!BC174/'Total Revenues by County'!BC$4)</f>
        <v>0</v>
      </c>
      <c r="BD174" s="45">
        <f>('Total Revenues by County'!BD174/'Total Revenues by County'!BD$4)</f>
        <v>0</v>
      </c>
      <c r="BE174" s="45">
        <f>('Total Revenues by County'!BE174/'Total Revenues by County'!BE$4)</f>
        <v>0</v>
      </c>
      <c r="BF174" s="45">
        <f>('Total Revenues by County'!BF174/'Total Revenues by County'!BF$4)</f>
        <v>0</v>
      </c>
      <c r="BG174" s="45">
        <f>('Total Revenues by County'!BG174/'Total Revenues by County'!BG$4)</f>
        <v>0.60474325843804866</v>
      </c>
      <c r="BH174" s="45">
        <f>('Total Revenues by County'!BH174/'Total Revenues by County'!BH$4)</f>
        <v>0.10589522707836535</v>
      </c>
      <c r="BI174" s="45">
        <f>('Total Revenues by County'!BI174/'Total Revenues by County'!BI$4)</f>
        <v>4.4705415958869361</v>
      </c>
      <c r="BJ174" s="45">
        <f>('Total Revenues by County'!BJ174/'Total Revenues by County'!BJ$4)</f>
        <v>0</v>
      </c>
      <c r="BK174" s="45">
        <f>('Total Revenues by County'!BK174/'Total Revenues by County'!BK$4)</f>
        <v>0</v>
      </c>
      <c r="BL174" s="45">
        <f>('Total Revenues by County'!BL174/'Total Revenues by County'!BL$4)</f>
        <v>0</v>
      </c>
      <c r="BM174" s="45">
        <f>('Total Revenues by County'!BM174/'Total Revenues by County'!BM$4)</f>
        <v>0.12152196814773501</v>
      </c>
      <c r="BN174" s="45">
        <f>('Total Revenues by County'!BN174/'Total Revenues by County'!BN$4)</f>
        <v>0.60405823429105154</v>
      </c>
      <c r="BO174" s="45">
        <f>('Total Revenues by County'!BO174/'Total Revenues by County'!BO$4)</f>
        <v>4.5620437956204379E-2</v>
      </c>
      <c r="BP174" s="45">
        <f>('Total Revenues by County'!BP174/'Total Revenues by County'!BP$4)</f>
        <v>21.385879868493678</v>
      </c>
      <c r="BQ174" s="14">
        <f>('Total Revenues by County'!BQ174/'Total Revenues by County'!BQ$4)</f>
        <v>0</v>
      </c>
    </row>
    <row r="175" spans="1:69" x14ac:dyDescent="0.25">
      <c r="A175" s="10"/>
      <c r="B175" s="11">
        <v>341.51</v>
      </c>
      <c r="C175" s="12" t="s">
        <v>106</v>
      </c>
      <c r="D175" s="45">
        <f>('Total Revenues by County'!D175/'Total Revenues by County'!D$4)</f>
        <v>1529.3718843843844</v>
      </c>
      <c r="E175" s="45">
        <f>('Total Revenues by County'!E175/'Total Revenues by County'!E$4)</f>
        <v>0</v>
      </c>
      <c r="F175" s="45">
        <f>('Total Revenues by County'!F175/'Total Revenues by County'!F$4)</f>
        <v>0</v>
      </c>
      <c r="G175" s="45">
        <f>('Total Revenues by County'!G175/'Total Revenues by County'!G$4)</f>
        <v>31.083500675453649</v>
      </c>
      <c r="H175" s="45">
        <f>('Total Revenues by County'!H175/'Total Revenues by County'!H$4)</f>
        <v>0</v>
      </c>
      <c r="I175" s="45">
        <f>('Total Revenues by County'!I175/'Total Revenues by County'!I$4)</f>
        <v>12.607577401259336</v>
      </c>
      <c r="J175" s="45">
        <f>('Total Revenues by County'!J175/'Total Revenues by County'!J$4)</f>
        <v>9.2144614939200924</v>
      </c>
      <c r="K175" s="45">
        <f>('Total Revenues by County'!K175/'Total Revenues by County'!K$4)</f>
        <v>0</v>
      </c>
      <c r="L175" s="45">
        <f>('Total Revenues by County'!L175/'Total Revenues by County'!L$4)</f>
        <v>0</v>
      </c>
      <c r="M175" s="45">
        <f>('Total Revenues by County'!M175/'Total Revenues by County'!M$4)</f>
        <v>0</v>
      </c>
      <c r="N175" s="45">
        <f>('Total Revenues by County'!N175/'Total Revenues by County'!N$4)</f>
        <v>0</v>
      </c>
      <c r="O175" s="45">
        <f>('Total Revenues by County'!O175/'Total Revenues by County'!O$4)</f>
        <v>0</v>
      </c>
      <c r="P175" s="45">
        <f>('Total Revenues by County'!P175/'Total Revenues by County'!P$4)</f>
        <v>0</v>
      </c>
      <c r="Q175" s="45">
        <f>('Total Revenues by County'!Q175/'Total Revenues by County'!Q$4)</f>
        <v>0</v>
      </c>
      <c r="R175" s="45">
        <f>('Total Revenues by County'!R175/'Total Revenues by County'!R$4)</f>
        <v>0</v>
      </c>
      <c r="S175" s="45">
        <f>('Total Revenues by County'!S175/'Total Revenues by County'!S$4)</f>
        <v>0</v>
      </c>
      <c r="T175" s="45">
        <f>('Total Revenues by County'!T175/'Total Revenues by County'!T$4)</f>
        <v>8.201603577210701</v>
      </c>
      <c r="U175" s="45">
        <f>('Total Revenues by County'!U175/'Total Revenues by County'!U$4)</f>
        <v>27.755228382972017</v>
      </c>
      <c r="V175" s="45">
        <f>('Total Revenues by County'!V175/'Total Revenues by County'!V$4)</f>
        <v>13.002196308110651</v>
      </c>
      <c r="W175" s="45">
        <f>('Total Revenues by County'!W175/'Total Revenues by County'!W$4)</f>
        <v>9.7118576761178623</v>
      </c>
      <c r="X175" s="45">
        <f>('Total Revenues by County'!X175/'Total Revenues by County'!X$4)</f>
        <v>23.811247932365372</v>
      </c>
      <c r="Y175" s="45">
        <f>('Total Revenues by County'!Y175/'Total Revenues by County'!Y$4)</f>
        <v>0.45731841123546191</v>
      </c>
      <c r="Z175" s="45">
        <f>('Total Revenues by County'!Z175/'Total Revenues by County'!Z$4)</f>
        <v>0</v>
      </c>
      <c r="AA175" s="45">
        <f>('Total Revenues by County'!AA175/'Total Revenues by County'!AA$4)</f>
        <v>0</v>
      </c>
      <c r="AB175" s="45">
        <f>('Total Revenues by County'!AB175/'Total Revenues by County'!AB$4)</f>
        <v>0</v>
      </c>
      <c r="AC175" s="45">
        <f>('Total Revenues by County'!AC175/'Total Revenues by County'!AC$4)</f>
        <v>16.908387220386071</v>
      </c>
      <c r="AD175" s="45">
        <f>('Total Revenues by County'!AD175/'Total Revenues by County'!AD$4)</f>
        <v>0</v>
      </c>
      <c r="AE175" s="45">
        <f>('Total Revenues by County'!AE175/'Total Revenues by County'!AE$4)</f>
        <v>0</v>
      </c>
      <c r="AF175" s="45">
        <f>('Total Revenues by County'!AF175/'Total Revenues by County'!AF$4)</f>
        <v>0</v>
      </c>
      <c r="AG175" s="45">
        <f>('Total Revenues by County'!AG175/'Total Revenues by County'!AG$4)</f>
        <v>0</v>
      </c>
      <c r="AH175" s="45">
        <f>('Total Revenues by County'!AH175/'Total Revenues by County'!AH$4)</f>
        <v>0</v>
      </c>
      <c r="AI175" s="45">
        <f>('Total Revenues by County'!AI175/'Total Revenues by County'!AI$4)</f>
        <v>7.4416646024275455</v>
      </c>
      <c r="AJ175" s="45">
        <f>('Total Revenues by County'!AJ175/'Total Revenues by County'!AJ$4)</f>
        <v>0</v>
      </c>
      <c r="AK175" s="45">
        <f>('Total Revenues by County'!AK175/'Total Revenues by County'!AK$4)</f>
        <v>0</v>
      </c>
      <c r="AL175" s="45">
        <f>('Total Revenues by County'!AL175/'Total Revenues by County'!AL$4)</f>
        <v>0</v>
      </c>
      <c r="AM175" s="45">
        <f>('Total Revenues by County'!AM175/'Total Revenues by County'!AM$4)</f>
        <v>39.408630170262569</v>
      </c>
      <c r="AN175" s="45">
        <f>('Total Revenues by County'!AN175/'Total Revenues by County'!AN$4)</f>
        <v>6.268020559107434E-3</v>
      </c>
      <c r="AO175" s="45">
        <f>('Total Revenues by County'!AO175/'Total Revenues by County'!AO$4)</f>
        <v>9.1718365600598997</v>
      </c>
      <c r="AP175" s="45">
        <f>('Total Revenues by County'!AP175/'Total Revenues by County'!AP$4)</f>
        <v>0</v>
      </c>
      <c r="AQ175" s="45">
        <f>('Total Revenues by County'!AQ175/'Total Revenues by County'!AQ$4)</f>
        <v>18.248092661263573</v>
      </c>
      <c r="AR175" s="45">
        <f>('Total Revenues by County'!AR175/'Total Revenues by County'!AR$4)</f>
        <v>0</v>
      </c>
      <c r="AS175" s="45">
        <f>('Total Revenues by County'!AS175/'Total Revenues by County'!AS$4)</f>
        <v>15.17865591122135</v>
      </c>
      <c r="AT175" s="45">
        <f>('Total Revenues by County'!AT175/'Total Revenues by County'!AT$4)</f>
        <v>39.02452935120872</v>
      </c>
      <c r="AU175" s="45">
        <f>('Total Revenues by County'!AU175/'Total Revenues by County'!AU$4)</f>
        <v>2141.2757857546917</v>
      </c>
      <c r="AV175" s="45">
        <f>('Total Revenues by County'!AV175/'Total Revenues by County'!AV$4)</f>
        <v>34.743938702909787</v>
      </c>
      <c r="AW175" s="45">
        <f>('Total Revenues by County'!AW175/'Total Revenues by County'!AW$4)</f>
        <v>0.94417923265388604</v>
      </c>
      <c r="AX175" s="45">
        <f>('Total Revenues by County'!AX175/'Total Revenues by County'!AX$4)</f>
        <v>2.0540386121178793</v>
      </c>
      <c r="AY175" s="45">
        <f>('Total Revenues by County'!AY175/'Total Revenues by County'!AY$4)</f>
        <v>0</v>
      </c>
      <c r="AZ175" s="45">
        <f>('Total Revenues by County'!AZ175/'Total Revenues by County'!AZ$4)</f>
        <v>0</v>
      </c>
      <c r="BA175" s="45">
        <f>('Total Revenues by County'!BA175/'Total Revenues by County'!BA$4)</f>
        <v>0</v>
      </c>
      <c r="BB175" s="45">
        <f>('Total Revenues by County'!BB175/'Total Revenues by County'!BB$4)</f>
        <v>0.35926433970220245</v>
      </c>
      <c r="BC175" s="45">
        <f>('Total Revenues by County'!BC175/'Total Revenues by County'!BC$4)</f>
        <v>3.5858583579065617</v>
      </c>
      <c r="BD175" s="45">
        <f>('Total Revenues by County'!BD175/'Total Revenues by County'!BD$4)</f>
        <v>0</v>
      </c>
      <c r="BE175" s="45">
        <f>('Total Revenues by County'!BE175/'Total Revenues by County'!BE$4)</f>
        <v>0</v>
      </c>
      <c r="BF175" s="45">
        <f>('Total Revenues by County'!BF175/'Total Revenues by County'!BF$4)</f>
        <v>18.73644161593802</v>
      </c>
      <c r="BG175" s="45">
        <f>('Total Revenues by County'!BG175/'Total Revenues by County'!BG$4)</f>
        <v>28.694375949342117</v>
      </c>
      <c r="BH175" s="45">
        <f>('Total Revenues by County'!BH175/'Total Revenues by County'!BH$4)</f>
        <v>20.648823948834934</v>
      </c>
      <c r="BI175" s="45">
        <f>('Total Revenues by County'!BI175/'Total Revenues by County'!BI$4)</f>
        <v>9.8069300117698042</v>
      </c>
      <c r="BJ175" s="45">
        <f>('Total Revenues by County'!BJ175/'Total Revenues by County'!BJ$4)</f>
        <v>18.682322718551617</v>
      </c>
      <c r="BK175" s="45">
        <f>('Total Revenues by County'!BK175/'Total Revenues by County'!BK$4)</f>
        <v>8.0509593381446934E-2</v>
      </c>
      <c r="BL175" s="45">
        <f>('Total Revenues by County'!BL175/'Total Revenues by County'!BL$4)</f>
        <v>0</v>
      </c>
      <c r="BM175" s="45">
        <f>('Total Revenues by County'!BM175/'Total Revenues by County'!BM$4)</f>
        <v>0.20518064076346285</v>
      </c>
      <c r="BN175" s="45">
        <f>('Total Revenues by County'!BN175/'Total Revenues by County'!BN$4)</f>
        <v>4.4790687312019601</v>
      </c>
      <c r="BO175" s="45">
        <f>('Total Revenues by County'!BO175/'Total Revenues by County'!BO$4)</f>
        <v>9.9350254368502551</v>
      </c>
      <c r="BP175" s="45">
        <f>('Total Revenues by County'!BP175/'Total Revenues by County'!BP$4)</f>
        <v>23.101113484197644</v>
      </c>
      <c r="BQ175" s="14">
        <f>('Total Revenues by County'!BQ175/'Total Revenues by County'!BQ$4)</f>
        <v>0</v>
      </c>
    </row>
    <row r="176" spans="1:69" x14ac:dyDescent="0.25">
      <c r="A176" s="10"/>
      <c r="B176" s="11">
        <v>341.52</v>
      </c>
      <c r="C176" s="12" t="s">
        <v>107</v>
      </c>
      <c r="D176" s="45">
        <f>('Total Revenues by County'!D176/'Total Revenues by County'!D$4)</f>
        <v>43.883950996450999</v>
      </c>
      <c r="E176" s="45">
        <f>('Total Revenues by County'!E176/'Total Revenues by County'!E$4)</f>
        <v>0</v>
      </c>
      <c r="F176" s="45">
        <f>('Total Revenues by County'!F176/'Total Revenues by County'!F$4)</f>
        <v>0.95433096056946332</v>
      </c>
      <c r="G176" s="45">
        <f>('Total Revenues by County'!G176/'Total Revenues by County'!G$4)</f>
        <v>1.3624812881083648</v>
      </c>
      <c r="H176" s="45">
        <f>('Total Revenues by County'!H176/'Total Revenues by County'!H$4)</f>
        <v>0</v>
      </c>
      <c r="I176" s="45">
        <f>('Total Revenues by County'!I176/'Total Revenues by County'!I$4)</f>
        <v>1.0894572753358238</v>
      </c>
      <c r="J176" s="45">
        <f>('Total Revenues by County'!J176/'Total Revenues by County'!J$4)</f>
        <v>1.3296178343949046</v>
      </c>
      <c r="K176" s="45">
        <f>('Total Revenues by County'!K176/'Total Revenues by County'!K$4)</f>
        <v>0.46690279533229478</v>
      </c>
      <c r="L176" s="45">
        <f>('Total Revenues by County'!L176/'Total Revenues by County'!L$4)</f>
        <v>0.28558925049309664</v>
      </c>
      <c r="M176" s="45">
        <f>('Total Revenues by County'!M176/'Total Revenues by County'!M$4)</f>
        <v>1.5580457232884064</v>
      </c>
      <c r="N176" s="45">
        <f>('Total Revenues by County'!N176/'Total Revenues by County'!N$4)</f>
        <v>0</v>
      </c>
      <c r="O176" s="45">
        <f>('Total Revenues by County'!O176/'Total Revenues by County'!O$4)</f>
        <v>1.2359158343837875</v>
      </c>
      <c r="P176" s="45">
        <f>('Total Revenues by County'!P176/'Total Revenues by County'!P$4)</f>
        <v>1.4961685823754789</v>
      </c>
      <c r="Q176" s="45">
        <f>('Total Revenues by County'!Q176/'Total Revenues by County'!Q$4)</f>
        <v>0</v>
      </c>
      <c r="R176" s="45">
        <f>('Total Revenues by County'!R176/'Total Revenues by County'!R$4)</f>
        <v>0.70270683636625364</v>
      </c>
      <c r="S176" s="45">
        <f>('Total Revenues by County'!S176/'Total Revenues by County'!S$4)</f>
        <v>2.2788093854201721</v>
      </c>
      <c r="T176" s="45">
        <f>('Total Revenues by County'!T176/'Total Revenues by County'!T$4)</f>
        <v>0.7605427492097756</v>
      </c>
      <c r="U176" s="45">
        <f>('Total Revenues by County'!U176/'Total Revenues by County'!U$4)</f>
        <v>0.68762522230476575</v>
      </c>
      <c r="V176" s="45">
        <f>('Total Revenues by County'!V176/'Total Revenues by County'!V$4)</f>
        <v>8.2936777702243365</v>
      </c>
      <c r="W176" s="45">
        <f>('Total Revenues by County'!W176/'Total Revenues by County'!W$4)</f>
        <v>8.9600508299579058</v>
      </c>
      <c r="X176" s="45">
        <f>('Total Revenues by County'!X176/'Total Revenues by County'!X$4)</f>
        <v>1.5432212215891687</v>
      </c>
      <c r="Y176" s="45">
        <f>('Total Revenues by County'!Y176/'Total Revenues by County'!Y$4)</f>
        <v>5.415478019164655</v>
      </c>
      <c r="Z176" s="45">
        <f>('Total Revenues by County'!Z176/'Total Revenues by County'!Z$4)</f>
        <v>0</v>
      </c>
      <c r="AA176" s="45">
        <f>('Total Revenues by County'!AA176/'Total Revenues by County'!AA$4)</f>
        <v>0.56703753515099642</v>
      </c>
      <c r="AB176" s="45">
        <f>('Total Revenues by County'!AB176/'Total Revenues by County'!AB$4)</f>
        <v>0.44293931902185885</v>
      </c>
      <c r="AC176" s="45">
        <f>('Total Revenues by County'!AC176/'Total Revenues by County'!AC$4)</f>
        <v>3.2355031853235618</v>
      </c>
      <c r="AD176" s="45">
        <f>('Total Revenues by County'!AD176/'Total Revenues by County'!AD$4)</f>
        <v>0.38933372082689222</v>
      </c>
      <c r="AE176" s="45">
        <f>('Total Revenues by County'!AE176/'Total Revenues by County'!AE$4)</f>
        <v>0.71501757910597685</v>
      </c>
      <c r="AF176" s="45">
        <f>('Total Revenues by County'!AF176/'Total Revenues by County'!AF$4)</f>
        <v>9.6584953004213823</v>
      </c>
      <c r="AG176" s="45">
        <f>('Total Revenues by County'!AG176/'Total Revenues by County'!AG$4)</f>
        <v>0</v>
      </c>
      <c r="AH176" s="45">
        <f>('Total Revenues by County'!AH176/'Total Revenues by County'!AH$4)</f>
        <v>0</v>
      </c>
      <c r="AI176" s="45">
        <f>('Total Revenues by County'!AI176/'Total Revenues by County'!AI$4)</f>
        <v>1.5935100322021303</v>
      </c>
      <c r="AJ176" s="45">
        <f>('Total Revenues by County'!AJ176/'Total Revenues by County'!AJ$4)</f>
        <v>0.48415547716811858</v>
      </c>
      <c r="AK176" s="45">
        <f>('Total Revenues by County'!AK176/'Total Revenues by County'!AK$4)</f>
        <v>0.57347479178865124</v>
      </c>
      <c r="AL176" s="45">
        <f>('Total Revenues by County'!AL176/'Total Revenues by County'!AL$4)</f>
        <v>1.3353826676035052</v>
      </c>
      <c r="AM176" s="45">
        <f>('Total Revenues by County'!AM176/'Total Revenues by County'!AM$4)</f>
        <v>6.0174458406024334</v>
      </c>
      <c r="AN176" s="45">
        <f>('Total Revenues by County'!AN176/'Total Revenues by County'!AN$4)</f>
        <v>0</v>
      </c>
      <c r="AO176" s="45">
        <f>('Total Revenues by County'!AO176/'Total Revenues by County'!AO$4)</f>
        <v>1.4226120440688843</v>
      </c>
      <c r="AP176" s="45">
        <f>('Total Revenues by County'!AP176/'Total Revenues by County'!AP$4)</f>
        <v>0</v>
      </c>
      <c r="AQ176" s="45">
        <f>('Total Revenues by County'!AQ176/'Total Revenues by County'!AQ$4)</f>
        <v>3.6629741116826664</v>
      </c>
      <c r="AR176" s="45">
        <f>('Total Revenues by County'!AR176/'Total Revenues by County'!AR$4)</f>
        <v>0.8138313877443244</v>
      </c>
      <c r="AS176" s="45">
        <f>('Total Revenues by County'!AS176/'Total Revenues by County'!AS$4)</f>
        <v>11.873436684033033</v>
      </c>
      <c r="AT176" s="45">
        <f>('Total Revenues by County'!AT176/'Total Revenues by County'!AT$4)</f>
        <v>0</v>
      </c>
      <c r="AU176" s="45">
        <f>('Total Revenues by County'!AU176/'Total Revenues by County'!AU$4)</f>
        <v>13.207070055476713</v>
      </c>
      <c r="AV176" s="45">
        <f>('Total Revenues by County'!AV176/'Total Revenues by County'!AV$4)</f>
        <v>0.60872480160539999</v>
      </c>
      <c r="AW176" s="45">
        <f>('Total Revenues by County'!AW176/'Total Revenues by County'!AW$4)</f>
        <v>16.658078856305725</v>
      </c>
      <c r="AX176" s="45">
        <f>('Total Revenues by County'!AX176/'Total Revenues by County'!AX$4)</f>
        <v>0</v>
      </c>
      <c r="AY176" s="45">
        <f>('Total Revenues by County'!AY176/'Total Revenues by County'!AY$4)</f>
        <v>32.97866014001935</v>
      </c>
      <c r="AZ176" s="45">
        <f>('Total Revenues by County'!AZ176/'Total Revenues by County'!AZ$4)</f>
        <v>0</v>
      </c>
      <c r="BA176" s="45">
        <f>('Total Revenues by County'!BA176/'Total Revenues by County'!BA$4)</f>
        <v>0.51541810548790568</v>
      </c>
      <c r="BB176" s="45">
        <f>('Total Revenues by County'!BB176/'Total Revenues by County'!BB$4)</f>
        <v>5.3448505112912938</v>
      </c>
      <c r="BC176" s="45">
        <f>('Total Revenues by County'!BC176/'Total Revenues by County'!BC$4)</f>
        <v>0.68883146777396642</v>
      </c>
      <c r="BD176" s="45">
        <f>('Total Revenues by County'!BD176/'Total Revenues by County'!BD$4)</f>
        <v>0</v>
      </c>
      <c r="BE176" s="45">
        <f>('Total Revenues by County'!BE176/'Total Revenues by County'!BE$4)</f>
        <v>0.41010475172604077</v>
      </c>
      <c r="BF176" s="45">
        <f>('Total Revenues by County'!BF176/'Total Revenues by County'!BF$4)</f>
        <v>0.6516108380264114</v>
      </c>
      <c r="BG176" s="45">
        <f>('Total Revenues by County'!BG176/'Total Revenues by County'!BG$4)</f>
        <v>0.34324265677706983</v>
      </c>
      <c r="BH176" s="45">
        <f>('Total Revenues by County'!BH176/'Total Revenues by County'!BH$4)</f>
        <v>9.8073705955973747</v>
      </c>
      <c r="BI176" s="45">
        <f>('Total Revenues by County'!BI176/'Total Revenues by County'!BI$4)</f>
        <v>1.0318133921070416</v>
      </c>
      <c r="BJ176" s="45">
        <f>('Total Revenues by County'!BJ176/'Total Revenues by County'!BJ$4)</f>
        <v>3.034928340565807</v>
      </c>
      <c r="BK176" s="45">
        <f>('Total Revenues by County'!BK176/'Total Revenues by County'!BK$4)</f>
        <v>1.0397817285689139</v>
      </c>
      <c r="BL176" s="45">
        <f>('Total Revenues by County'!BL176/'Total Revenues by County'!BL$4)</f>
        <v>0</v>
      </c>
      <c r="BM176" s="45">
        <f>('Total Revenues by County'!BM176/'Total Revenues by County'!BM$4)</f>
        <v>1.6092210448038669</v>
      </c>
      <c r="BN176" s="45">
        <f>('Total Revenues by County'!BN176/'Total Revenues by County'!BN$4)</f>
        <v>37.694364229955184</v>
      </c>
      <c r="BO176" s="45">
        <f>('Total Revenues by County'!BO176/'Total Revenues by County'!BO$4)</f>
        <v>6.8399413846494141</v>
      </c>
      <c r="BP176" s="45">
        <f>('Total Revenues by County'!BP176/'Total Revenues by County'!BP$4)</f>
        <v>0</v>
      </c>
      <c r="BQ176" s="14">
        <f>('Total Revenues by County'!BQ176/'Total Revenues by County'!BQ$4)</f>
        <v>0</v>
      </c>
    </row>
    <row r="177" spans="1:69" x14ac:dyDescent="0.25">
      <c r="A177" s="10"/>
      <c r="B177" s="11">
        <v>341.53</v>
      </c>
      <c r="C177" s="12" t="s">
        <v>108</v>
      </c>
      <c r="D177" s="45">
        <f>('Total Revenues by County'!D177/'Total Revenues by County'!D$4)</f>
        <v>253.06156497406496</v>
      </c>
      <c r="E177" s="45">
        <f>('Total Revenues by County'!E177/'Total Revenues by County'!E$4)</f>
        <v>0</v>
      </c>
      <c r="F177" s="45">
        <f>('Total Revenues by County'!F177/'Total Revenues by County'!F$4)</f>
        <v>3.0737263056866353</v>
      </c>
      <c r="G177" s="45">
        <f>('Total Revenues by County'!G177/'Total Revenues by County'!G$4)</f>
        <v>0</v>
      </c>
      <c r="H177" s="45">
        <f>('Total Revenues by County'!H177/'Total Revenues by County'!H$4)</f>
        <v>0</v>
      </c>
      <c r="I177" s="45">
        <f>('Total Revenues by County'!I177/'Total Revenues by County'!I$4)</f>
        <v>3.7738545049374767E-2</v>
      </c>
      <c r="J177" s="45">
        <f>('Total Revenues by County'!J177/'Total Revenues by County'!J$4)</f>
        <v>1.1627099015634048</v>
      </c>
      <c r="K177" s="45">
        <f>('Total Revenues by County'!K177/'Total Revenues by County'!K$4)</f>
        <v>0</v>
      </c>
      <c r="L177" s="45">
        <f>('Total Revenues by County'!L177/'Total Revenues by County'!L$4)</f>
        <v>0</v>
      </c>
      <c r="M177" s="45">
        <f>('Total Revenues by County'!M177/'Total Revenues by County'!M$4)</f>
        <v>0</v>
      </c>
      <c r="N177" s="45">
        <f>('Total Revenues by County'!N177/'Total Revenues by County'!N$4)</f>
        <v>0</v>
      </c>
      <c r="O177" s="45">
        <f>('Total Revenues by County'!O177/'Total Revenues by County'!O$4)</f>
        <v>0</v>
      </c>
      <c r="P177" s="45">
        <f>('Total Revenues by County'!P177/'Total Revenues by County'!P$4)</f>
        <v>0</v>
      </c>
      <c r="Q177" s="45">
        <f>('Total Revenues by County'!Q177/'Total Revenues by County'!Q$4)</f>
        <v>0</v>
      </c>
      <c r="R177" s="45">
        <f>('Total Revenues by County'!R177/'Total Revenues by County'!R$4)</f>
        <v>2.2055078392092415</v>
      </c>
      <c r="S177" s="45">
        <f>('Total Revenues by County'!S177/'Total Revenues by County'!S$4)</f>
        <v>0</v>
      </c>
      <c r="T177" s="45">
        <f>('Total Revenues by County'!T177/'Total Revenues by County'!T$4)</f>
        <v>0</v>
      </c>
      <c r="U177" s="45">
        <f>('Total Revenues by County'!U177/'Total Revenues by County'!U$4)</f>
        <v>0</v>
      </c>
      <c r="V177" s="45">
        <f>('Total Revenues by County'!V177/'Total Revenues by County'!V$4)</f>
        <v>0</v>
      </c>
      <c r="W177" s="45">
        <f>('Total Revenues by County'!W177/'Total Revenues by County'!W$4)</f>
        <v>4.8825351441505838</v>
      </c>
      <c r="X177" s="45">
        <f>('Total Revenues by County'!X177/'Total Revenues by County'!X$4)</f>
        <v>0</v>
      </c>
      <c r="Y177" s="45">
        <f>('Total Revenues by County'!Y177/'Total Revenues by County'!Y$4)</f>
        <v>0</v>
      </c>
      <c r="Z177" s="45">
        <f>('Total Revenues by County'!Z177/'Total Revenues by County'!Z$4)</f>
        <v>0</v>
      </c>
      <c r="AA177" s="45">
        <f>('Total Revenues by County'!AA177/'Total Revenues by County'!AA$4)</f>
        <v>0</v>
      </c>
      <c r="AB177" s="45">
        <f>('Total Revenues by County'!AB177/'Total Revenues by County'!AB$4)</f>
        <v>0</v>
      </c>
      <c r="AC177" s="45">
        <f>('Total Revenues by County'!AC177/'Total Revenues by County'!AC$4)</f>
        <v>9.3021027925468212E-3</v>
      </c>
      <c r="AD177" s="45">
        <f>('Total Revenues by County'!AD177/'Total Revenues by County'!AD$4)</f>
        <v>0</v>
      </c>
      <c r="AE177" s="45">
        <f>('Total Revenues by County'!AE177/'Total Revenues by County'!AE$4)</f>
        <v>0</v>
      </c>
      <c r="AF177" s="45">
        <f>('Total Revenues by County'!AF177/'Total Revenues by County'!AF$4)</f>
        <v>0</v>
      </c>
      <c r="AG177" s="45">
        <f>('Total Revenues by County'!AG177/'Total Revenues by County'!AG$4)</f>
        <v>0</v>
      </c>
      <c r="AH177" s="45">
        <f>('Total Revenues by County'!AH177/'Total Revenues by County'!AH$4)</f>
        <v>0</v>
      </c>
      <c r="AI177" s="45">
        <f>('Total Revenues by County'!AI177/'Total Revenues by County'!AI$4)</f>
        <v>0.40710923953430767</v>
      </c>
      <c r="AJ177" s="45">
        <f>('Total Revenues by County'!AJ177/'Total Revenues by County'!AJ$4)</f>
        <v>0</v>
      </c>
      <c r="AK177" s="45">
        <f>('Total Revenues by County'!AK177/'Total Revenues by County'!AK$4)</f>
        <v>0</v>
      </c>
      <c r="AL177" s="45">
        <f>('Total Revenues by County'!AL177/'Total Revenues by County'!AL$4)</f>
        <v>0.10307764712121011</v>
      </c>
      <c r="AM177" s="45">
        <f>('Total Revenues by County'!AM177/'Total Revenues by County'!AM$4)</f>
        <v>0</v>
      </c>
      <c r="AN177" s="45">
        <f>('Total Revenues by County'!AN177/'Total Revenues by County'!AN$4)</f>
        <v>0</v>
      </c>
      <c r="AO177" s="45">
        <f>('Total Revenues by County'!AO177/'Total Revenues by County'!AO$4)</f>
        <v>0</v>
      </c>
      <c r="AP177" s="45">
        <f>('Total Revenues by County'!AP177/'Total Revenues by County'!AP$4)</f>
        <v>0</v>
      </c>
      <c r="AQ177" s="45">
        <f>('Total Revenues by County'!AQ177/'Total Revenues by County'!AQ$4)</f>
        <v>1.3738779996336325E-3</v>
      </c>
      <c r="AR177" s="45">
        <f>('Total Revenues by County'!AR177/'Total Revenues by County'!AR$4)</f>
        <v>0</v>
      </c>
      <c r="AS177" s="45">
        <f>('Total Revenues by County'!AS177/'Total Revenues by County'!AS$4)</f>
        <v>0.24088518624722549</v>
      </c>
      <c r="AT177" s="45">
        <f>('Total Revenues by County'!AT177/'Total Revenues by County'!AT$4)</f>
        <v>0</v>
      </c>
      <c r="AU177" s="45">
        <f>('Total Revenues by County'!AU177/'Total Revenues by County'!AU$4)</f>
        <v>106.12056012623681</v>
      </c>
      <c r="AV177" s="45">
        <f>('Total Revenues by County'!AV177/'Total Revenues by County'!AV$4)</f>
        <v>0</v>
      </c>
      <c r="AW177" s="45">
        <f>('Total Revenues by County'!AW177/'Total Revenues by County'!AW$4)</f>
        <v>0</v>
      </c>
      <c r="AX177" s="45">
        <f>('Total Revenues by County'!AX177/'Total Revenues by County'!AX$4)</f>
        <v>0</v>
      </c>
      <c r="AY177" s="45">
        <f>('Total Revenues by County'!AY177/'Total Revenues by County'!AY$4)</f>
        <v>0</v>
      </c>
      <c r="AZ177" s="45">
        <f>('Total Revenues by County'!AZ177/'Total Revenues by County'!AZ$4)</f>
        <v>0</v>
      </c>
      <c r="BA177" s="45">
        <f>('Total Revenues by County'!BA177/'Total Revenues by County'!BA$4)</f>
        <v>0</v>
      </c>
      <c r="BB177" s="45">
        <f>('Total Revenues by County'!BB177/'Total Revenues by County'!BB$4)</f>
        <v>0</v>
      </c>
      <c r="BC177" s="45">
        <f>('Total Revenues by County'!BC177/'Total Revenues by County'!BC$4)</f>
        <v>4.7953175462879383</v>
      </c>
      <c r="BD177" s="45">
        <f>('Total Revenues by County'!BD177/'Total Revenues by County'!BD$4)</f>
        <v>0</v>
      </c>
      <c r="BE177" s="45">
        <f>('Total Revenues by County'!BE177/'Total Revenues by County'!BE$4)</f>
        <v>0</v>
      </c>
      <c r="BF177" s="45">
        <f>('Total Revenues by County'!BF177/'Total Revenues by County'!BF$4)</f>
        <v>0</v>
      </c>
      <c r="BG177" s="45">
        <f>('Total Revenues by County'!BG177/'Total Revenues by County'!BG$4)</f>
        <v>21.741833191959444</v>
      </c>
      <c r="BH177" s="45">
        <f>('Total Revenues by County'!BH177/'Total Revenues by County'!BH$4)</f>
        <v>0</v>
      </c>
      <c r="BI177" s="45">
        <f>('Total Revenues by County'!BI177/'Total Revenues by County'!BI$4)</f>
        <v>0</v>
      </c>
      <c r="BJ177" s="45">
        <f>('Total Revenues by County'!BJ177/'Total Revenues by County'!BJ$4)</f>
        <v>5.6263279207818799</v>
      </c>
      <c r="BK177" s="45">
        <f>('Total Revenues by County'!BK177/'Total Revenues by County'!BK$4)</f>
        <v>0</v>
      </c>
      <c r="BL177" s="45">
        <f>('Total Revenues by County'!BL177/'Total Revenues by County'!BL$4)</f>
        <v>0</v>
      </c>
      <c r="BM177" s="45">
        <f>('Total Revenues by County'!BM177/'Total Revenues by County'!BM$4)</f>
        <v>0</v>
      </c>
      <c r="BN177" s="45">
        <f>('Total Revenues by County'!BN177/'Total Revenues by County'!BN$4)</f>
        <v>1.7237778596584434</v>
      </c>
      <c r="BO177" s="45">
        <f>('Total Revenues by County'!BO177/'Total Revenues by County'!BO$4)</f>
        <v>0</v>
      </c>
      <c r="BP177" s="45">
        <f>('Total Revenues by County'!BP177/'Total Revenues by County'!BP$4)</f>
        <v>25.696923519953923</v>
      </c>
      <c r="BQ177" s="14">
        <f>('Total Revenues by County'!BQ177/'Total Revenues by County'!BQ$4)</f>
        <v>0</v>
      </c>
    </row>
    <row r="178" spans="1:69" x14ac:dyDescent="0.25">
      <c r="A178" s="10"/>
      <c r="B178" s="11">
        <v>341.54</v>
      </c>
      <c r="C178" s="12" t="s">
        <v>109</v>
      </c>
      <c r="D178" s="45">
        <f>('Total Revenues by County'!D178/'Total Revenues by County'!D$4)</f>
        <v>0</v>
      </c>
      <c r="E178" s="45">
        <f>('Total Revenues by County'!E178/'Total Revenues by County'!E$4)</f>
        <v>0</v>
      </c>
      <c r="F178" s="45">
        <f>('Total Revenues by County'!F178/'Total Revenues by County'!F$4)</f>
        <v>0.72969154069689945</v>
      </c>
      <c r="G178" s="45">
        <f>('Total Revenues by County'!G178/'Total Revenues by County'!G$4)</f>
        <v>0</v>
      </c>
      <c r="H178" s="45">
        <f>('Total Revenues by County'!H178/'Total Revenues by County'!H$4)</f>
        <v>0</v>
      </c>
      <c r="I178" s="45">
        <f>('Total Revenues by County'!I178/'Total Revenues by County'!I$4)</f>
        <v>0.10295052794947657</v>
      </c>
      <c r="J178" s="45">
        <f>('Total Revenues by County'!J178/'Total Revenues by County'!J$4)</f>
        <v>0</v>
      </c>
      <c r="K178" s="45">
        <f>('Total Revenues by County'!K178/'Total Revenues by County'!K$4)</f>
        <v>0</v>
      </c>
      <c r="L178" s="45">
        <f>('Total Revenues by County'!L178/'Total Revenues by County'!L$4)</f>
        <v>0</v>
      </c>
      <c r="M178" s="45">
        <f>('Total Revenues by County'!M178/'Total Revenues by County'!M$4)</f>
        <v>0.79273898252265818</v>
      </c>
      <c r="N178" s="45">
        <f>('Total Revenues by County'!N178/'Total Revenues by County'!N$4)</f>
        <v>0</v>
      </c>
      <c r="O178" s="45">
        <f>('Total Revenues by County'!O178/'Total Revenues by County'!O$4)</f>
        <v>0</v>
      </c>
      <c r="P178" s="45">
        <f>('Total Revenues by County'!P178/'Total Revenues by County'!P$4)</f>
        <v>5.6470520958426258E-2</v>
      </c>
      <c r="Q178" s="45">
        <f>('Total Revenues by County'!Q178/'Total Revenues by County'!Q$4)</f>
        <v>0</v>
      </c>
      <c r="R178" s="45">
        <f>('Total Revenues by County'!R178/'Total Revenues by County'!R$4)</f>
        <v>0</v>
      </c>
      <c r="S178" s="45">
        <f>('Total Revenues by County'!S178/'Total Revenues by County'!S$4)</f>
        <v>0</v>
      </c>
      <c r="T178" s="45">
        <f>('Total Revenues by County'!T178/'Total Revenues by County'!T$4)</f>
        <v>0</v>
      </c>
      <c r="U178" s="45">
        <f>('Total Revenues by County'!U178/'Total Revenues by County'!U$4)</f>
        <v>8.1042750050651716E-3</v>
      </c>
      <c r="V178" s="45">
        <f>('Total Revenues by County'!V178/'Total Revenues by County'!V$4)</f>
        <v>0</v>
      </c>
      <c r="W178" s="45">
        <f>('Total Revenues by County'!W178/'Total Revenues by County'!W$4)</f>
        <v>0</v>
      </c>
      <c r="X178" s="45">
        <f>('Total Revenues by County'!X178/'Total Revenues by County'!X$4)</f>
        <v>0</v>
      </c>
      <c r="Y178" s="45">
        <f>('Total Revenues by County'!Y178/'Total Revenues by County'!Y$4)</f>
        <v>0</v>
      </c>
      <c r="Z178" s="45">
        <f>('Total Revenues by County'!Z178/'Total Revenues by County'!Z$4)</f>
        <v>0</v>
      </c>
      <c r="AA178" s="45">
        <f>('Total Revenues by County'!AA178/'Total Revenues by County'!AA$4)</f>
        <v>0</v>
      </c>
      <c r="AB178" s="45">
        <f>('Total Revenues by County'!AB178/'Total Revenues by County'!AB$4)</f>
        <v>0</v>
      </c>
      <c r="AC178" s="45">
        <f>('Total Revenues by County'!AC178/'Total Revenues by County'!AC$4)</f>
        <v>0</v>
      </c>
      <c r="AD178" s="45">
        <f>('Total Revenues by County'!AD178/'Total Revenues by County'!AD$4)</f>
        <v>0</v>
      </c>
      <c r="AE178" s="45">
        <f>('Total Revenues by County'!AE178/'Total Revenues by County'!AE$4)</f>
        <v>0</v>
      </c>
      <c r="AF178" s="45">
        <f>('Total Revenues by County'!AF178/'Total Revenues by County'!AF$4)</f>
        <v>0</v>
      </c>
      <c r="AG178" s="45">
        <f>('Total Revenues by County'!AG178/'Total Revenues by County'!AG$4)</f>
        <v>0</v>
      </c>
      <c r="AH178" s="45">
        <f>('Total Revenues by County'!AH178/'Total Revenues by County'!AH$4)</f>
        <v>0</v>
      </c>
      <c r="AI178" s="45">
        <f>('Total Revenues by County'!AI178/'Total Revenues by County'!AI$4)</f>
        <v>0</v>
      </c>
      <c r="AJ178" s="45">
        <f>('Total Revenues by County'!AJ178/'Total Revenues by County'!AJ$4)</f>
        <v>0</v>
      </c>
      <c r="AK178" s="45">
        <f>('Total Revenues by County'!AK178/'Total Revenues by County'!AK$4)</f>
        <v>0</v>
      </c>
      <c r="AL178" s="45">
        <f>('Total Revenues by County'!AL178/'Total Revenues by County'!AL$4)</f>
        <v>0</v>
      </c>
      <c r="AM178" s="45">
        <f>('Total Revenues by County'!AM178/'Total Revenues by County'!AM$4)</f>
        <v>0</v>
      </c>
      <c r="AN178" s="45">
        <f>('Total Revenues by County'!AN178/'Total Revenues by County'!AN$4)</f>
        <v>0</v>
      </c>
      <c r="AO178" s="45">
        <f>('Total Revenues by County'!AO178/'Total Revenues by County'!AO$4)</f>
        <v>0</v>
      </c>
      <c r="AP178" s="45">
        <f>('Total Revenues by County'!AP178/'Total Revenues by County'!AP$4)</f>
        <v>0</v>
      </c>
      <c r="AQ178" s="45">
        <f>('Total Revenues by County'!AQ178/'Total Revenues by County'!AQ$4)</f>
        <v>0</v>
      </c>
      <c r="AR178" s="45">
        <f>('Total Revenues by County'!AR178/'Total Revenues by County'!AR$4)</f>
        <v>0</v>
      </c>
      <c r="AS178" s="45">
        <f>('Total Revenues by County'!AS178/'Total Revenues by County'!AS$4)</f>
        <v>0.48104807808291505</v>
      </c>
      <c r="AT178" s="45">
        <f>('Total Revenues by County'!AT178/'Total Revenues by County'!AT$4)</f>
        <v>0</v>
      </c>
      <c r="AU178" s="45">
        <f>('Total Revenues by County'!AU178/'Total Revenues by County'!AU$4)</f>
        <v>0</v>
      </c>
      <c r="AV178" s="45">
        <f>('Total Revenues by County'!AV178/'Total Revenues by County'!AV$4)</f>
        <v>0</v>
      </c>
      <c r="AW178" s="45">
        <f>('Total Revenues by County'!AW178/'Total Revenues by County'!AW$4)</f>
        <v>0</v>
      </c>
      <c r="AX178" s="45">
        <f>('Total Revenues by County'!AX178/'Total Revenues by County'!AX$4)</f>
        <v>0</v>
      </c>
      <c r="AY178" s="45">
        <f>('Total Revenues by County'!AY178/'Total Revenues by County'!AY$4)</f>
        <v>0</v>
      </c>
      <c r="AZ178" s="45">
        <f>('Total Revenues by County'!AZ178/'Total Revenues by County'!AZ$4)</f>
        <v>0</v>
      </c>
      <c r="BA178" s="45">
        <f>('Total Revenues by County'!BA178/'Total Revenues by County'!BA$4)</f>
        <v>0</v>
      </c>
      <c r="BB178" s="45">
        <f>('Total Revenues by County'!BB178/'Total Revenues by County'!BB$4)</f>
        <v>0</v>
      </c>
      <c r="BC178" s="45">
        <f>('Total Revenues by County'!BC178/'Total Revenues by County'!BC$4)</f>
        <v>0</v>
      </c>
      <c r="BD178" s="45">
        <f>('Total Revenues by County'!BD178/'Total Revenues by County'!BD$4)</f>
        <v>0</v>
      </c>
      <c r="BE178" s="45">
        <f>('Total Revenues by County'!BE178/'Total Revenues by County'!BE$4)</f>
        <v>0</v>
      </c>
      <c r="BF178" s="45">
        <f>('Total Revenues by County'!BF178/'Total Revenues by County'!BF$4)</f>
        <v>0</v>
      </c>
      <c r="BG178" s="45">
        <f>('Total Revenues by County'!BG178/'Total Revenues by County'!BG$4)</f>
        <v>0</v>
      </c>
      <c r="BH178" s="45">
        <f>('Total Revenues by County'!BH178/'Total Revenues by County'!BH$4)</f>
        <v>0</v>
      </c>
      <c r="BI178" s="45">
        <f>('Total Revenues by County'!BI178/'Total Revenues by County'!BI$4)</f>
        <v>0</v>
      </c>
      <c r="BJ178" s="45">
        <f>('Total Revenues by County'!BJ178/'Total Revenues by County'!BJ$4)</f>
        <v>0</v>
      </c>
      <c r="BK178" s="45">
        <f>('Total Revenues by County'!BK178/'Total Revenues by County'!BK$4)</f>
        <v>0.18480461186410843</v>
      </c>
      <c r="BL178" s="45">
        <f>('Total Revenues by County'!BL178/'Total Revenues by County'!BL$4)</f>
        <v>0</v>
      </c>
      <c r="BM178" s="45">
        <f>('Total Revenues by County'!BM178/'Total Revenues by County'!BM$4)</f>
        <v>1.0630228667038484</v>
      </c>
      <c r="BN178" s="45">
        <f>('Total Revenues by County'!BN178/'Total Revenues by County'!BN$4)</f>
        <v>0</v>
      </c>
      <c r="BO178" s="45">
        <f>('Total Revenues by County'!BO178/'Total Revenues by County'!BO$4)</f>
        <v>4.7027482857774832</v>
      </c>
      <c r="BP178" s="45">
        <f>('Total Revenues by County'!BP178/'Total Revenues by County'!BP$4)</f>
        <v>0</v>
      </c>
      <c r="BQ178" s="14">
        <f>('Total Revenues by County'!BQ178/'Total Revenues by County'!BQ$4)</f>
        <v>0</v>
      </c>
    </row>
    <row r="179" spans="1:69" x14ac:dyDescent="0.25">
      <c r="A179" s="10"/>
      <c r="B179" s="11">
        <v>341.55</v>
      </c>
      <c r="C179" s="12" t="s">
        <v>110</v>
      </c>
      <c r="D179" s="45">
        <f>('Total Revenues by County'!D179/'Total Revenues by County'!D$4)</f>
        <v>0</v>
      </c>
      <c r="E179" s="45">
        <f>('Total Revenues by County'!E179/'Total Revenues by County'!E$4)</f>
        <v>0</v>
      </c>
      <c r="F179" s="45">
        <f>('Total Revenues by County'!F179/'Total Revenues by County'!F$4)</f>
        <v>0</v>
      </c>
      <c r="G179" s="45">
        <f>('Total Revenues by County'!G179/'Total Revenues by County'!G$4)</f>
        <v>0</v>
      </c>
      <c r="H179" s="45">
        <f>('Total Revenues by County'!H179/'Total Revenues by County'!H$4)</f>
        <v>0</v>
      </c>
      <c r="I179" s="45">
        <f>('Total Revenues by County'!I179/'Total Revenues by County'!I$4)</f>
        <v>0</v>
      </c>
      <c r="J179" s="45">
        <f>('Total Revenues by County'!J179/'Total Revenues by County'!J$4)</f>
        <v>0</v>
      </c>
      <c r="K179" s="45">
        <f>('Total Revenues by County'!K179/'Total Revenues by County'!K$4)</f>
        <v>0</v>
      </c>
      <c r="L179" s="45">
        <f>('Total Revenues by County'!L179/'Total Revenues by County'!L$4)</f>
        <v>0</v>
      </c>
      <c r="M179" s="45">
        <f>('Total Revenues by County'!M179/'Total Revenues by County'!M$4)</f>
        <v>0</v>
      </c>
      <c r="N179" s="45">
        <f>('Total Revenues by County'!N179/'Total Revenues by County'!N$4)</f>
        <v>0</v>
      </c>
      <c r="O179" s="45">
        <f>('Total Revenues by County'!O179/'Total Revenues by County'!O$4)</f>
        <v>0</v>
      </c>
      <c r="P179" s="45">
        <f>('Total Revenues by County'!P179/'Total Revenues by County'!P$4)</f>
        <v>0</v>
      </c>
      <c r="Q179" s="45">
        <f>('Total Revenues by County'!Q179/'Total Revenues by County'!Q$4)</f>
        <v>0</v>
      </c>
      <c r="R179" s="45">
        <f>('Total Revenues by County'!R179/'Total Revenues by County'!R$4)</f>
        <v>7.1977376054124728E-2</v>
      </c>
      <c r="S179" s="45">
        <f>('Total Revenues by County'!S179/'Total Revenues by County'!S$4)</f>
        <v>3.9348098748814585E-2</v>
      </c>
      <c r="T179" s="45">
        <f>('Total Revenues by County'!T179/'Total Revenues by County'!T$4)</f>
        <v>0</v>
      </c>
      <c r="U179" s="45">
        <f>('Total Revenues by County'!U179/'Total Revenues by County'!U$4)</f>
        <v>0</v>
      </c>
      <c r="V179" s="45">
        <f>('Total Revenues by County'!V179/'Total Revenues by County'!V$4)</f>
        <v>1.8145688438006589E-2</v>
      </c>
      <c r="W179" s="45">
        <f>('Total Revenues by County'!W179/'Total Revenues by County'!W$4)</f>
        <v>3.6692875863712178E-2</v>
      </c>
      <c r="X179" s="45">
        <f>('Total Revenues by County'!X179/'Total Revenues by County'!X$4)</f>
        <v>0</v>
      </c>
      <c r="Y179" s="45">
        <f>('Total Revenues by County'!Y179/'Total Revenues by County'!Y$4)</f>
        <v>6.0200424255723792E-2</v>
      </c>
      <c r="Z179" s="45">
        <f>('Total Revenues by County'!Z179/'Total Revenues by County'!Z$4)</f>
        <v>0</v>
      </c>
      <c r="AA179" s="45">
        <f>('Total Revenues by County'!AA179/'Total Revenues by County'!AA$4)</f>
        <v>0</v>
      </c>
      <c r="AB179" s="45">
        <f>('Total Revenues by County'!AB179/'Total Revenues by County'!AB$4)</f>
        <v>0</v>
      </c>
      <c r="AC179" s="45">
        <f>('Total Revenues by County'!AC179/'Total Revenues by County'!AC$4)</f>
        <v>5.0102984145231594E-2</v>
      </c>
      <c r="AD179" s="45">
        <f>('Total Revenues by County'!AD179/'Total Revenues by County'!AD$4)</f>
        <v>9.3323455707345487E-2</v>
      </c>
      <c r="AE179" s="45">
        <f>('Total Revenues by County'!AE179/'Total Revenues by County'!AE$4)</f>
        <v>0</v>
      </c>
      <c r="AF179" s="45">
        <f>('Total Revenues by County'!AF179/'Total Revenues by County'!AF$4)</f>
        <v>2.3554514515946381E-2</v>
      </c>
      <c r="AG179" s="45">
        <f>('Total Revenues by County'!AG179/'Total Revenues by County'!AG$4)</f>
        <v>0</v>
      </c>
      <c r="AH179" s="45">
        <f>('Total Revenues by County'!AH179/'Total Revenues by County'!AH$4)</f>
        <v>0</v>
      </c>
      <c r="AI179" s="45">
        <f>('Total Revenues by County'!AI179/'Total Revenues by County'!AI$4)</f>
        <v>0</v>
      </c>
      <c r="AJ179" s="45">
        <f>('Total Revenues by County'!AJ179/'Total Revenues by County'!AJ$4)</f>
        <v>0</v>
      </c>
      <c r="AK179" s="45">
        <f>('Total Revenues by County'!AK179/'Total Revenues by County'!AK$4)</f>
        <v>2.7758183945097874E-2</v>
      </c>
      <c r="AL179" s="45">
        <f>('Total Revenues by County'!AL179/'Total Revenues by County'!AL$4)</f>
        <v>0.20355357876735031</v>
      </c>
      <c r="AM179" s="45">
        <f>('Total Revenues by County'!AM179/'Total Revenues by County'!AM$4)</f>
        <v>0</v>
      </c>
      <c r="AN179" s="45">
        <f>('Total Revenues by County'!AN179/'Total Revenues by County'!AN$4)</f>
        <v>0</v>
      </c>
      <c r="AO179" s="45">
        <f>('Total Revenues by County'!AO179/'Total Revenues by County'!AO$4)</f>
        <v>0</v>
      </c>
      <c r="AP179" s="45">
        <f>('Total Revenues by County'!AP179/'Total Revenues by County'!AP$4)</f>
        <v>0</v>
      </c>
      <c r="AQ179" s="45">
        <f>('Total Revenues by County'!AQ179/'Total Revenues by County'!AQ$4)</f>
        <v>1.1299193496482378</v>
      </c>
      <c r="AR179" s="45">
        <f>('Total Revenues by County'!AR179/'Total Revenues by County'!AR$4)</f>
        <v>1.7267742113763227E-2</v>
      </c>
      <c r="AS179" s="45">
        <f>('Total Revenues by County'!AS179/'Total Revenues by County'!AS$4)</f>
        <v>0.10798301452461832</v>
      </c>
      <c r="AT179" s="45">
        <f>('Total Revenues by County'!AT179/'Total Revenues by County'!AT$4)</f>
        <v>0</v>
      </c>
      <c r="AU179" s="45">
        <f>('Total Revenues by County'!AU179/'Total Revenues by County'!AU$4)</f>
        <v>0</v>
      </c>
      <c r="AV179" s="45">
        <f>('Total Revenues by County'!AV179/'Total Revenues by County'!AV$4)</f>
        <v>0.13035665420049256</v>
      </c>
      <c r="AW179" s="45">
        <f>('Total Revenues by County'!AW179/'Total Revenues by County'!AW$4)</f>
        <v>0</v>
      </c>
      <c r="AX179" s="45">
        <f>('Total Revenues by County'!AX179/'Total Revenues by County'!AX$4)</f>
        <v>0</v>
      </c>
      <c r="AY179" s="45">
        <f>('Total Revenues by County'!AY179/'Total Revenues by County'!AY$4)</f>
        <v>0</v>
      </c>
      <c r="AZ179" s="45">
        <f>('Total Revenues by County'!AZ179/'Total Revenues by County'!AZ$4)</f>
        <v>0.34086244175379948</v>
      </c>
      <c r="BA179" s="45">
        <f>('Total Revenues by County'!BA179/'Total Revenues by County'!BA$4)</f>
        <v>0</v>
      </c>
      <c r="BB179" s="45">
        <f>('Total Revenues by County'!BB179/'Total Revenues by County'!BB$4)</f>
        <v>0</v>
      </c>
      <c r="BC179" s="45">
        <f>('Total Revenues by County'!BC179/'Total Revenues by County'!BC$4)</f>
        <v>0</v>
      </c>
      <c r="BD179" s="45">
        <f>('Total Revenues by County'!BD179/'Total Revenues by County'!BD$4)</f>
        <v>0</v>
      </c>
      <c r="BE179" s="45">
        <f>('Total Revenues by County'!BE179/'Total Revenues by County'!BE$4)</f>
        <v>0</v>
      </c>
      <c r="BF179" s="45">
        <f>('Total Revenues by County'!BF179/'Total Revenues by County'!BF$4)</f>
        <v>0</v>
      </c>
      <c r="BG179" s="45">
        <f>('Total Revenues by County'!BG179/'Total Revenues by County'!BG$4)</f>
        <v>0</v>
      </c>
      <c r="BH179" s="45">
        <f>('Total Revenues by County'!BH179/'Total Revenues by County'!BH$4)</f>
        <v>0</v>
      </c>
      <c r="BI179" s="45">
        <f>('Total Revenues by County'!BI179/'Total Revenues by County'!BI$4)</f>
        <v>0</v>
      </c>
      <c r="BJ179" s="45">
        <f>('Total Revenues by County'!BJ179/'Total Revenues by County'!BJ$4)</f>
        <v>2.7768835550290371E-2</v>
      </c>
      <c r="BK179" s="45">
        <f>('Total Revenues by County'!BK179/'Total Revenues by County'!BK$4)</f>
        <v>0</v>
      </c>
      <c r="BL179" s="45">
        <f>('Total Revenues by County'!BL179/'Total Revenues by County'!BL$4)</f>
        <v>0</v>
      </c>
      <c r="BM179" s="45">
        <f>('Total Revenues by County'!BM179/'Total Revenues by County'!BM$4)</f>
        <v>0</v>
      </c>
      <c r="BN179" s="45">
        <f>('Total Revenues by County'!BN179/'Total Revenues by County'!BN$4)</f>
        <v>0.16327195139716028</v>
      </c>
      <c r="BO179" s="45">
        <f>('Total Revenues by County'!BO179/'Total Revenues by County'!BO$4)</f>
        <v>0</v>
      </c>
      <c r="BP179" s="45">
        <f>('Total Revenues by County'!BP179/'Total Revenues by County'!BP$4)</f>
        <v>0</v>
      </c>
      <c r="BQ179" s="14">
        <f>('Total Revenues by County'!BQ179/'Total Revenues by County'!BQ$4)</f>
        <v>0</v>
      </c>
    </row>
    <row r="180" spans="1:69" x14ac:dyDescent="0.25">
      <c r="A180" s="10"/>
      <c r="B180" s="11">
        <v>341.56</v>
      </c>
      <c r="C180" s="12" t="s">
        <v>111</v>
      </c>
      <c r="D180" s="45">
        <f>('Total Revenues by County'!D180/'Total Revenues by County'!D$4)</f>
        <v>4.858135408135408</v>
      </c>
      <c r="E180" s="45">
        <f>('Total Revenues by County'!E180/'Total Revenues by County'!E$4)</f>
        <v>0</v>
      </c>
      <c r="F180" s="45">
        <f>('Total Revenues by County'!F180/'Total Revenues by County'!F$4)</f>
        <v>0</v>
      </c>
      <c r="G180" s="45">
        <f>('Total Revenues by County'!G180/'Total Revenues by County'!G$4)</f>
        <v>0</v>
      </c>
      <c r="H180" s="45">
        <f>('Total Revenues by County'!H180/'Total Revenues by County'!H$4)</f>
        <v>0</v>
      </c>
      <c r="I180" s="45">
        <f>('Total Revenues by County'!I180/'Total Revenues by County'!I$4)</f>
        <v>0</v>
      </c>
      <c r="J180" s="45">
        <f>('Total Revenues by County'!J180/'Total Revenues by County'!J$4)</f>
        <v>0</v>
      </c>
      <c r="K180" s="45">
        <f>('Total Revenues by County'!K180/'Total Revenues by County'!K$4)</f>
        <v>0</v>
      </c>
      <c r="L180" s="45">
        <f>('Total Revenues by County'!L180/'Total Revenues by County'!L$4)</f>
        <v>0.58455374753451672</v>
      </c>
      <c r="M180" s="45">
        <f>('Total Revenues by County'!M180/'Total Revenues by County'!M$4)</f>
        <v>0</v>
      </c>
      <c r="N180" s="45">
        <f>('Total Revenues by County'!N180/'Total Revenues by County'!N$4)</f>
        <v>0</v>
      </c>
      <c r="O180" s="45">
        <f>('Total Revenues by County'!O180/'Total Revenues by County'!O$4)</f>
        <v>0</v>
      </c>
      <c r="P180" s="45">
        <f>('Total Revenues by County'!P180/'Total Revenues by County'!P$4)</f>
        <v>39.258820838337051</v>
      </c>
      <c r="Q180" s="45">
        <f>('Total Revenues by County'!Q180/'Total Revenues by County'!Q$4)</f>
        <v>0</v>
      </c>
      <c r="R180" s="45">
        <f>('Total Revenues by County'!R180/'Total Revenues by County'!R$4)</f>
        <v>0</v>
      </c>
      <c r="S180" s="45">
        <f>('Total Revenues by County'!S180/'Total Revenues by County'!S$4)</f>
        <v>8.1755330539325152E-3</v>
      </c>
      <c r="T180" s="45">
        <f>('Total Revenues by County'!T180/'Total Revenues by County'!T$4)</f>
        <v>0</v>
      </c>
      <c r="U180" s="45">
        <f>('Total Revenues by County'!U180/'Total Revenues by County'!U$4)</f>
        <v>0</v>
      </c>
      <c r="V180" s="45">
        <f>('Total Revenues by County'!V180/'Total Revenues by County'!V$4)</f>
        <v>0.15771583956492183</v>
      </c>
      <c r="W180" s="45">
        <f>('Total Revenues by County'!W180/'Total Revenues by County'!W$4)</f>
        <v>1.8326582479548885</v>
      </c>
      <c r="X180" s="45">
        <f>('Total Revenues by County'!X180/'Total Revenues by County'!X$4)</f>
        <v>1.5315812044354592E-3</v>
      </c>
      <c r="Y180" s="45">
        <f>('Total Revenues by County'!Y180/'Total Revenues by County'!Y$4)</f>
        <v>1.3962402165167143</v>
      </c>
      <c r="Z180" s="45">
        <f>('Total Revenues by County'!Z180/'Total Revenues by County'!Z$4)</f>
        <v>0</v>
      </c>
      <c r="AA180" s="45">
        <f>('Total Revenues by County'!AA180/'Total Revenues by County'!AA$4)</f>
        <v>0</v>
      </c>
      <c r="AB180" s="45">
        <f>('Total Revenues by County'!AB180/'Total Revenues by County'!AB$4)</f>
        <v>0</v>
      </c>
      <c r="AC180" s="45">
        <f>('Total Revenues by County'!AC180/'Total Revenues by County'!AC$4)</f>
        <v>0.53043061742587538</v>
      </c>
      <c r="AD180" s="45">
        <f>('Total Revenues by County'!AD180/'Total Revenues by County'!AD$4)</f>
        <v>0</v>
      </c>
      <c r="AE180" s="45">
        <f>('Total Revenues by County'!AE180/'Total Revenues by County'!AE$4)</f>
        <v>0</v>
      </c>
      <c r="AF180" s="45">
        <f>('Total Revenues by County'!AF180/'Total Revenues by County'!AF$4)</f>
        <v>0</v>
      </c>
      <c r="AG180" s="45">
        <f>('Total Revenues by County'!AG180/'Total Revenues by County'!AG$4)</f>
        <v>0</v>
      </c>
      <c r="AH180" s="45">
        <f>('Total Revenues by County'!AH180/'Total Revenues by County'!AH$4)</f>
        <v>0</v>
      </c>
      <c r="AI180" s="45">
        <f>('Total Revenues by County'!AI180/'Total Revenues by County'!AI$4)</f>
        <v>0</v>
      </c>
      <c r="AJ180" s="45">
        <f>('Total Revenues by County'!AJ180/'Total Revenues by County'!AJ$4)</f>
        <v>0</v>
      </c>
      <c r="AK180" s="45">
        <f>('Total Revenues by County'!AK180/'Total Revenues by County'!AK$4)</f>
        <v>0</v>
      </c>
      <c r="AL180" s="45">
        <f>('Total Revenues by County'!AL180/'Total Revenues by County'!AL$4)</f>
        <v>0</v>
      </c>
      <c r="AM180" s="45">
        <f>('Total Revenues by County'!AM180/'Total Revenues by County'!AM$4)</f>
        <v>0</v>
      </c>
      <c r="AN180" s="45">
        <f>('Total Revenues by County'!AN180/'Total Revenues by County'!AN$4)</f>
        <v>17.818102043374701</v>
      </c>
      <c r="AO180" s="45">
        <f>('Total Revenues by County'!AO180/'Total Revenues by County'!AO$4)</f>
        <v>1.0744999465183442</v>
      </c>
      <c r="AP180" s="45">
        <f>('Total Revenues by County'!AP180/'Total Revenues by County'!AP$4)</f>
        <v>4.0949481989052836E-2</v>
      </c>
      <c r="AQ180" s="45">
        <f>('Total Revenues by County'!AQ180/'Total Revenues by County'!AQ$4)</f>
        <v>3.6605778704148371</v>
      </c>
      <c r="AR180" s="45">
        <f>('Total Revenues by County'!AR180/'Total Revenues by County'!AR$4)</f>
        <v>0</v>
      </c>
      <c r="AS180" s="45">
        <f>('Total Revenues by County'!AS180/'Total Revenues by County'!AS$4)</f>
        <v>1.6164948930173633</v>
      </c>
      <c r="AT180" s="45">
        <f>('Total Revenues by County'!AT180/'Total Revenues by County'!AT$4)</f>
        <v>6.1229544083018776</v>
      </c>
      <c r="AU180" s="45">
        <f>('Total Revenues by County'!AU180/'Total Revenues by County'!AU$4)</f>
        <v>0</v>
      </c>
      <c r="AV180" s="45">
        <f>('Total Revenues by County'!AV180/'Total Revenues by County'!AV$4)</f>
        <v>1.9659308583416948</v>
      </c>
      <c r="AW180" s="45">
        <f>('Total Revenues by County'!AW180/'Total Revenues by County'!AW$4)</f>
        <v>0</v>
      </c>
      <c r="AX180" s="45">
        <f>('Total Revenues by County'!AX180/'Total Revenues by County'!AX$4)</f>
        <v>0</v>
      </c>
      <c r="AY180" s="45">
        <f>('Total Revenues by County'!AY180/'Total Revenues by County'!AY$4)</f>
        <v>0</v>
      </c>
      <c r="AZ180" s="45">
        <f>('Total Revenues by County'!AZ180/'Total Revenues by County'!AZ$4)</f>
        <v>0</v>
      </c>
      <c r="BA180" s="45">
        <f>('Total Revenues by County'!BA180/'Total Revenues by County'!BA$4)</f>
        <v>0</v>
      </c>
      <c r="BB180" s="45">
        <f>('Total Revenues by County'!BB180/'Total Revenues by County'!BB$4)</f>
        <v>1.9625747289648287E-2</v>
      </c>
      <c r="BC180" s="45">
        <f>('Total Revenues by County'!BC180/'Total Revenues by County'!BC$4)</f>
        <v>1.3671403281779704</v>
      </c>
      <c r="BD180" s="45">
        <f>('Total Revenues by County'!BD180/'Total Revenues by County'!BD$4)</f>
        <v>0</v>
      </c>
      <c r="BE180" s="45">
        <f>('Total Revenues by County'!BE180/'Total Revenues by County'!BE$4)</f>
        <v>0</v>
      </c>
      <c r="BF180" s="45">
        <f>('Total Revenues by County'!BF180/'Total Revenues by County'!BF$4)</f>
        <v>0</v>
      </c>
      <c r="BG180" s="45">
        <f>('Total Revenues by County'!BG180/'Total Revenues by County'!BG$4)</f>
        <v>0.11526739392026512</v>
      </c>
      <c r="BH180" s="45">
        <f>('Total Revenues by County'!BH180/'Total Revenues by County'!BH$4)</f>
        <v>2.5912998709671862</v>
      </c>
      <c r="BI180" s="45">
        <f>('Total Revenues by County'!BI180/'Total Revenues by County'!BI$4)</f>
        <v>0.19874742984847146</v>
      </c>
      <c r="BJ180" s="45">
        <f>('Total Revenues by County'!BJ180/'Total Revenues by County'!BJ$4)</f>
        <v>1.3069959695592268E-3</v>
      </c>
      <c r="BK180" s="45">
        <f>('Total Revenues by County'!BK180/'Total Revenues by County'!BK$4)</f>
        <v>1.7345977820806195</v>
      </c>
      <c r="BL180" s="45">
        <f>('Total Revenues by County'!BL180/'Total Revenues by County'!BL$4)</f>
        <v>0</v>
      </c>
      <c r="BM180" s="45">
        <f>('Total Revenues by County'!BM180/'Total Revenues by County'!BM$4)</f>
        <v>0</v>
      </c>
      <c r="BN180" s="45">
        <f>('Total Revenues by County'!BN180/'Total Revenues by County'!BN$4)</f>
        <v>1.8288600783198088</v>
      </c>
      <c r="BO180" s="45">
        <f>('Total Revenues by County'!BO180/'Total Revenues by County'!BO$4)</f>
        <v>0</v>
      </c>
      <c r="BP180" s="45">
        <f>('Total Revenues by County'!BP180/'Total Revenues by County'!BP$4)</f>
        <v>0</v>
      </c>
      <c r="BQ180" s="14">
        <f>('Total Revenues by County'!BQ180/'Total Revenues by County'!BQ$4)</f>
        <v>0</v>
      </c>
    </row>
    <row r="181" spans="1:69" x14ac:dyDescent="0.25">
      <c r="A181" s="10"/>
      <c r="B181" s="11">
        <v>341.8</v>
      </c>
      <c r="C181" s="12" t="s">
        <v>112</v>
      </c>
      <c r="D181" s="45">
        <f>('Total Revenues by County'!D181/'Total Revenues by County'!D$4)</f>
        <v>0</v>
      </c>
      <c r="E181" s="45">
        <f>('Total Revenues by County'!E181/'Total Revenues by County'!E$4)</f>
        <v>26.46349553618688</v>
      </c>
      <c r="F181" s="45">
        <f>('Total Revenues by County'!F181/'Total Revenues by County'!F$4)</f>
        <v>0</v>
      </c>
      <c r="G181" s="45">
        <f>('Total Revenues by County'!G181/'Total Revenues by County'!G$4)</f>
        <v>1.6207966701960641</v>
      </c>
      <c r="H181" s="45">
        <f>('Total Revenues by County'!H181/'Total Revenues by County'!H$4)</f>
        <v>10.351467680442216</v>
      </c>
      <c r="I181" s="45">
        <f>('Total Revenues by County'!I181/'Total Revenues by County'!I$4)</f>
        <v>0</v>
      </c>
      <c r="J181" s="45">
        <f>('Total Revenues by County'!J181/'Total Revenues by County'!J$4)</f>
        <v>0</v>
      </c>
      <c r="K181" s="45">
        <f>('Total Revenues by County'!K181/'Total Revenues by County'!K$4)</f>
        <v>31.864044756669902</v>
      </c>
      <c r="L181" s="45">
        <f>('Total Revenues by County'!L181/'Total Revenues by County'!L$4)</f>
        <v>11.032710798816568</v>
      </c>
      <c r="M181" s="45">
        <f>('Total Revenues by County'!M181/'Total Revenues by County'!M$4)</f>
        <v>14.659880021814216</v>
      </c>
      <c r="N181" s="45">
        <f>('Total Revenues by County'!N181/'Total Revenues by County'!N$4)</f>
        <v>0</v>
      </c>
      <c r="O181" s="45">
        <f>('Total Revenues by County'!O181/'Total Revenues by County'!O$4)</f>
        <v>33.023036112534804</v>
      </c>
      <c r="P181" s="45">
        <f>('Total Revenues by County'!P181/'Total Revenues by County'!P$4)</f>
        <v>35.229942242808946</v>
      </c>
      <c r="Q181" s="45">
        <f>('Total Revenues by County'!Q181/'Total Revenues by County'!Q$4)</f>
        <v>3.7352787910369982</v>
      </c>
      <c r="R181" s="45">
        <f>('Total Revenues by County'!R181/'Total Revenues by County'!R$4)</f>
        <v>11.893600878087401</v>
      </c>
      <c r="S181" s="45">
        <f>('Total Revenues by County'!S181/'Total Revenues by County'!S$4)</f>
        <v>11.16300590412677</v>
      </c>
      <c r="T181" s="45">
        <f>('Total Revenues by County'!T181/'Total Revenues by County'!T$4)</f>
        <v>0</v>
      </c>
      <c r="U181" s="45">
        <f>('Total Revenues by County'!U181/'Total Revenues by County'!U$4)</f>
        <v>0</v>
      </c>
      <c r="V181" s="45">
        <f>('Total Revenues by County'!V181/'Total Revenues by County'!V$4)</f>
        <v>0</v>
      </c>
      <c r="W181" s="45">
        <f>('Total Revenues by County'!W181/'Total Revenues by County'!W$4)</f>
        <v>1.2183305535700104</v>
      </c>
      <c r="X181" s="45">
        <f>('Total Revenues by County'!X181/'Total Revenues by County'!X$4)</f>
        <v>0.75770385345831037</v>
      </c>
      <c r="Y181" s="45">
        <f>('Total Revenues by County'!Y181/'Total Revenues by County'!Y$4)</f>
        <v>12.464852607709751</v>
      </c>
      <c r="Z181" s="45">
        <f>('Total Revenues by County'!Z181/'Total Revenues by County'!Z$4)</f>
        <v>0</v>
      </c>
      <c r="AA181" s="45">
        <f>('Total Revenues by County'!AA181/'Total Revenues by County'!AA$4)</f>
        <v>0</v>
      </c>
      <c r="AB181" s="45">
        <f>('Total Revenues by County'!AB181/'Total Revenues by County'!AB$4)</f>
        <v>39.208058159743473</v>
      </c>
      <c r="AC181" s="45">
        <f>('Total Revenues by County'!AC181/'Total Revenues by County'!AC$4)</f>
        <v>0</v>
      </c>
      <c r="AD181" s="45">
        <f>('Total Revenues by County'!AD181/'Total Revenues by County'!AD$4)</f>
        <v>0</v>
      </c>
      <c r="AE181" s="45">
        <f>('Total Revenues by County'!AE181/'Total Revenues by County'!AE$4)</f>
        <v>10.02054244098443</v>
      </c>
      <c r="AF181" s="45">
        <f>('Total Revenues by County'!AF181/'Total Revenues by County'!AF$4)</f>
        <v>0</v>
      </c>
      <c r="AG181" s="45">
        <f>('Total Revenues by County'!AG181/'Total Revenues by County'!AG$4)</f>
        <v>23.40249479400596</v>
      </c>
      <c r="AH181" s="45">
        <f>('Total Revenues by County'!AH181/'Total Revenues by County'!AH$4)</f>
        <v>0</v>
      </c>
      <c r="AI181" s="45">
        <f>('Total Revenues by County'!AI181/'Total Revenues by County'!AI$4)</f>
        <v>0</v>
      </c>
      <c r="AJ181" s="45">
        <f>('Total Revenues by County'!AJ181/'Total Revenues by County'!AJ$4)</f>
        <v>14.582682538113414</v>
      </c>
      <c r="AK181" s="45">
        <f>('Total Revenues by County'!AK181/'Total Revenues by County'!AK$4)</f>
        <v>10.76346491649698</v>
      </c>
      <c r="AL181" s="45">
        <f>('Total Revenues by County'!AL181/'Total Revenues by County'!AL$4)</f>
        <v>0</v>
      </c>
      <c r="AM181" s="45">
        <f>('Total Revenues by County'!AM181/'Total Revenues by County'!AM$4)</f>
        <v>2.2515071881279951</v>
      </c>
      <c r="AN181" s="45">
        <f>('Total Revenues by County'!AN181/'Total Revenues by County'!AN$4)</f>
        <v>0</v>
      </c>
      <c r="AO181" s="45">
        <f>('Total Revenues by County'!AO181/'Total Revenues by County'!AO$4)</f>
        <v>0</v>
      </c>
      <c r="AP181" s="45">
        <f>('Total Revenues by County'!AP181/'Total Revenues by County'!AP$4)</f>
        <v>37.95334489018714</v>
      </c>
      <c r="AQ181" s="45">
        <f>('Total Revenues by County'!AQ181/'Total Revenues by County'!AQ$4)</f>
        <v>0</v>
      </c>
      <c r="AR181" s="45">
        <f>('Total Revenues by County'!AR181/'Total Revenues by County'!AR$4)</f>
        <v>29.523663315873183</v>
      </c>
      <c r="AS181" s="45">
        <f>('Total Revenues by County'!AS181/'Total Revenues by County'!AS$4)</f>
        <v>0</v>
      </c>
      <c r="AT181" s="45">
        <f>('Total Revenues by County'!AT181/'Total Revenues by County'!AT$4)</f>
        <v>0</v>
      </c>
      <c r="AU181" s="45">
        <f>('Total Revenues by County'!AU181/'Total Revenues by County'!AU$4)</f>
        <v>0.13758026259638956</v>
      </c>
      <c r="AV181" s="45">
        <f>('Total Revenues by County'!AV181/'Total Revenues by County'!AV$4)</f>
        <v>2118.209887804433</v>
      </c>
      <c r="AW181" s="45">
        <f>('Total Revenues by County'!AW181/'Total Revenues by County'!AW$4)</f>
        <v>16.440226314061277</v>
      </c>
      <c r="AX181" s="45">
        <f>('Total Revenues by County'!AX181/'Total Revenues by County'!AX$4)</f>
        <v>10.607654906289623</v>
      </c>
      <c r="AY181" s="45">
        <f>('Total Revenues by County'!AY181/'Total Revenues by County'!AY$4)</f>
        <v>0</v>
      </c>
      <c r="AZ181" s="45">
        <f>('Total Revenues by County'!AZ181/'Total Revenues by County'!AZ$4)</f>
        <v>46.673639899838065</v>
      </c>
      <c r="BA181" s="45">
        <f>('Total Revenues by County'!BA181/'Total Revenues by County'!BA$4)</f>
        <v>0</v>
      </c>
      <c r="BB181" s="45">
        <f>('Total Revenues by County'!BB181/'Total Revenues by County'!BB$4)</f>
        <v>14.867388469552852</v>
      </c>
      <c r="BC181" s="45">
        <f>('Total Revenues by County'!BC181/'Total Revenues by County'!BC$4)</f>
        <v>3.2002329441736372</v>
      </c>
      <c r="BD181" s="45">
        <f>('Total Revenues by County'!BD181/'Total Revenues by County'!BD$4)</f>
        <v>22.719468816694331</v>
      </c>
      <c r="BE181" s="45">
        <f>('Total Revenues by County'!BE181/'Total Revenues by County'!BE$4)</f>
        <v>25.484071585103244</v>
      </c>
      <c r="BF181" s="45">
        <f>('Total Revenues by County'!BF181/'Total Revenues by County'!BF$4)</f>
        <v>0.10489165228902851</v>
      </c>
      <c r="BG181" s="45">
        <f>('Total Revenues by County'!BG181/'Total Revenues by County'!BG$4)</f>
        <v>4.7550943917306139E-2</v>
      </c>
      <c r="BH181" s="45">
        <f>('Total Revenues by County'!BH181/'Total Revenues by County'!BH$4)</f>
        <v>0</v>
      </c>
      <c r="BI181" s="45">
        <f>('Total Revenues by County'!BI181/'Total Revenues by County'!BI$4)</f>
        <v>0</v>
      </c>
      <c r="BJ181" s="45">
        <f>('Total Revenues by County'!BJ181/'Total Revenues by County'!BJ$4)</f>
        <v>0.29496903127776564</v>
      </c>
      <c r="BK181" s="45">
        <f>('Total Revenues by County'!BK181/'Total Revenues by County'!BK$4)</f>
        <v>40.69613624361908</v>
      </c>
      <c r="BL181" s="45">
        <f>('Total Revenues by County'!BL181/'Total Revenues by County'!BL$4)</f>
        <v>0</v>
      </c>
      <c r="BM181" s="45">
        <f>('Total Revenues by County'!BM181/'Total Revenues by County'!BM$4)</f>
        <v>16.650058870917768</v>
      </c>
      <c r="BN181" s="45">
        <f>('Total Revenues by County'!BN181/'Total Revenues by County'!BN$4)</f>
        <v>7.7314144694561318</v>
      </c>
      <c r="BO181" s="45">
        <f>('Total Revenues by County'!BO181/'Total Revenues by County'!BO$4)</f>
        <v>1.5139626188896262</v>
      </c>
      <c r="BP181" s="45">
        <f>('Total Revenues by County'!BP181/'Total Revenues by County'!BP$4)</f>
        <v>0</v>
      </c>
      <c r="BQ181" s="14">
        <f>('Total Revenues by County'!BQ181/'Total Revenues by County'!BQ$4)</f>
        <v>29.649841157783268</v>
      </c>
    </row>
    <row r="182" spans="1:69" x14ac:dyDescent="0.25">
      <c r="A182" s="10"/>
      <c r="B182" s="11">
        <v>341.9</v>
      </c>
      <c r="C182" s="12" t="s">
        <v>113</v>
      </c>
      <c r="D182" s="45">
        <f>('Total Revenues by County'!D182/'Total Revenues by County'!D$4)</f>
        <v>1.1638513513513513</v>
      </c>
      <c r="E182" s="45">
        <f>('Total Revenues by County'!E182/'Total Revenues by County'!E$4)</f>
        <v>2.1145417975228482</v>
      </c>
      <c r="F182" s="45">
        <f>('Total Revenues by County'!F182/'Total Revenues by County'!F$4)</f>
        <v>0.18552347436615213</v>
      </c>
      <c r="G182" s="45">
        <f>('Total Revenues by County'!G182/'Total Revenues by County'!G$4)</f>
        <v>2.1170908028770676</v>
      </c>
      <c r="H182" s="45">
        <f>('Total Revenues by County'!H182/'Total Revenues by County'!H$4)</f>
        <v>3.0192486262685851</v>
      </c>
      <c r="I182" s="45">
        <f>('Total Revenues by County'!I182/'Total Revenues by County'!I$4)</f>
        <v>7.0360456814751275</v>
      </c>
      <c r="J182" s="45">
        <f>('Total Revenues by County'!J182/'Total Revenues by County'!J$4)</f>
        <v>3.9140127388535033</v>
      </c>
      <c r="K182" s="45">
        <f>('Total Revenues by County'!K182/'Total Revenues by County'!K$4)</f>
        <v>7.0388044639095462</v>
      </c>
      <c r="L182" s="45">
        <f>('Total Revenues by County'!L182/'Total Revenues by County'!L$4)</f>
        <v>10.480516518737673</v>
      </c>
      <c r="M182" s="45">
        <f>('Total Revenues by County'!M182/'Total Revenues by County'!M$4)</f>
        <v>3.2386882038763516</v>
      </c>
      <c r="N182" s="45">
        <f>('Total Revenues by County'!N182/'Total Revenues by County'!N$4)</f>
        <v>2717.0752728547113</v>
      </c>
      <c r="O182" s="45">
        <f>('Total Revenues by County'!O182/'Total Revenues by County'!O$4)</f>
        <v>16.329861063013396</v>
      </c>
      <c r="P182" s="45">
        <f>('Total Revenues by County'!P182/'Total Revenues by County'!P$4)</f>
        <v>1.298707611368445</v>
      </c>
      <c r="Q182" s="45">
        <f>('Total Revenues by County'!Q182/'Total Revenues by County'!Q$4)</f>
        <v>281.5125354640727</v>
      </c>
      <c r="R182" s="45">
        <f>('Total Revenues by County'!R182/'Total Revenues by County'!R$4)</f>
        <v>1279.4709343473723</v>
      </c>
      <c r="S182" s="45">
        <f>('Total Revenues by County'!S182/'Total Revenues by County'!S$4)</f>
        <v>5.0331151151763587</v>
      </c>
      <c r="T182" s="45">
        <f>('Total Revenues by County'!T182/'Total Revenues by County'!T$4)</f>
        <v>2.9923675892375297</v>
      </c>
      <c r="U182" s="45">
        <f>('Total Revenues by County'!U182/'Total Revenues by County'!U$4)</f>
        <v>14.419058553386911</v>
      </c>
      <c r="V182" s="45">
        <f>('Total Revenues by County'!V182/'Total Revenues by County'!V$4)</f>
        <v>13.56664749254824</v>
      </c>
      <c r="W182" s="45">
        <f>('Total Revenues by County'!W182/'Total Revenues by County'!W$4)</f>
        <v>8.3287268683980624</v>
      </c>
      <c r="X182" s="45">
        <f>('Total Revenues by County'!X182/'Total Revenues by County'!X$4)</f>
        <v>2.8546223120749863</v>
      </c>
      <c r="Y182" s="45">
        <f>('Total Revenues by County'!Y182/'Total Revenues by County'!Y$4)</f>
        <v>0.93994587082144687</v>
      </c>
      <c r="Z182" s="45">
        <f>('Total Revenues by County'!Z182/'Total Revenues by County'!Z$4)</f>
        <v>19.105439656853189</v>
      </c>
      <c r="AA182" s="45">
        <f>('Total Revenues by County'!AA182/'Total Revenues by County'!AA$4)</f>
        <v>10.156229367893385</v>
      </c>
      <c r="AB182" s="45">
        <f>('Total Revenues by County'!AB182/'Total Revenues by County'!AB$4)</f>
        <v>659.87280738256675</v>
      </c>
      <c r="AC182" s="45">
        <f>('Total Revenues by County'!AC182/'Total Revenues by County'!AC$4)</f>
        <v>0.40556593380274941</v>
      </c>
      <c r="AD182" s="45">
        <f>('Total Revenues by County'!AD182/'Total Revenues by County'!AD$4)</f>
        <v>53.104923611656204</v>
      </c>
      <c r="AE182" s="45">
        <f>('Total Revenues by County'!AE182/'Total Revenues by County'!AE$4)</f>
        <v>6.5634354595680566</v>
      </c>
      <c r="AF182" s="45">
        <f>('Total Revenues by County'!AF182/'Total Revenues by County'!AF$4)</f>
        <v>21.624439000840383</v>
      </c>
      <c r="AG182" s="45">
        <f>('Total Revenues by County'!AG182/'Total Revenues by County'!AG$4)</f>
        <v>0.14813604997754276</v>
      </c>
      <c r="AH182" s="45">
        <f>('Total Revenues by County'!AH182/'Total Revenues by County'!AH$4)</f>
        <v>0</v>
      </c>
      <c r="AI182" s="45">
        <f>('Total Revenues by County'!AI182/'Total Revenues by County'!AI$4)</f>
        <v>1.2112955164726282</v>
      </c>
      <c r="AJ182" s="45">
        <f>('Total Revenues by County'!AJ182/'Total Revenues by County'!AJ$4)</f>
        <v>1344.2673207168673</v>
      </c>
      <c r="AK182" s="45">
        <f>('Total Revenues by County'!AK182/'Total Revenues by County'!AK$4)</f>
        <v>21.670186481961675</v>
      </c>
      <c r="AL182" s="45">
        <f>('Total Revenues by County'!AL182/'Total Revenues by County'!AL$4)</f>
        <v>1.7345255929259853</v>
      </c>
      <c r="AM182" s="45">
        <f>('Total Revenues by County'!AM182/'Total Revenues by County'!AM$4)</f>
        <v>5.0403904334960137</v>
      </c>
      <c r="AN182" s="45">
        <f>('Total Revenues by County'!AN182/'Total Revenues by County'!AN$4)</f>
        <v>0.76357026451046761</v>
      </c>
      <c r="AO182" s="45">
        <f>('Total Revenues by County'!AO182/'Total Revenues by County'!AO$4)</f>
        <v>0.62669804257139805</v>
      </c>
      <c r="AP182" s="45">
        <f>('Total Revenues by County'!AP182/'Total Revenues by County'!AP$4)</f>
        <v>5.1209602198532185</v>
      </c>
      <c r="AQ182" s="45">
        <f>('Total Revenues by County'!AQ182/'Total Revenues by County'!AQ$4)</f>
        <v>984.95969462776566</v>
      </c>
      <c r="AR182" s="45">
        <f>('Total Revenues by County'!AR182/'Total Revenues by County'!AR$4)</f>
        <v>8.7657187421321847</v>
      </c>
      <c r="AS182" s="45">
        <f>('Total Revenues by County'!AS182/'Total Revenues by County'!AS$4)</f>
        <v>258.85478776462156</v>
      </c>
      <c r="AT182" s="45">
        <f>('Total Revenues by County'!AT182/'Total Revenues by County'!AT$4)</f>
        <v>59.438416300836579</v>
      </c>
      <c r="AU182" s="45">
        <f>('Total Revenues by County'!AU182/'Total Revenues by County'!AU$4)</f>
        <v>2.9527008921925706</v>
      </c>
      <c r="AV182" s="45">
        <f>('Total Revenues by County'!AV182/'Total Revenues by County'!AV$4)</f>
        <v>29.40825503967892</v>
      </c>
      <c r="AW182" s="45">
        <f>('Total Revenues by County'!AW182/'Total Revenues by County'!AW$4)</f>
        <v>2.8802000454648784</v>
      </c>
      <c r="AX182" s="45">
        <f>('Total Revenues by County'!AX182/'Total Revenues by County'!AX$4)</f>
        <v>2509.2075761361225</v>
      </c>
      <c r="AY182" s="45">
        <f>('Total Revenues by County'!AY182/'Total Revenues by County'!AY$4)</f>
        <v>1227.7412920484944</v>
      </c>
      <c r="AZ182" s="45">
        <f>('Total Revenues by County'!AZ182/'Total Revenues by County'!AZ$4)</f>
        <v>21.47275754574553</v>
      </c>
      <c r="BA182" s="45">
        <f>('Total Revenues by County'!BA182/'Total Revenues by County'!BA$4)</f>
        <v>70.817153860134297</v>
      </c>
      <c r="BB182" s="45">
        <f>('Total Revenues by County'!BB182/'Total Revenues by County'!BB$4)</f>
        <v>443.42184327513701</v>
      </c>
      <c r="BC182" s="45">
        <f>('Total Revenues by County'!BC182/'Total Revenues by County'!BC$4)</f>
        <v>3.042955507412088</v>
      </c>
      <c r="BD182" s="45">
        <f>('Total Revenues by County'!BD182/'Total Revenues by County'!BD$4)</f>
        <v>6.9077279793428712</v>
      </c>
      <c r="BE182" s="45">
        <f>('Total Revenues by County'!BE182/'Total Revenues by County'!BE$4)</f>
        <v>15.953262906852469</v>
      </c>
      <c r="BF182" s="45">
        <f>('Total Revenues by County'!BF182/'Total Revenues by County'!BF$4)</f>
        <v>2.8716755102705167</v>
      </c>
      <c r="BG182" s="45">
        <f>('Total Revenues by County'!BG182/'Total Revenues by County'!BG$4)</f>
        <v>1511.2095210384077</v>
      </c>
      <c r="BH182" s="45">
        <f>('Total Revenues by County'!BH182/'Total Revenues by County'!BH$4)</f>
        <v>51.954896676812652</v>
      </c>
      <c r="BI182" s="45">
        <f>('Total Revenues by County'!BI182/'Total Revenues by County'!BI$4)</f>
        <v>2102.2363594535359</v>
      </c>
      <c r="BJ182" s="45">
        <f>('Total Revenues by County'!BJ182/'Total Revenues by County'!BJ$4)</f>
        <v>1.465084536241775</v>
      </c>
      <c r="BK182" s="45">
        <f>('Total Revenues by County'!BK182/'Total Revenues by County'!BK$4)</f>
        <v>4.3518086604471042</v>
      </c>
      <c r="BL182" s="45">
        <f>('Total Revenues by County'!BL182/'Total Revenues by County'!BL$4)</f>
        <v>0</v>
      </c>
      <c r="BM182" s="45">
        <f>('Total Revenues by County'!BM182/'Total Revenues by County'!BM$4)</f>
        <v>1.1605626820350747</v>
      </c>
      <c r="BN182" s="45">
        <f>('Total Revenues by County'!BN182/'Total Revenues by County'!BN$4)</f>
        <v>8.0913908192731849</v>
      </c>
      <c r="BO182" s="45">
        <f>('Total Revenues by County'!BO182/'Total Revenues by County'!BO$4)</f>
        <v>4.689283344392833</v>
      </c>
      <c r="BP182" s="45">
        <f>('Total Revenues by County'!BP182/'Total Revenues by County'!BP$4)</f>
        <v>0</v>
      </c>
      <c r="BQ182" s="14">
        <f>('Total Revenues by County'!BQ182/'Total Revenues by County'!BQ$4)</f>
        <v>2.025022551672746</v>
      </c>
    </row>
    <row r="183" spans="1:69" x14ac:dyDescent="0.25">
      <c r="A183" s="10"/>
      <c r="B183" s="11">
        <v>342.1</v>
      </c>
      <c r="C183" s="12" t="s">
        <v>114</v>
      </c>
      <c r="D183" s="45">
        <f>('Total Revenues by County'!D183/'Total Revenues by County'!D$4)</f>
        <v>12.962377149877151</v>
      </c>
      <c r="E183" s="45">
        <f>('Total Revenues by County'!E183/'Total Revenues by County'!E$4)</f>
        <v>4.9297787501323267</v>
      </c>
      <c r="F183" s="45">
        <f>('Total Revenues by County'!F183/'Total Revenues by County'!F$4)</f>
        <v>22.107136953797756</v>
      </c>
      <c r="G183" s="45">
        <f>('Total Revenues by County'!G183/'Total Revenues by County'!G$4)</f>
        <v>3.4370367665851256</v>
      </c>
      <c r="H183" s="45">
        <f>('Total Revenues by County'!H183/'Total Revenues by County'!H$4)</f>
        <v>24.950982641278582</v>
      </c>
      <c r="I183" s="45">
        <f>('Total Revenues by County'!I183/'Total Revenues by County'!I$4)</f>
        <v>137.98638818106596</v>
      </c>
      <c r="J183" s="45">
        <f>('Total Revenues by County'!J183/'Total Revenues by County'!J$4)</f>
        <v>12.63259988419224</v>
      </c>
      <c r="K183" s="45">
        <f>('Total Revenues by County'!K183/'Total Revenues by County'!K$4)</f>
        <v>0</v>
      </c>
      <c r="L183" s="45">
        <f>('Total Revenues by County'!L183/'Total Revenues by County'!L$4)</f>
        <v>32.751392998027612</v>
      </c>
      <c r="M183" s="45">
        <f>('Total Revenues by County'!M183/'Total Revenues by County'!M$4)</f>
        <v>7.1696920906155592E-2</v>
      </c>
      <c r="N183" s="45">
        <f>('Total Revenues by County'!N183/'Total Revenues by County'!N$4)</f>
        <v>0</v>
      </c>
      <c r="O183" s="45">
        <f>('Total Revenues by County'!O183/'Total Revenues by County'!O$4)</f>
        <v>17.835865966671747</v>
      </c>
      <c r="P183" s="45">
        <f>('Total Revenues by County'!P183/'Total Revenues by County'!P$4)</f>
        <v>6.7397495282209645</v>
      </c>
      <c r="Q183" s="45">
        <f>('Total Revenues by County'!Q183/'Total Revenues by County'!Q$4)</f>
        <v>0</v>
      </c>
      <c r="R183" s="45">
        <f>('Total Revenues by County'!R183/'Total Revenues by County'!R$4)</f>
        <v>6.5507269412089295</v>
      </c>
      <c r="S183" s="45">
        <f>('Total Revenues by County'!S183/'Total Revenues by County'!S$4)</f>
        <v>64.726352901587688</v>
      </c>
      <c r="T183" s="45">
        <f>('Total Revenues by County'!T183/'Total Revenues by County'!T$4)</f>
        <v>0</v>
      </c>
      <c r="U183" s="45">
        <f>('Total Revenues by County'!U183/'Total Revenues by County'!U$4)</f>
        <v>0</v>
      </c>
      <c r="V183" s="45">
        <f>('Total Revenues by County'!V183/'Total Revenues by County'!V$4)</f>
        <v>0</v>
      </c>
      <c r="W183" s="45">
        <f>('Total Revenues by County'!W183/'Total Revenues by County'!W$4)</f>
        <v>13.586688904773251</v>
      </c>
      <c r="X183" s="45">
        <f>('Total Revenues by County'!X183/'Total Revenues by County'!X$4)</f>
        <v>2.7568461679838263</v>
      </c>
      <c r="Y183" s="45">
        <f>('Total Revenues by County'!Y183/'Total Revenues by County'!Y$4)</f>
        <v>7.2416063199473335</v>
      </c>
      <c r="Z183" s="45">
        <f>('Total Revenues by County'!Z183/'Total Revenues by County'!Z$4)</f>
        <v>2.3571846363813611</v>
      </c>
      <c r="AA183" s="45">
        <f>('Total Revenues by County'!AA183/'Total Revenues by County'!AA$4)</f>
        <v>0</v>
      </c>
      <c r="AB183" s="45">
        <f>('Total Revenues by County'!AB183/'Total Revenues by County'!AB$4)</f>
        <v>20.492414265782195</v>
      </c>
      <c r="AC183" s="45">
        <f>('Total Revenues by County'!AC183/'Total Revenues by County'!AC$4)</f>
        <v>26.134003927767399</v>
      </c>
      <c r="AD183" s="45">
        <f>('Total Revenues by County'!AD183/'Total Revenues by County'!AD$4)</f>
        <v>0.8149274974035553</v>
      </c>
      <c r="AE183" s="45">
        <f>('Total Revenues by County'!AE183/'Total Revenues by County'!AE$4)</f>
        <v>0</v>
      </c>
      <c r="AF183" s="45">
        <f>('Total Revenues by County'!AF183/'Total Revenues by County'!AF$4)</f>
        <v>0</v>
      </c>
      <c r="AG183" s="45">
        <f>('Total Revenues by County'!AG183/'Total Revenues by County'!AG$4)</f>
        <v>0</v>
      </c>
      <c r="AH183" s="45">
        <f>('Total Revenues by County'!AH183/'Total Revenues by County'!AH$4)</f>
        <v>0</v>
      </c>
      <c r="AI183" s="45">
        <f>('Total Revenues by County'!AI183/'Total Revenues by County'!AI$4)</f>
        <v>0</v>
      </c>
      <c r="AJ183" s="45">
        <f>('Total Revenues by County'!AJ183/'Total Revenues by County'!AJ$4)</f>
        <v>16.938565252719116</v>
      </c>
      <c r="AK183" s="45">
        <f>('Total Revenues by County'!AK183/'Total Revenues by County'!AK$4)</f>
        <v>8.8390577148999547</v>
      </c>
      <c r="AL183" s="45">
        <f>('Total Revenues by County'!AL183/'Total Revenues by County'!AL$4)</f>
        <v>6.8618704511407778</v>
      </c>
      <c r="AM183" s="45">
        <f>('Total Revenues by County'!AM183/'Total Revenues by County'!AM$4)</f>
        <v>24.336528056886689</v>
      </c>
      <c r="AN183" s="45">
        <f>('Total Revenues by County'!AN183/'Total Revenues by County'!AN$4)</f>
        <v>59.419079854581923</v>
      </c>
      <c r="AO183" s="45">
        <f>('Total Revenues by County'!AO183/'Total Revenues by County'!AO$4)</f>
        <v>17.812493314793027</v>
      </c>
      <c r="AP183" s="45">
        <f>('Total Revenues by County'!AP183/'Total Revenues by County'!AP$4)</f>
        <v>6.0423235646069076</v>
      </c>
      <c r="AQ183" s="45">
        <f>('Total Revenues by County'!AQ183/'Total Revenues by County'!AQ$4)</f>
        <v>6.3124124307491227</v>
      </c>
      <c r="AR183" s="45">
        <f>('Total Revenues by County'!AR183/'Total Revenues by County'!AR$4)</f>
        <v>29.222902479014042</v>
      </c>
      <c r="AS183" s="45">
        <f>('Total Revenues by County'!AS183/'Total Revenues by County'!AS$4)</f>
        <v>28.674365843564033</v>
      </c>
      <c r="AT183" s="45">
        <f>('Total Revenues by County'!AT183/'Total Revenues by County'!AT$4)</f>
        <v>121.49072901752434</v>
      </c>
      <c r="AU183" s="45">
        <f>('Total Revenues by County'!AU183/'Total Revenues by County'!AU$4)</f>
        <v>4.1273979536139258</v>
      </c>
      <c r="AV183" s="45">
        <f>('Total Revenues by County'!AV183/'Total Revenues by County'!AV$4)</f>
        <v>28.306754537991427</v>
      </c>
      <c r="AW183" s="45">
        <f>('Total Revenues by County'!AW183/'Total Revenues by County'!AW$4)</f>
        <v>13.593720795130206</v>
      </c>
      <c r="AX183" s="45">
        <f>('Total Revenues by County'!AX183/'Total Revenues by County'!AX$4)</f>
        <v>30.6595963296853</v>
      </c>
      <c r="AY183" s="45">
        <f>('Total Revenues by County'!AY183/'Total Revenues by County'!AY$4)</f>
        <v>0</v>
      </c>
      <c r="AZ183" s="45">
        <f>('Total Revenues by County'!AZ183/'Total Revenues by County'!AZ$4)</f>
        <v>6.2199282581662123</v>
      </c>
      <c r="BA183" s="45">
        <f>('Total Revenues by County'!BA183/'Total Revenues by County'!BA$4)</f>
        <v>0.36481302282629519</v>
      </c>
      <c r="BB183" s="45">
        <f>('Total Revenues by County'!BB183/'Total Revenues by County'!BB$4)</f>
        <v>47.79452830595195</v>
      </c>
      <c r="BC183" s="45">
        <f>('Total Revenues by County'!BC183/'Total Revenues by County'!BC$4)</f>
        <v>13.973524854065115</v>
      </c>
      <c r="BD183" s="45">
        <f>('Total Revenues by County'!BD183/'Total Revenues by County'!BD$4)</f>
        <v>3.4067135667799646</v>
      </c>
      <c r="BE183" s="45">
        <f>('Total Revenues by County'!BE183/'Total Revenues by County'!BE$4)</f>
        <v>19.613398579841874</v>
      </c>
      <c r="BF183" s="45">
        <f>('Total Revenues by County'!BF183/'Total Revenues by County'!BF$4)</f>
        <v>0</v>
      </c>
      <c r="BG183" s="45">
        <f>('Total Revenues by County'!BG183/'Total Revenues by County'!BG$4)</f>
        <v>0</v>
      </c>
      <c r="BH183" s="45">
        <f>('Total Revenues by County'!BH183/'Total Revenues by County'!BH$4)</f>
        <v>1.2362334481488422</v>
      </c>
      <c r="BI183" s="45">
        <f>('Total Revenues by County'!BI183/'Total Revenues by County'!BI$4)</f>
        <v>18.362421663013851</v>
      </c>
      <c r="BJ183" s="45">
        <f>('Total Revenues by County'!BJ183/'Total Revenues by County'!BJ$4)</f>
        <v>8.0093550007082239</v>
      </c>
      <c r="BK183" s="45">
        <f>('Total Revenues by County'!BK183/'Total Revenues by County'!BK$4)</f>
        <v>10.201527019890865</v>
      </c>
      <c r="BL183" s="45">
        <f>('Total Revenues by County'!BL183/'Total Revenues by County'!BL$4)</f>
        <v>0</v>
      </c>
      <c r="BM183" s="45">
        <f>('Total Revenues by County'!BM183/'Total Revenues by County'!BM$4)</f>
        <v>3.0984693561380676</v>
      </c>
      <c r="BN183" s="45">
        <f>('Total Revenues by County'!BN183/'Total Revenues by County'!BN$4)</f>
        <v>0.18928201129381925</v>
      </c>
      <c r="BO183" s="45">
        <f>('Total Revenues by County'!BO183/'Total Revenues by County'!BO$4)</f>
        <v>24.454213669542138</v>
      </c>
      <c r="BP183" s="45">
        <f>('Total Revenues by County'!BP183/'Total Revenues by County'!BP$4)</f>
        <v>0</v>
      </c>
      <c r="BQ183" s="14">
        <f>('Total Revenues by County'!BQ183/'Total Revenues by County'!BQ$4)</f>
        <v>17.042279483860845</v>
      </c>
    </row>
    <row r="184" spans="1:69" x14ac:dyDescent="0.25">
      <c r="A184" s="10"/>
      <c r="B184" s="11">
        <v>342.2</v>
      </c>
      <c r="C184" s="12" t="s">
        <v>115</v>
      </c>
      <c r="D184" s="45">
        <f>('Total Revenues by County'!D184/'Total Revenues by County'!D$4)</f>
        <v>0</v>
      </c>
      <c r="E184" s="45">
        <f>('Total Revenues by County'!E184/'Total Revenues by County'!E$4)</f>
        <v>0</v>
      </c>
      <c r="F184" s="45">
        <f>('Total Revenues by County'!F184/'Total Revenues by County'!F$4)</f>
        <v>0</v>
      </c>
      <c r="G184" s="45">
        <f>('Total Revenues by County'!G184/'Total Revenues by County'!G$4)</f>
        <v>0</v>
      </c>
      <c r="H184" s="45">
        <f>('Total Revenues by County'!H184/'Total Revenues by County'!H$4)</f>
        <v>1.4825843161306734E-2</v>
      </c>
      <c r="I184" s="45">
        <f>('Total Revenues by County'!I184/'Total Revenues by County'!I$4)</f>
        <v>77.765200683631107</v>
      </c>
      <c r="J184" s="45">
        <f>('Total Revenues by County'!J184/'Total Revenues by County'!J$4)</f>
        <v>0</v>
      </c>
      <c r="K184" s="45">
        <f>('Total Revenues by County'!K184/'Total Revenues by County'!K$4)</f>
        <v>0</v>
      </c>
      <c r="L184" s="45">
        <f>('Total Revenues by County'!L184/'Total Revenues by County'!L$4)</f>
        <v>0</v>
      </c>
      <c r="M184" s="45">
        <f>('Total Revenues by County'!M184/'Total Revenues by County'!M$4)</f>
        <v>0</v>
      </c>
      <c r="N184" s="45">
        <f>('Total Revenues by County'!N184/'Total Revenues by County'!N$4)</f>
        <v>0</v>
      </c>
      <c r="O184" s="45">
        <f>('Total Revenues by County'!O184/'Total Revenues by County'!O$4)</f>
        <v>0</v>
      </c>
      <c r="P184" s="45">
        <f>('Total Revenues by County'!P184/'Total Revenues by County'!P$4)</f>
        <v>0</v>
      </c>
      <c r="Q184" s="45">
        <f>('Total Revenues by County'!Q184/'Total Revenues by County'!Q$4)</f>
        <v>0</v>
      </c>
      <c r="R184" s="45">
        <f>('Total Revenues by County'!R184/'Total Revenues by County'!R$4)</f>
        <v>0.61778007029497495</v>
      </c>
      <c r="S184" s="45">
        <f>('Total Revenues by County'!S184/'Total Revenues by County'!S$4)</f>
        <v>6.8203371164611948E-2</v>
      </c>
      <c r="T184" s="45">
        <f>('Total Revenues by County'!T184/'Total Revenues by County'!T$4)</f>
        <v>0</v>
      </c>
      <c r="U184" s="45">
        <f>('Total Revenues by County'!U184/'Total Revenues by County'!U$4)</f>
        <v>0</v>
      </c>
      <c r="V184" s="45">
        <f>('Total Revenues by County'!V184/'Total Revenues by County'!V$4)</f>
        <v>0</v>
      </c>
      <c r="W184" s="45">
        <f>('Total Revenues by County'!W184/'Total Revenues by County'!W$4)</f>
        <v>1.1119053292033994</v>
      </c>
      <c r="X184" s="45">
        <f>('Total Revenues by County'!X184/'Total Revenues by County'!X$4)</f>
        <v>0</v>
      </c>
      <c r="Y184" s="45">
        <f>('Total Revenues by County'!Y184/'Total Revenues by County'!Y$4)</f>
        <v>0</v>
      </c>
      <c r="Z184" s="45">
        <f>('Total Revenues by County'!Z184/'Total Revenues by County'!Z$4)</f>
        <v>0</v>
      </c>
      <c r="AA184" s="45">
        <f>('Total Revenues by County'!AA184/'Total Revenues by County'!AA$4)</f>
        <v>0</v>
      </c>
      <c r="AB184" s="45">
        <f>('Total Revenues by County'!AB184/'Total Revenues by County'!AB$4)</f>
        <v>0</v>
      </c>
      <c r="AC184" s="45">
        <f>('Total Revenues by County'!AC184/'Total Revenues by County'!AC$4)</f>
        <v>0</v>
      </c>
      <c r="AD184" s="45">
        <f>('Total Revenues by County'!AD184/'Total Revenues by County'!AD$4)</f>
        <v>1.2945195393410835</v>
      </c>
      <c r="AE184" s="45">
        <f>('Total Revenues by County'!AE184/'Total Revenues by County'!AE$4)</f>
        <v>0</v>
      </c>
      <c r="AF184" s="45">
        <f>('Total Revenues by County'!AF184/'Total Revenues by County'!AF$4)</f>
        <v>3.2828568193061192</v>
      </c>
      <c r="AG184" s="45">
        <f>('Total Revenues by County'!AG184/'Total Revenues by County'!AG$4)</f>
        <v>0.26744518394512268</v>
      </c>
      <c r="AH184" s="45">
        <f>('Total Revenues by County'!AH184/'Total Revenues by County'!AH$4)</f>
        <v>0</v>
      </c>
      <c r="AI184" s="45">
        <f>('Total Revenues by County'!AI184/'Total Revenues by County'!AI$4)</f>
        <v>0</v>
      </c>
      <c r="AJ184" s="45">
        <f>('Total Revenues by County'!AJ184/'Total Revenues by County'!AJ$4)</f>
        <v>0.46824947136701955</v>
      </c>
      <c r="AK184" s="45">
        <f>('Total Revenues by County'!AK184/'Total Revenues by County'!AK$4)</f>
        <v>0.37324732299694502</v>
      </c>
      <c r="AL184" s="45">
        <f>('Total Revenues by County'!AL184/'Total Revenues by County'!AL$4)</f>
        <v>0</v>
      </c>
      <c r="AM184" s="45">
        <f>('Total Revenues by County'!AM184/'Total Revenues by County'!AM$4)</f>
        <v>0</v>
      </c>
      <c r="AN184" s="45">
        <f>('Total Revenues by County'!AN184/'Total Revenues by County'!AN$4)</f>
        <v>0</v>
      </c>
      <c r="AO184" s="45">
        <f>('Total Revenues by County'!AO184/'Total Revenues by County'!AO$4)</f>
        <v>0</v>
      </c>
      <c r="AP184" s="45">
        <f>('Total Revenues by County'!AP184/'Total Revenues by County'!AP$4)</f>
        <v>0</v>
      </c>
      <c r="AQ184" s="45">
        <f>('Total Revenues by County'!AQ184/'Total Revenues by County'!AQ$4)</f>
        <v>1.1139551348380804E-3</v>
      </c>
      <c r="AR184" s="45">
        <f>('Total Revenues by County'!AR184/'Total Revenues by County'!AR$4)</f>
        <v>6.1407333263738355</v>
      </c>
      <c r="AS184" s="45">
        <f>('Total Revenues by County'!AS184/'Total Revenues by County'!AS$4)</f>
        <v>25.281026698168333</v>
      </c>
      <c r="AT184" s="45">
        <f>('Total Revenues by County'!AT184/'Total Revenues by County'!AT$4)</f>
        <v>134.02305025381312</v>
      </c>
      <c r="AU184" s="45">
        <f>('Total Revenues by County'!AU184/'Total Revenues by County'!AU$4)</f>
        <v>9.2464495896311144E-2</v>
      </c>
      <c r="AV184" s="45">
        <f>('Total Revenues by County'!AV184/'Total Revenues by County'!AV$4)</f>
        <v>0</v>
      </c>
      <c r="AW184" s="45">
        <f>('Total Revenues by County'!AW184/'Total Revenues by County'!AW$4)</f>
        <v>0</v>
      </c>
      <c r="AX184" s="45">
        <f>('Total Revenues by County'!AX184/'Total Revenues by County'!AX$4)</f>
        <v>4.3390606925478465</v>
      </c>
      <c r="AY184" s="45">
        <f>('Total Revenues by County'!AY184/'Total Revenues by County'!AY$4)</f>
        <v>0</v>
      </c>
      <c r="AZ184" s="45">
        <f>('Total Revenues by County'!AZ184/'Total Revenues by County'!AZ$4)</f>
        <v>10.648713592454712</v>
      </c>
      <c r="BA184" s="45">
        <f>('Total Revenues by County'!BA184/'Total Revenues by County'!BA$4)</f>
        <v>4.8079765138527986</v>
      </c>
      <c r="BB184" s="45">
        <f>('Total Revenues by County'!BB184/'Total Revenues by County'!BB$4)</f>
        <v>0</v>
      </c>
      <c r="BC184" s="45">
        <f>('Total Revenues by County'!BC184/'Total Revenues by County'!BC$4)</f>
        <v>0</v>
      </c>
      <c r="BD184" s="45">
        <f>('Total Revenues by County'!BD184/'Total Revenues by County'!BD$4)</f>
        <v>0</v>
      </c>
      <c r="BE184" s="45">
        <f>('Total Revenues by County'!BE184/'Total Revenues by County'!BE$4)</f>
        <v>3.3943618644094675E-2</v>
      </c>
      <c r="BF184" s="45">
        <f>('Total Revenues by County'!BF184/'Total Revenues by County'!BF$4)</f>
        <v>0</v>
      </c>
      <c r="BG184" s="45">
        <f>('Total Revenues by County'!BG184/'Total Revenues by County'!BG$4)</f>
        <v>0</v>
      </c>
      <c r="BH184" s="45">
        <f>('Total Revenues by County'!BH184/'Total Revenues by County'!BH$4)</f>
        <v>0.618883596892011</v>
      </c>
      <c r="BI184" s="45">
        <f>('Total Revenues by County'!BI184/'Total Revenues by County'!BI$4)</f>
        <v>0</v>
      </c>
      <c r="BJ184" s="45">
        <f>('Total Revenues by County'!BJ184/'Total Revenues by County'!BJ$4)</f>
        <v>0</v>
      </c>
      <c r="BK184" s="45">
        <f>('Total Revenues by County'!BK184/'Total Revenues by County'!BK$4)</f>
        <v>5.7262585812356983</v>
      </c>
      <c r="BL184" s="45">
        <f>('Total Revenues by County'!BL184/'Total Revenues by County'!BL$4)</f>
        <v>0</v>
      </c>
      <c r="BM184" s="45">
        <f>('Total Revenues by County'!BM184/'Total Revenues by County'!BM$4)</f>
        <v>0</v>
      </c>
      <c r="BN184" s="45">
        <f>('Total Revenues by County'!BN184/'Total Revenues by County'!BN$4)</f>
        <v>1.6114257804131926</v>
      </c>
      <c r="BO184" s="45">
        <f>('Total Revenues by County'!BO184/'Total Revenues by County'!BO$4)</f>
        <v>0</v>
      </c>
      <c r="BP184" s="45">
        <f>('Total Revenues by County'!BP184/'Total Revenues by County'!BP$4)</f>
        <v>0</v>
      </c>
      <c r="BQ184" s="14">
        <f>('Total Revenues by County'!BQ184/'Total Revenues by County'!BQ$4)</f>
        <v>0</v>
      </c>
    </row>
    <row r="185" spans="1:69" x14ac:dyDescent="0.25">
      <c r="A185" s="10"/>
      <c r="B185" s="11">
        <v>342.3</v>
      </c>
      <c r="C185" s="12" t="s">
        <v>116</v>
      </c>
      <c r="D185" s="45">
        <f>('Total Revenues by County'!D185/'Total Revenues by County'!D$4)</f>
        <v>1.0837428337428336</v>
      </c>
      <c r="E185" s="45">
        <f>('Total Revenues by County'!E185/'Total Revenues by County'!E$4)</f>
        <v>906.9000317583542</v>
      </c>
      <c r="F185" s="45">
        <f>('Total Revenues by County'!F185/'Total Revenues by County'!F$4)</f>
        <v>11.439371884081154</v>
      </c>
      <c r="G185" s="45">
        <f>('Total Revenues by County'!G185/'Total Revenues by County'!G$4)</f>
        <v>11.562379057285773</v>
      </c>
      <c r="H185" s="45">
        <f>('Total Revenues by County'!H185/'Total Revenues by County'!H$4)</f>
        <v>0</v>
      </c>
      <c r="I185" s="45">
        <f>('Total Revenues by County'!I185/'Total Revenues by County'!I$4)</f>
        <v>0</v>
      </c>
      <c r="J185" s="45">
        <f>('Total Revenues by County'!J185/'Total Revenues by County'!J$4)</f>
        <v>0</v>
      </c>
      <c r="K185" s="45">
        <f>('Total Revenues by County'!K185/'Total Revenues by County'!K$4)</f>
        <v>0</v>
      </c>
      <c r="L185" s="45">
        <f>('Total Revenues by County'!L185/'Total Revenues by County'!L$4)</f>
        <v>13.062204142011835</v>
      </c>
      <c r="M185" s="45">
        <f>('Total Revenues by County'!M185/'Total Revenues by County'!M$4)</f>
        <v>0.23572337497078452</v>
      </c>
      <c r="N185" s="45">
        <f>('Total Revenues by County'!N185/'Total Revenues by County'!N$4)</f>
        <v>0</v>
      </c>
      <c r="O185" s="45">
        <f>('Total Revenues by County'!O185/'Total Revenues by County'!O$4)</f>
        <v>0.1192392403485199</v>
      </c>
      <c r="P185" s="45">
        <f>('Total Revenues by County'!P185/'Total Revenues by County'!P$4)</f>
        <v>0</v>
      </c>
      <c r="Q185" s="45">
        <f>('Total Revenues by County'!Q185/'Total Revenues by County'!Q$4)</f>
        <v>0</v>
      </c>
      <c r="R185" s="45">
        <f>('Total Revenues by County'!R185/'Total Revenues by County'!R$4)</f>
        <v>19.908673512229647</v>
      </c>
      <c r="S185" s="45">
        <f>('Total Revenues by County'!S185/'Total Revenues by County'!S$4)</f>
        <v>0</v>
      </c>
      <c r="T185" s="45">
        <f>('Total Revenues by County'!T185/'Total Revenues by County'!T$4)</f>
        <v>0</v>
      </c>
      <c r="U185" s="45">
        <f>('Total Revenues by County'!U185/'Total Revenues by County'!U$4)</f>
        <v>0</v>
      </c>
      <c r="V185" s="45">
        <f>('Total Revenues by County'!V185/'Total Revenues by County'!V$4)</f>
        <v>0.34644145793024106</v>
      </c>
      <c r="W185" s="45">
        <f>('Total Revenues by County'!W185/'Total Revenues by County'!W$4)</f>
        <v>23.486140894289573</v>
      </c>
      <c r="X185" s="45">
        <f>('Total Revenues by County'!X185/'Total Revenues by County'!X$4)</f>
        <v>0</v>
      </c>
      <c r="Y185" s="45">
        <f>('Total Revenues by County'!Y185/'Total Revenues by County'!Y$4)</f>
        <v>0</v>
      </c>
      <c r="Z185" s="45">
        <f>('Total Revenues by County'!Z185/'Total Revenues by County'!Z$4)</f>
        <v>0</v>
      </c>
      <c r="AA185" s="45">
        <f>('Total Revenues by County'!AA185/'Total Revenues by County'!AA$4)</f>
        <v>0</v>
      </c>
      <c r="AB185" s="45">
        <f>('Total Revenues by County'!AB185/'Total Revenues by County'!AB$4)</f>
        <v>0.92037304481922988</v>
      </c>
      <c r="AC185" s="45">
        <f>('Total Revenues by County'!AC185/'Total Revenues by County'!AC$4)</f>
        <v>0</v>
      </c>
      <c r="AD185" s="45">
        <f>('Total Revenues by County'!AD185/'Total Revenues by County'!AD$4)</f>
        <v>0</v>
      </c>
      <c r="AE185" s="45">
        <f>('Total Revenues by County'!AE185/'Total Revenues by County'!AE$4)</f>
        <v>0</v>
      </c>
      <c r="AF185" s="45">
        <f>('Total Revenues by County'!AF185/'Total Revenues by County'!AF$4)</f>
        <v>2.5337195510814694</v>
      </c>
      <c r="AG185" s="45">
        <f>('Total Revenues by County'!AG185/'Total Revenues by County'!AG$4)</f>
        <v>1.96537503572741</v>
      </c>
      <c r="AH185" s="45">
        <f>('Total Revenues by County'!AH185/'Total Revenues by County'!AH$4)</f>
        <v>0</v>
      </c>
      <c r="AI185" s="45">
        <f>('Total Revenues by County'!AI185/'Total Revenues by County'!AI$4)</f>
        <v>0</v>
      </c>
      <c r="AJ185" s="45">
        <f>('Total Revenues by County'!AJ185/'Total Revenues by County'!AJ$4)</f>
        <v>0.21891071467321199</v>
      </c>
      <c r="AK185" s="45">
        <f>('Total Revenues by County'!AK185/'Total Revenues by County'!AK$4)</f>
        <v>0.66501038091659181</v>
      </c>
      <c r="AL185" s="45">
        <f>('Total Revenues by County'!AL185/'Total Revenues by County'!AL$4)</f>
        <v>0.80335671010592458</v>
      </c>
      <c r="AM185" s="45">
        <f>('Total Revenues by County'!AM185/'Total Revenues by County'!AM$4)</f>
        <v>10.767683236534682</v>
      </c>
      <c r="AN185" s="45">
        <f>('Total Revenues by County'!AN185/'Total Revenues by County'!AN$4)</f>
        <v>2.1254857715933309</v>
      </c>
      <c r="AO185" s="45">
        <f>('Total Revenues by County'!AO185/'Total Revenues by County'!AO$4)</f>
        <v>0</v>
      </c>
      <c r="AP185" s="45">
        <f>('Total Revenues by County'!AP185/'Total Revenues by County'!AP$4)</f>
        <v>0</v>
      </c>
      <c r="AQ185" s="45">
        <f>('Total Revenues by County'!AQ185/'Total Revenues by County'!AQ$4)</f>
        <v>11.515469123639118</v>
      </c>
      <c r="AR185" s="45">
        <f>('Total Revenues by County'!AR185/'Total Revenues by County'!AR$4)</f>
        <v>0</v>
      </c>
      <c r="AS185" s="45">
        <f>('Total Revenues by County'!AS185/'Total Revenues by County'!AS$4)</f>
        <v>1.3723593819182261E-2</v>
      </c>
      <c r="AT185" s="45">
        <f>('Total Revenues by County'!AT185/'Total Revenues by County'!AT$4)</f>
        <v>22.712143981256879</v>
      </c>
      <c r="AU185" s="45">
        <f>('Total Revenues by County'!AU185/'Total Revenues by County'!AU$4)</f>
        <v>0</v>
      </c>
      <c r="AV185" s="45">
        <f>('Total Revenues by County'!AV185/'Total Revenues by County'!AV$4)</f>
        <v>0.13617622913436103</v>
      </c>
      <c r="AW185" s="45">
        <f>('Total Revenues by County'!AW185/'Total Revenues by County'!AW$4)</f>
        <v>0</v>
      </c>
      <c r="AX185" s="45">
        <f>('Total Revenues by County'!AX185/'Total Revenues by County'!AX$4)</f>
        <v>2.0916265838597514</v>
      </c>
      <c r="AY185" s="45">
        <f>('Total Revenues by County'!AY185/'Total Revenues by County'!AY$4)</f>
        <v>0.28711935796004323</v>
      </c>
      <c r="AZ185" s="45">
        <f>('Total Revenues by County'!AZ185/'Total Revenues by County'!AZ$4)</f>
        <v>0</v>
      </c>
      <c r="BA185" s="45">
        <f>('Total Revenues by County'!BA185/'Total Revenues by County'!BA$4)</f>
        <v>0</v>
      </c>
      <c r="BB185" s="45">
        <f>('Total Revenues by County'!BB185/'Total Revenues by County'!BB$4)</f>
        <v>0</v>
      </c>
      <c r="BC185" s="45">
        <f>('Total Revenues by County'!BC185/'Total Revenues by County'!BC$4)</f>
        <v>1.2202500952839461</v>
      </c>
      <c r="BD185" s="45">
        <f>('Total Revenues by County'!BD185/'Total Revenues by County'!BD$4)</f>
        <v>4.0384554580665561</v>
      </c>
      <c r="BE185" s="45">
        <f>('Total Revenues by County'!BE185/'Total Revenues by County'!BE$4)</f>
        <v>1.9380242739845932</v>
      </c>
      <c r="BF185" s="45">
        <f>('Total Revenues by County'!BF185/'Total Revenues by County'!BF$4)</f>
        <v>0</v>
      </c>
      <c r="BG185" s="45">
        <f>('Total Revenues by County'!BG185/'Total Revenues by County'!BG$4)</f>
        <v>14.651534728660762</v>
      </c>
      <c r="BH185" s="45">
        <f>('Total Revenues by County'!BH185/'Total Revenues by County'!BH$4)</f>
        <v>0</v>
      </c>
      <c r="BI185" s="45">
        <f>('Total Revenues by County'!BI185/'Total Revenues by County'!BI$4)</f>
        <v>9.0525841191851928</v>
      </c>
      <c r="BJ185" s="45">
        <f>('Total Revenues by County'!BJ185/'Total Revenues by County'!BJ$4)</f>
        <v>0.37611867265867444</v>
      </c>
      <c r="BK185" s="45">
        <f>('Total Revenues by County'!BK185/'Total Revenues by County'!BK$4)</f>
        <v>2.9435178665727864</v>
      </c>
      <c r="BL185" s="45">
        <f>('Total Revenues by County'!BL185/'Total Revenues by County'!BL$4)</f>
        <v>0</v>
      </c>
      <c r="BM185" s="45">
        <f>('Total Revenues by County'!BM185/'Total Revenues by County'!BM$4)</f>
        <v>0.36283076160376776</v>
      </c>
      <c r="BN185" s="45">
        <f>('Total Revenues by County'!BN185/'Total Revenues by County'!BN$4)</f>
        <v>1.0363904336723764</v>
      </c>
      <c r="BO185" s="45">
        <f>('Total Revenues by County'!BO185/'Total Revenues by County'!BO$4)</f>
        <v>0.29985069674850695</v>
      </c>
      <c r="BP185" s="45">
        <f>('Total Revenues by County'!BP185/'Total Revenues by County'!BP$4)</f>
        <v>18.725576540039835</v>
      </c>
      <c r="BQ185" s="14">
        <f>('Total Revenues by County'!BQ185/'Total Revenues by County'!BQ$4)</f>
        <v>0</v>
      </c>
    </row>
    <row r="186" spans="1:69" x14ac:dyDescent="0.25">
      <c r="A186" s="10"/>
      <c r="B186" s="11">
        <v>342.4</v>
      </c>
      <c r="C186" s="12" t="s">
        <v>117</v>
      </c>
      <c r="D186" s="45">
        <f>('Total Revenues by County'!D186/'Total Revenues by County'!D$4)</f>
        <v>9.3058968058968052E-3</v>
      </c>
      <c r="E186" s="45">
        <f>('Total Revenues by County'!E186/'Total Revenues by County'!E$4)</f>
        <v>29.57909594551678</v>
      </c>
      <c r="F186" s="45">
        <f>('Total Revenues by County'!F186/'Total Revenues by County'!F$4)</f>
        <v>12.610552134154469</v>
      </c>
      <c r="G186" s="45">
        <f>('Total Revenues by County'!G186/'Total Revenues by County'!G$4)</f>
        <v>0</v>
      </c>
      <c r="H186" s="45">
        <f>('Total Revenues by County'!H186/'Total Revenues by County'!H$4)</f>
        <v>2.1328317516499604</v>
      </c>
      <c r="I186" s="45">
        <f>('Total Revenues by County'!I186/'Total Revenues by County'!I$4)</f>
        <v>0</v>
      </c>
      <c r="J186" s="45">
        <f>('Total Revenues by County'!J186/'Total Revenues by County'!J$4)</f>
        <v>0</v>
      </c>
      <c r="K186" s="45">
        <f>('Total Revenues by County'!K186/'Total Revenues by County'!K$4)</f>
        <v>7.7550140599433682E-3</v>
      </c>
      <c r="L186" s="45">
        <f>('Total Revenues by County'!L186/'Total Revenues by County'!L$4)</f>
        <v>0</v>
      </c>
      <c r="M186" s="45">
        <f>('Total Revenues by County'!M186/'Total Revenues by County'!M$4)</f>
        <v>0</v>
      </c>
      <c r="N186" s="45">
        <f>('Total Revenues by County'!N186/'Total Revenues by County'!N$4)</f>
        <v>0</v>
      </c>
      <c r="O186" s="45">
        <f>('Total Revenues by County'!O186/'Total Revenues by County'!O$4)</f>
        <v>4.4607776592650055</v>
      </c>
      <c r="P186" s="45">
        <f>('Total Revenues by County'!P186/'Total Revenues by County'!P$4)</f>
        <v>0</v>
      </c>
      <c r="Q186" s="45">
        <f>('Total Revenues by County'!Q186/'Total Revenues by County'!Q$4)</f>
        <v>0</v>
      </c>
      <c r="R186" s="45">
        <f>('Total Revenues by County'!R186/'Total Revenues by County'!R$4)</f>
        <v>0</v>
      </c>
      <c r="S186" s="45">
        <f>('Total Revenues by County'!S186/'Total Revenues by County'!S$4)</f>
        <v>0</v>
      </c>
      <c r="T186" s="45">
        <f>('Total Revenues by County'!T186/'Total Revenues by County'!T$4)</f>
        <v>0</v>
      </c>
      <c r="U186" s="45">
        <f>('Total Revenues by County'!U186/'Total Revenues by County'!U$4)</f>
        <v>0</v>
      </c>
      <c r="V186" s="45">
        <f>('Total Revenues by County'!V186/'Total Revenues by County'!V$4)</f>
        <v>8.0057522355278987</v>
      </c>
      <c r="W186" s="45">
        <f>('Total Revenues by County'!W186/'Total Revenues by County'!W$4)</f>
        <v>0</v>
      </c>
      <c r="X186" s="45">
        <f>('Total Revenues by County'!X186/'Total Revenues by County'!X$4)</f>
        <v>0</v>
      </c>
      <c r="Y186" s="45">
        <f>('Total Revenues by County'!Y186/'Total Revenues by County'!Y$4)</f>
        <v>0</v>
      </c>
      <c r="Z186" s="45">
        <f>('Total Revenues by County'!Z186/'Total Revenues by County'!Z$4)</f>
        <v>0</v>
      </c>
      <c r="AA186" s="45">
        <f>('Total Revenues by County'!AA186/'Total Revenues by County'!AA$4)</f>
        <v>0</v>
      </c>
      <c r="AB186" s="45">
        <f>('Total Revenues by County'!AB186/'Total Revenues by County'!AB$4)</f>
        <v>0</v>
      </c>
      <c r="AC186" s="45">
        <f>('Total Revenues by County'!AC186/'Total Revenues by County'!AC$4)</f>
        <v>4.4296306940652395</v>
      </c>
      <c r="AD186" s="45">
        <f>('Total Revenues by County'!AD186/'Total Revenues by County'!AD$4)</f>
        <v>0</v>
      </c>
      <c r="AE186" s="45">
        <f>('Total Revenues by County'!AE186/'Total Revenues by County'!AE$4)</f>
        <v>0</v>
      </c>
      <c r="AF186" s="45">
        <f>('Total Revenues by County'!AF186/'Total Revenues by County'!AF$4)</f>
        <v>0</v>
      </c>
      <c r="AG186" s="45">
        <f>('Total Revenues by County'!AG186/'Total Revenues by County'!AG$4)</f>
        <v>4.6376219835858068</v>
      </c>
      <c r="AH186" s="45">
        <f>('Total Revenues by County'!AH186/'Total Revenues by County'!AH$4)</f>
        <v>0</v>
      </c>
      <c r="AI186" s="45">
        <f>('Total Revenues by County'!AI186/'Total Revenues by County'!AI$4)</f>
        <v>0</v>
      </c>
      <c r="AJ186" s="45">
        <f>('Total Revenues by County'!AJ186/'Total Revenues by County'!AJ$4)</f>
        <v>1.6072371482511109E-2</v>
      </c>
      <c r="AK186" s="45">
        <f>('Total Revenues by County'!AK186/'Total Revenues by County'!AK$4)</f>
        <v>0</v>
      </c>
      <c r="AL186" s="45">
        <f>('Total Revenues by County'!AL186/'Total Revenues by County'!AL$4)</f>
        <v>0</v>
      </c>
      <c r="AM186" s="45">
        <f>('Total Revenues by County'!AM186/'Total Revenues by County'!AM$4)</f>
        <v>0</v>
      </c>
      <c r="AN186" s="45">
        <f>('Total Revenues by County'!AN186/'Total Revenues by County'!AN$4)</f>
        <v>0</v>
      </c>
      <c r="AO186" s="45">
        <f>('Total Revenues by County'!AO186/'Total Revenues by County'!AO$4)</f>
        <v>8.3672585303240989</v>
      </c>
      <c r="AP186" s="45">
        <f>('Total Revenues by County'!AP186/'Total Revenues by County'!AP$4)</f>
        <v>0</v>
      </c>
      <c r="AQ186" s="45">
        <f>('Total Revenues by County'!AQ186/'Total Revenues by County'!AQ$4)</f>
        <v>0</v>
      </c>
      <c r="AR186" s="45">
        <f>('Total Revenues by County'!AR186/'Total Revenues by County'!AR$4)</f>
        <v>0</v>
      </c>
      <c r="AS186" s="45">
        <f>('Total Revenues by County'!AS186/'Total Revenues by County'!AS$4)</f>
        <v>6.1257789042360402</v>
      </c>
      <c r="AT186" s="45">
        <f>('Total Revenues by County'!AT186/'Total Revenues by County'!AT$4)</f>
        <v>6.5685650388706796</v>
      </c>
      <c r="AU186" s="45">
        <f>('Total Revenues by County'!AU186/'Total Revenues by County'!AU$4)</f>
        <v>5.7071246390043964</v>
      </c>
      <c r="AV186" s="45">
        <f>('Total Revenues by County'!AV186/'Total Revenues by County'!AV$4)</f>
        <v>0</v>
      </c>
      <c r="AW186" s="45">
        <f>('Total Revenues by County'!AW186/'Total Revenues by County'!AW$4)</f>
        <v>3.2335631835518175</v>
      </c>
      <c r="AX186" s="45">
        <f>('Total Revenues by County'!AX186/'Total Revenues by County'!AX$4)</f>
        <v>0</v>
      </c>
      <c r="AY186" s="45">
        <f>('Total Revenues by County'!AY186/'Total Revenues by County'!AY$4)</f>
        <v>0.39328817804086746</v>
      </c>
      <c r="AZ186" s="45">
        <f>('Total Revenues by County'!AZ186/'Total Revenues by County'!AZ$4)</f>
        <v>2.1151614321747378</v>
      </c>
      <c r="BA186" s="45">
        <f>('Total Revenues by County'!BA186/'Total Revenues by County'!BA$4)</f>
        <v>7.6064727716895653E-2</v>
      </c>
      <c r="BB186" s="45">
        <f>('Total Revenues by County'!BB186/'Total Revenues by County'!BB$4)</f>
        <v>1.2705591219353045E-2</v>
      </c>
      <c r="BC186" s="45">
        <f>('Total Revenues by County'!BC186/'Total Revenues by County'!BC$4)</f>
        <v>4.623283635232994</v>
      </c>
      <c r="BD186" s="45">
        <f>('Total Revenues by County'!BD186/'Total Revenues by County'!BD$4)</f>
        <v>0</v>
      </c>
      <c r="BE186" s="45">
        <f>('Total Revenues by County'!BE186/'Total Revenues by County'!BE$4)</f>
        <v>0</v>
      </c>
      <c r="BF186" s="45">
        <f>('Total Revenues by County'!BF186/'Total Revenues by County'!BF$4)</f>
        <v>0.64343457360808187</v>
      </c>
      <c r="BG186" s="45">
        <f>('Total Revenues by County'!BG186/'Total Revenues by County'!BG$4)</f>
        <v>4.5216055471169589</v>
      </c>
      <c r="BH186" s="45">
        <f>('Total Revenues by County'!BH186/'Total Revenues by County'!BH$4)</f>
        <v>0.44301553348283046</v>
      </c>
      <c r="BI186" s="45">
        <f>('Total Revenues by County'!BI186/'Total Revenues by County'!BI$4)</f>
        <v>5.9054430725558145E-3</v>
      </c>
      <c r="BJ186" s="45">
        <f>('Total Revenues by County'!BJ186/'Total Revenues by County'!BJ$4)</f>
        <v>0</v>
      </c>
      <c r="BK186" s="45">
        <f>('Total Revenues by County'!BK186/'Total Revenues by County'!BK$4)</f>
        <v>0</v>
      </c>
      <c r="BL186" s="45">
        <f>('Total Revenues by County'!BL186/'Total Revenues by County'!BL$4)</f>
        <v>0</v>
      </c>
      <c r="BM186" s="45">
        <f>('Total Revenues by County'!BM186/'Total Revenues by County'!BM$4)</f>
        <v>0</v>
      </c>
      <c r="BN186" s="45">
        <f>('Total Revenues by County'!BN186/'Total Revenues by County'!BN$4)</f>
        <v>1.7669085954704759E-3</v>
      </c>
      <c r="BO186" s="45">
        <f>('Total Revenues by County'!BO186/'Total Revenues by County'!BO$4)</f>
        <v>0</v>
      </c>
      <c r="BP186" s="45">
        <f>('Total Revenues by County'!BP186/'Total Revenues by County'!BP$4)</f>
        <v>0</v>
      </c>
      <c r="BQ186" s="14">
        <f>('Total Revenues by County'!BQ186/'Total Revenues by County'!BQ$4)</f>
        <v>6.6681962583833396</v>
      </c>
    </row>
    <row r="187" spans="1:69" x14ac:dyDescent="0.25">
      <c r="A187" s="10"/>
      <c r="B187" s="11">
        <v>342.5</v>
      </c>
      <c r="C187" s="12" t="s">
        <v>118</v>
      </c>
      <c r="D187" s="45">
        <f>('Total Revenues by County'!D187/'Total Revenues by County'!D$4)</f>
        <v>0.80483551733551728</v>
      </c>
      <c r="E187" s="45">
        <f>('Total Revenues by County'!E187/'Total Revenues by County'!E$4)</f>
        <v>0</v>
      </c>
      <c r="F187" s="45">
        <f>('Total Revenues by County'!F187/'Total Revenues by County'!F$4)</f>
        <v>0.35730091444719936</v>
      </c>
      <c r="G187" s="45">
        <f>('Total Revenues by County'!G187/'Total Revenues by County'!G$4)</f>
        <v>0.35945087443864326</v>
      </c>
      <c r="H187" s="45">
        <f>('Total Revenues by County'!H187/'Total Revenues by County'!H$4)</f>
        <v>2.011525142289079</v>
      </c>
      <c r="I187" s="45">
        <f>('Total Revenues by County'!I187/'Total Revenues by County'!I$4)</f>
        <v>1.4761466351232964</v>
      </c>
      <c r="J187" s="45">
        <f>('Total Revenues by County'!J187/'Total Revenues by County'!J$4)</f>
        <v>0</v>
      </c>
      <c r="K187" s="45">
        <f>('Total Revenues by County'!K187/'Total Revenues by County'!K$4)</f>
        <v>0</v>
      </c>
      <c r="L187" s="45">
        <f>('Total Revenues by County'!L187/'Total Revenues by County'!L$4)</f>
        <v>0</v>
      </c>
      <c r="M187" s="45">
        <f>('Total Revenues by County'!M187/'Total Revenues by County'!M$4)</f>
        <v>5.496836073094935E-2</v>
      </c>
      <c r="N187" s="45">
        <f>('Total Revenues by County'!N187/'Total Revenues by County'!N$4)</f>
        <v>0</v>
      </c>
      <c r="O187" s="45">
        <f>('Total Revenues by County'!O187/'Total Revenues by County'!O$4)</f>
        <v>0.48831571802579271</v>
      </c>
      <c r="P187" s="45">
        <f>('Total Revenues by County'!P187/'Total Revenues by County'!P$4)</f>
        <v>0</v>
      </c>
      <c r="Q187" s="45">
        <f>('Total Revenues by County'!Q187/'Total Revenues by County'!Q$4)</f>
        <v>0</v>
      </c>
      <c r="R187" s="45">
        <f>('Total Revenues by County'!R187/'Total Revenues by County'!R$4)</f>
        <v>15.618910667802263</v>
      </c>
      <c r="S187" s="45">
        <f>('Total Revenues by County'!S187/'Total Revenues by County'!S$4)</f>
        <v>0.42150264615008104</v>
      </c>
      <c r="T187" s="45">
        <f>('Total Revenues by County'!T187/'Total Revenues by County'!T$4)</f>
        <v>0</v>
      </c>
      <c r="U187" s="45">
        <f>('Total Revenues by County'!U187/'Total Revenues by County'!U$4)</f>
        <v>1.6388645010242904</v>
      </c>
      <c r="V187" s="45">
        <f>('Total Revenues by County'!V187/'Total Revenues by County'!V$4)</f>
        <v>0.12973905767923444</v>
      </c>
      <c r="W187" s="45">
        <f>('Total Revenues by County'!W187/'Total Revenues by County'!W$4)</f>
        <v>1.9855452307203558</v>
      </c>
      <c r="X187" s="45">
        <f>('Total Revenues by County'!X187/'Total Revenues by County'!X$4)</f>
        <v>0.61263248177418361</v>
      </c>
      <c r="Y187" s="45">
        <f>('Total Revenues by County'!Y187/'Total Revenues by County'!Y$4)</f>
        <v>0</v>
      </c>
      <c r="Z187" s="45">
        <f>('Total Revenues by County'!Z187/'Total Revenues by County'!Z$4)</f>
        <v>29.314174302983037</v>
      </c>
      <c r="AA187" s="45">
        <f>('Total Revenues by County'!AA187/'Total Revenues by County'!AA$4)</f>
        <v>0</v>
      </c>
      <c r="AB187" s="45">
        <f>('Total Revenues by County'!AB187/'Total Revenues by County'!AB$4)</f>
        <v>0</v>
      </c>
      <c r="AC187" s="45">
        <f>('Total Revenues by County'!AC187/'Total Revenues by County'!AC$4)</f>
        <v>0.15849978445178906</v>
      </c>
      <c r="AD187" s="45">
        <f>('Total Revenues by County'!AD187/'Total Revenues by County'!AD$4)</f>
        <v>18.506704049415809</v>
      </c>
      <c r="AE187" s="45">
        <f>('Total Revenues by County'!AE187/'Total Revenues by County'!AE$4)</f>
        <v>0</v>
      </c>
      <c r="AF187" s="45">
        <f>('Total Revenues by County'!AF187/'Total Revenues by County'!AF$4)</f>
        <v>9.2102204659645609E-2</v>
      </c>
      <c r="AG187" s="45">
        <f>('Total Revenues by County'!AG187/'Total Revenues by County'!AG$4)</f>
        <v>0</v>
      </c>
      <c r="AH187" s="45">
        <f>('Total Revenues by County'!AH187/'Total Revenues by County'!AH$4)</f>
        <v>0</v>
      </c>
      <c r="AI187" s="45">
        <f>('Total Revenues by County'!AI187/'Total Revenues by County'!AI$4)</f>
        <v>0</v>
      </c>
      <c r="AJ187" s="45">
        <f>('Total Revenues by County'!AJ187/'Total Revenues by County'!AJ$4)</f>
        <v>0.61950963112629565</v>
      </c>
      <c r="AK187" s="45">
        <f>('Total Revenues by County'!AK187/'Total Revenues by County'!AK$4)</f>
        <v>0</v>
      </c>
      <c r="AL187" s="45">
        <f>('Total Revenues by County'!AL187/'Total Revenues by County'!AL$4)</f>
        <v>0</v>
      </c>
      <c r="AM187" s="45">
        <f>('Total Revenues by County'!AM187/'Total Revenues by County'!AM$4)</f>
        <v>1.3393547247311353</v>
      </c>
      <c r="AN187" s="45">
        <f>('Total Revenues by County'!AN187/'Total Revenues by County'!AN$4)</f>
        <v>0</v>
      </c>
      <c r="AO187" s="45">
        <f>('Total Revenues by County'!AO187/'Total Revenues by County'!AO$4)</f>
        <v>0</v>
      </c>
      <c r="AP187" s="45">
        <f>('Total Revenues by County'!AP187/'Total Revenues by County'!AP$4)</f>
        <v>0</v>
      </c>
      <c r="AQ187" s="45">
        <f>('Total Revenues by County'!AQ187/'Total Revenues by County'!AQ$4)</f>
        <v>1.4533401325854156E-2</v>
      </c>
      <c r="AR187" s="45">
        <f>('Total Revenues by County'!AR187/'Total Revenues by County'!AR$4)</f>
        <v>1.5014031575650764</v>
      </c>
      <c r="AS187" s="45">
        <f>('Total Revenues by County'!AS187/'Total Revenues by County'!AS$4)</f>
        <v>5.7783552922872679E-3</v>
      </c>
      <c r="AT187" s="45">
        <f>('Total Revenues by County'!AT187/'Total Revenues by County'!AT$4)</f>
        <v>0.80058217273491028</v>
      </c>
      <c r="AU187" s="45">
        <f>('Total Revenues by County'!AU187/'Total Revenues by County'!AU$4)</f>
        <v>3.0926729057292857</v>
      </c>
      <c r="AV187" s="45">
        <f>('Total Revenues by County'!AV187/'Total Revenues by County'!AV$4)</f>
        <v>9.8307944905591541E-2</v>
      </c>
      <c r="AW187" s="45">
        <f>('Total Revenues by County'!AW187/'Total Revenues by County'!AW$4)</f>
        <v>0.62370235659619611</v>
      </c>
      <c r="AX187" s="45">
        <f>('Total Revenues by County'!AX187/'Total Revenues by County'!AX$4)</f>
        <v>0.8298062026148213</v>
      </c>
      <c r="AY187" s="45">
        <f>('Total Revenues by County'!AY187/'Total Revenues by County'!AY$4)</f>
        <v>2.4721520860606749</v>
      </c>
      <c r="AZ187" s="45">
        <f>('Total Revenues by County'!AZ187/'Total Revenues by County'!AZ$4)</f>
        <v>9.2972092713728164E-4</v>
      </c>
      <c r="BA187" s="45">
        <f>('Total Revenues by County'!BA187/'Total Revenues by County'!BA$4)</f>
        <v>8.4098679804762391</v>
      </c>
      <c r="BB187" s="45">
        <f>('Total Revenues by County'!BB187/'Total Revenues by County'!BB$4)</f>
        <v>0</v>
      </c>
      <c r="BC187" s="45">
        <f>('Total Revenues by County'!BC187/'Total Revenues by County'!BC$4)</f>
        <v>4.7099707127239174</v>
      </c>
      <c r="BD187" s="45">
        <f>('Total Revenues by County'!BD187/'Total Revenues by County'!BD$4)</f>
        <v>6.0512871182778696</v>
      </c>
      <c r="BE187" s="45">
        <f>('Total Revenues by County'!BE187/'Total Revenues by County'!BE$4)</f>
        <v>0</v>
      </c>
      <c r="BF187" s="45">
        <f>('Total Revenues by County'!BF187/'Total Revenues by County'!BF$4)</f>
        <v>0</v>
      </c>
      <c r="BG187" s="45">
        <f>('Total Revenues by County'!BG187/'Total Revenues by County'!BG$4)</f>
        <v>0</v>
      </c>
      <c r="BH187" s="45">
        <f>('Total Revenues by County'!BH187/'Total Revenues by County'!BH$4)</f>
        <v>9.237463460448966</v>
      </c>
      <c r="BI187" s="45">
        <f>('Total Revenues by County'!BI187/'Total Revenues by County'!BI$4)</f>
        <v>4.4241196781687577</v>
      </c>
      <c r="BJ187" s="45">
        <f>('Total Revenues by County'!BJ187/'Total Revenues by County'!BJ$4)</f>
        <v>0</v>
      </c>
      <c r="BK187" s="45">
        <f>('Total Revenues by County'!BK187/'Total Revenues by County'!BK$4)</f>
        <v>0</v>
      </c>
      <c r="BL187" s="45">
        <f>('Total Revenues by County'!BL187/'Total Revenues by County'!BL$4)</f>
        <v>0</v>
      </c>
      <c r="BM187" s="45">
        <f>('Total Revenues by County'!BM187/'Total Revenues by County'!BM$4)</f>
        <v>0</v>
      </c>
      <c r="BN187" s="45">
        <f>('Total Revenues by County'!BN187/'Total Revenues by County'!BN$4)</f>
        <v>0</v>
      </c>
      <c r="BO187" s="45">
        <f>('Total Revenues by County'!BO187/'Total Revenues by County'!BO$4)</f>
        <v>0.24720747622207476</v>
      </c>
      <c r="BP187" s="45">
        <f>('Total Revenues by County'!BP187/'Total Revenues by County'!BP$4)</f>
        <v>0</v>
      </c>
      <c r="BQ187" s="14">
        <f>('Total Revenues by County'!BQ187/'Total Revenues by County'!BQ$4)</f>
        <v>0</v>
      </c>
    </row>
    <row r="188" spans="1:69" x14ac:dyDescent="0.25">
      <c r="A188" s="10"/>
      <c r="B188" s="11">
        <v>342.6</v>
      </c>
      <c r="C188" s="12" t="s">
        <v>119</v>
      </c>
      <c r="D188" s="45">
        <f>('Total Revenues by County'!D188/'Total Revenues by County'!D$4)</f>
        <v>55.214469014469017</v>
      </c>
      <c r="E188" s="45">
        <f>('Total Revenues by County'!E188/'Total Revenues by County'!E$4)</f>
        <v>6.5864709411058966</v>
      </c>
      <c r="F188" s="45">
        <f>('Total Revenues by County'!F188/'Total Revenues by County'!F$4)</f>
        <v>39.616998587005789</v>
      </c>
      <c r="G188" s="45">
        <f>('Total Revenues by County'!G188/'Total Revenues by County'!G$4)</f>
        <v>142.87367191208151</v>
      </c>
      <c r="H188" s="45">
        <f>('Total Revenues by County'!H188/'Total Revenues by County'!H$4)</f>
        <v>33.880889176042061</v>
      </c>
      <c r="I188" s="45">
        <f>('Total Revenues by County'!I188/'Total Revenues by County'!I$4)</f>
        <v>0.82593906805858797</v>
      </c>
      <c r="J188" s="45">
        <f>('Total Revenues by County'!J188/'Total Revenues by County'!J$4)</f>
        <v>0</v>
      </c>
      <c r="K188" s="45">
        <f>('Total Revenues by County'!K188/'Total Revenues by County'!K$4)</f>
        <v>52.685101358964559</v>
      </c>
      <c r="L188" s="45">
        <f>('Total Revenues by County'!L188/'Total Revenues by County'!L$4)</f>
        <v>96.12440212031558</v>
      </c>
      <c r="M188" s="45">
        <f>('Total Revenues by County'!M188/'Total Revenues by County'!M$4)</f>
        <v>31.931306861955836</v>
      </c>
      <c r="N188" s="45">
        <f>('Total Revenues by County'!N188/'Total Revenues by County'!N$4)</f>
        <v>38.844890858115548</v>
      </c>
      <c r="O188" s="45">
        <f>('Total Revenues by County'!O188/'Total Revenues by County'!O$4)</f>
        <v>0</v>
      </c>
      <c r="P188" s="45">
        <f>('Total Revenues by County'!P188/'Total Revenues by County'!P$4)</f>
        <v>45.131154571967748</v>
      </c>
      <c r="Q188" s="45">
        <f>('Total Revenues by County'!Q188/'Total Revenues by County'!Q$4)</f>
        <v>0</v>
      </c>
      <c r="R188" s="45">
        <f>('Total Revenues by County'!R188/'Total Revenues by County'!R$4)</f>
        <v>61.388007869198567</v>
      </c>
      <c r="S188" s="45">
        <f>('Total Revenues by County'!S188/'Total Revenues by County'!S$4)</f>
        <v>30.638502248462785</v>
      </c>
      <c r="T188" s="45">
        <f>('Total Revenues by County'!T188/'Total Revenues by County'!T$4)</f>
        <v>0</v>
      </c>
      <c r="U188" s="45">
        <f>('Total Revenues by County'!U188/'Total Revenues by County'!U$4)</f>
        <v>66.714549424821598</v>
      </c>
      <c r="V188" s="45">
        <f>('Total Revenues by County'!V188/'Total Revenues by County'!V$4)</f>
        <v>57.170213878575538</v>
      </c>
      <c r="W188" s="45">
        <f>('Total Revenues by County'!W188/'Total Revenues by County'!W$4)</f>
        <v>24.295528552140418</v>
      </c>
      <c r="X188" s="45">
        <f>('Total Revenues by County'!X188/'Total Revenues by County'!X$4)</f>
        <v>70.114439747595412</v>
      </c>
      <c r="Y188" s="45">
        <f>('Total Revenues by County'!Y188/'Total Revenues by County'!Y$4)</f>
        <v>68.841781874039938</v>
      </c>
      <c r="Z188" s="45">
        <f>('Total Revenues by County'!Z188/'Total Revenues by County'!Z$4)</f>
        <v>0</v>
      </c>
      <c r="AA188" s="45">
        <f>('Total Revenues by County'!AA188/'Total Revenues by County'!AA$4)</f>
        <v>13.964347719770142</v>
      </c>
      <c r="AB188" s="45">
        <f>('Total Revenues by County'!AB188/'Total Revenues by County'!AB$4)</f>
        <v>55.687503977676059</v>
      </c>
      <c r="AC188" s="45">
        <f>('Total Revenues by County'!AC188/'Total Revenues by County'!AC$4)</f>
        <v>58.826210662451501</v>
      </c>
      <c r="AD188" s="45">
        <f>('Total Revenues by County'!AD188/'Total Revenues by County'!AD$4)</f>
        <v>3.3651324559804507</v>
      </c>
      <c r="AE188" s="45">
        <f>('Total Revenues by County'!AE188/'Total Revenues by County'!AE$4)</f>
        <v>54.970165745856356</v>
      </c>
      <c r="AF188" s="45">
        <f>('Total Revenues by County'!AF188/'Total Revenues by County'!AF$4)</f>
        <v>49.895500682437223</v>
      </c>
      <c r="AG188" s="45">
        <f>('Total Revenues by County'!AG188/'Total Revenues by County'!AG$4)</f>
        <v>92.464537993548646</v>
      </c>
      <c r="AH188" s="45">
        <f>('Total Revenues by County'!AH188/'Total Revenues by County'!AH$4)</f>
        <v>0</v>
      </c>
      <c r="AI188" s="45">
        <f>('Total Revenues by County'!AI188/'Total Revenues by County'!AI$4)</f>
        <v>39.516224919494675</v>
      </c>
      <c r="AJ188" s="45">
        <f>('Total Revenues by County'!AJ188/'Total Revenues by County'!AJ$4)</f>
        <v>47.106645223978838</v>
      </c>
      <c r="AK188" s="45">
        <f>('Total Revenues by County'!AK188/'Total Revenues by County'!AK$4)</f>
        <v>26.952091726602987</v>
      </c>
      <c r="AL188" s="45">
        <f>('Total Revenues by County'!AL188/'Total Revenues by County'!AL$4)</f>
        <v>57.285688244886053</v>
      </c>
      <c r="AM188" s="45">
        <f>('Total Revenues by County'!AM188/'Total Revenues by County'!AM$4)</f>
        <v>71.255349689729044</v>
      </c>
      <c r="AN188" s="45">
        <f>('Total Revenues by County'!AN188/'Total Revenues by County'!AN$4)</f>
        <v>22.60386110066441</v>
      </c>
      <c r="AO188" s="45">
        <f>('Total Revenues by County'!AO188/'Total Revenues by County'!AO$4)</f>
        <v>90.004171569151779</v>
      </c>
      <c r="AP188" s="45">
        <f>('Total Revenues by County'!AP188/'Total Revenues by County'!AP$4)</f>
        <v>32.975707857295603</v>
      </c>
      <c r="AQ188" s="45">
        <f>('Total Revenues by County'!AQ188/'Total Revenues by County'!AQ$4)</f>
        <v>72.701544189362465</v>
      </c>
      <c r="AR188" s="45">
        <f>('Total Revenues by County'!AR188/'Total Revenues by County'!AR$4)</f>
        <v>52.897541864449451</v>
      </c>
      <c r="AS188" s="45">
        <f>('Total Revenues by County'!AS188/'Total Revenues by County'!AS$4)</f>
        <v>15.557138182866165</v>
      </c>
      <c r="AT188" s="45">
        <f>('Total Revenues by County'!AT188/'Total Revenues by County'!AT$4)</f>
        <v>13.884926222621907</v>
      </c>
      <c r="AU188" s="45">
        <f>('Total Revenues by County'!AU188/'Total Revenues by County'!AU$4)</f>
        <v>29.828349691851177</v>
      </c>
      <c r="AV188" s="45">
        <f>('Total Revenues by County'!AV188/'Total Revenues by County'!AV$4)</f>
        <v>54.579891453069415</v>
      </c>
      <c r="AW188" s="45">
        <f>('Total Revenues by County'!AW188/'Total Revenues by County'!AW$4)</f>
        <v>44.205627541612991</v>
      </c>
      <c r="AX188" s="45">
        <f>('Total Revenues by County'!AX188/'Total Revenues by County'!AX$4)</f>
        <v>25.803295620552852</v>
      </c>
      <c r="AY188" s="45">
        <f>('Total Revenues by County'!AY188/'Total Revenues by County'!AY$4)</f>
        <v>39.299240708065341</v>
      </c>
      <c r="AZ188" s="45">
        <f>('Total Revenues by County'!AZ188/'Total Revenues by County'!AZ$4)</f>
        <v>25.990116903435595</v>
      </c>
      <c r="BA188" s="45">
        <f>('Total Revenues by County'!BA188/'Total Revenues by County'!BA$4)</f>
        <v>38.496703195943304</v>
      </c>
      <c r="BB188" s="45">
        <f>('Total Revenues by County'!BB188/'Total Revenues by County'!BB$4)</f>
        <v>80.443983670688809</v>
      </c>
      <c r="BC188" s="45">
        <f>('Total Revenues by County'!BC188/'Total Revenues by County'!BC$4)</f>
        <v>55.749261549417263</v>
      </c>
      <c r="BD188" s="45">
        <f>('Total Revenues by County'!BD188/'Total Revenues by County'!BD$4)</f>
        <v>46.943403683503277</v>
      </c>
      <c r="BE188" s="45">
        <f>('Total Revenues by County'!BE188/'Total Revenues by County'!BE$4)</f>
        <v>24.701738250712776</v>
      </c>
      <c r="BF188" s="45">
        <f>('Total Revenues by County'!BF188/'Total Revenues by County'!BF$4)</f>
        <v>0</v>
      </c>
      <c r="BG188" s="45">
        <f>('Total Revenues by County'!BG188/'Total Revenues by County'!BG$4)</f>
        <v>0</v>
      </c>
      <c r="BH188" s="45">
        <f>('Total Revenues by County'!BH188/'Total Revenues by County'!BH$4)</f>
        <v>32.398605842450721</v>
      </c>
      <c r="BI188" s="45">
        <f>('Total Revenues by County'!BI188/'Total Revenues by County'!BI$4)</f>
        <v>27.366796826055431</v>
      </c>
      <c r="BJ188" s="45">
        <f>('Total Revenues by County'!BJ188/'Total Revenues by County'!BJ$4)</f>
        <v>0</v>
      </c>
      <c r="BK188" s="45">
        <f>('Total Revenues by County'!BK188/'Total Revenues by County'!BK$4)</f>
        <v>69.372909698996651</v>
      </c>
      <c r="BL188" s="45">
        <f>('Total Revenues by County'!BL188/'Total Revenues by County'!BL$4)</f>
        <v>0</v>
      </c>
      <c r="BM188" s="45">
        <f>('Total Revenues by County'!BM188/'Total Revenues by County'!BM$4)</f>
        <v>51.399826485716055</v>
      </c>
      <c r="BN188" s="45">
        <f>('Total Revenues by County'!BN188/'Total Revenues by County'!BN$4)</f>
        <v>47.246532591837259</v>
      </c>
      <c r="BO188" s="45">
        <f>('Total Revenues by County'!BO188/'Total Revenues by County'!BO$4)</f>
        <v>39.999281132492811</v>
      </c>
      <c r="BP188" s="45">
        <f>('Total Revenues by County'!BP188/'Total Revenues by County'!BP$4)</f>
        <v>36.660339324710229</v>
      </c>
      <c r="BQ188" s="14">
        <f>('Total Revenues by County'!BQ188/'Total Revenues by County'!BQ$4)</f>
        <v>58.068870847550691</v>
      </c>
    </row>
    <row r="189" spans="1:69" x14ac:dyDescent="0.25">
      <c r="A189" s="10"/>
      <c r="B189" s="11">
        <v>342.9</v>
      </c>
      <c r="C189" s="12" t="s">
        <v>120</v>
      </c>
      <c r="D189" s="45">
        <f>('Total Revenues by County'!D189/'Total Revenues by County'!D$4)</f>
        <v>17.382220857220858</v>
      </c>
      <c r="E189" s="45">
        <f>('Total Revenues by County'!E189/'Total Revenues by County'!E$4)</f>
        <v>0</v>
      </c>
      <c r="F189" s="45">
        <f>('Total Revenues by County'!F189/'Total Revenues by County'!F$4)</f>
        <v>4.2550961102668694</v>
      </c>
      <c r="G189" s="45">
        <f>('Total Revenues by County'!G189/'Total Revenues by County'!G$4)</f>
        <v>5.0899631238818506</v>
      </c>
      <c r="H189" s="45">
        <f>('Total Revenues by County'!H189/'Total Revenues by County'!H$4)</f>
        <v>0.2484733283081528</v>
      </c>
      <c r="I189" s="45">
        <f>('Total Revenues by County'!I189/'Total Revenues by County'!I$4)</f>
        <v>0.31458330272059037</v>
      </c>
      <c r="J189" s="45">
        <f>('Total Revenues by County'!J189/'Total Revenues by County'!J$4)</f>
        <v>0</v>
      </c>
      <c r="K189" s="45">
        <f>('Total Revenues by County'!K189/'Total Revenues by County'!K$4)</f>
        <v>22.373979796792177</v>
      </c>
      <c r="L189" s="45">
        <f>('Total Revenues by County'!L189/'Total Revenues by County'!L$4)</f>
        <v>0.586094674556213</v>
      </c>
      <c r="M189" s="45">
        <f>('Total Revenues by County'!M189/'Total Revenues by County'!M$4)</f>
        <v>1.4307701630006666</v>
      </c>
      <c r="N189" s="45">
        <f>('Total Revenues by County'!N189/'Total Revenues by County'!N$4)</f>
        <v>3.8575448082507258</v>
      </c>
      <c r="O189" s="45">
        <f>('Total Revenues by County'!O189/'Total Revenues by County'!O$4)</f>
        <v>0</v>
      </c>
      <c r="P189" s="45">
        <f>('Total Revenues by County'!P189/'Total Revenues by County'!P$4)</f>
        <v>1.4819294332933035</v>
      </c>
      <c r="Q189" s="45">
        <f>('Total Revenues by County'!Q189/'Total Revenues by County'!Q$4)</f>
        <v>0</v>
      </c>
      <c r="R189" s="45">
        <f>('Total Revenues by County'!R189/'Total Revenues by County'!R$4)</f>
        <v>0.21608807264613797</v>
      </c>
      <c r="S189" s="45">
        <f>('Total Revenues by County'!S189/'Total Revenues by County'!S$4)</f>
        <v>4.7366698277708101</v>
      </c>
      <c r="T189" s="45">
        <f>('Total Revenues by County'!T189/'Total Revenues by County'!T$4)</f>
        <v>0</v>
      </c>
      <c r="U189" s="45">
        <f>('Total Revenues by County'!U189/'Total Revenues by County'!U$4)</f>
        <v>0</v>
      </c>
      <c r="V189" s="45">
        <f>('Total Revenues by County'!V189/'Total Revenues by County'!V$4)</f>
        <v>0.57511896668932694</v>
      </c>
      <c r="W189" s="45">
        <f>('Total Revenues by County'!W189/'Total Revenues by County'!W$4)</f>
        <v>1.8242395361766341</v>
      </c>
      <c r="X189" s="45">
        <f>('Total Revenues by County'!X189/'Total Revenues by County'!X$4)</f>
        <v>2.5079335906389755</v>
      </c>
      <c r="Y189" s="45">
        <f>('Total Revenues by County'!Y189/'Total Revenues by County'!Y$4)</f>
        <v>152.53039280228219</v>
      </c>
      <c r="Z189" s="45">
        <f>('Total Revenues by County'!Z189/'Total Revenues by County'!Z$4)</f>
        <v>32.657516085006826</v>
      </c>
      <c r="AA189" s="45">
        <f>('Total Revenues by County'!AA189/'Total Revenues by County'!AA$4)</f>
        <v>0</v>
      </c>
      <c r="AB189" s="45">
        <f>('Total Revenues by County'!AB189/'Total Revenues by County'!AB$4)</f>
        <v>37.748840966391697</v>
      </c>
      <c r="AC189" s="45">
        <f>('Total Revenues by County'!AC189/'Total Revenues by County'!AC$4)</f>
        <v>14.393322795420797</v>
      </c>
      <c r="AD189" s="45">
        <f>('Total Revenues by County'!AD189/'Total Revenues by County'!AD$4)</f>
        <v>1.1781326486460537</v>
      </c>
      <c r="AE189" s="45">
        <f>('Total Revenues by County'!AE189/'Total Revenues by County'!AE$4)</f>
        <v>27.630286288297338</v>
      </c>
      <c r="AF189" s="45">
        <f>('Total Revenues by County'!AF189/'Total Revenues by County'!AF$4)</f>
        <v>0</v>
      </c>
      <c r="AG189" s="45">
        <f>('Total Revenues by County'!AG189/'Total Revenues by County'!AG$4)</f>
        <v>4.1757992732024007</v>
      </c>
      <c r="AH189" s="45">
        <f>('Total Revenues by County'!AH189/'Total Revenues by County'!AH$4)</f>
        <v>0</v>
      </c>
      <c r="AI189" s="45">
        <f>('Total Revenues by County'!AI189/'Total Revenues by County'!AI$4)</f>
        <v>17.263809759722566</v>
      </c>
      <c r="AJ189" s="45">
        <f>('Total Revenues by County'!AJ189/'Total Revenues by County'!AJ$4)</f>
        <v>1.8754355043652908</v>
      </c>
      <c r="AK189" s="45">
        <f>('Total Revenues by County'!AK189/'Total Revenues by County'!AK$4)</f>
        <v>0.10470555775422634</v>
      </c>
      <c r="AL189" s="45">
        <f>('Total Revenues by County'!AL189/'Total Revenues by County'!AL$4)</f>
        <v>0</v>
      </c>
      <c r="AM189" s="45">
        <f>('Total Revenues by County'!AM189/'Total Revenues by County'!AM$4)</f>
        <v>0</v>
      </c>
      <c r="AN189" s="45">
        <f>('Total Revenues by County'!AN189/'Total Revenues by County'!AN$4)</f>
        <v>0.87752287827504072</v>
      </c>
      <c r="AO189" s="45">
        <f>('Total Revenues by County'!AO189/'Total Revenues by County'!AO$4)</f>
        <v>0</v>
      </c>
      <c r="AP189" s="45">
        <f>('Total Revenues by County'!AP189/'Total Revenues by County'!AP$4)</f>
        <v>0</v>
      </c>
      <c r="AQ189" s="45">
        <f>('Total Revenues by County'!AQ189/'Total Revenues by County'!AQ$4)</f>
        <v>4.6720219028334071</v>
      </c>
      <c r="AR189" s="45">
        <f>('Total Revenues by County'!AR189/'Total Revenues by County'!AR$4)</f>
        <v>11.262860230768759</v>
      </c>
      <c r="AS189" s="45">
        <f>('Total Revenues by County'!AS189/'Total Revenues by County'!AS$4)</f>
        <v>1.5536552792137392</v>
      </c>
      <c r="AT189" s="45">
        <f>('Total Revenues by County'!AT189/'Total Revenues by County'!AT$4)</f>
        <v>2.4448178343647573</v>
      </c>
      <c r="AU189" s="45">
        <f>('Total Revenues by County'!AU189/'Total Revenues by County'!AU$4)</f>
        <v>0</v>
      </c>
      <c r="AV189" s="45">
        <f>('Total Revenues by County'!AV189/'Total Revenues by County'!AV$4)</f>
        <v>10.237206968895375</v>
      </c>
      <c r="AW189" s="45">
        <f>('Total Revenues by County'!AW189/'Total Revenues by County'!AW$4)</f>
        <v>0.26028642873380314</v>
      </c>
      <c r="AX189" s="45">
        <f>('Total Revenues by County'!AX189/'Total Revenues by County'!AX$4)</f>
        <v>3.2404358883848166</v>
      </c>
      <c r="AY189" s="45">
        <f>('Total Revenues by County'!AY189/'Total Revenues by County'!AY$4)</f>
        <v>3.2205202345039559</v>
      </c>
      <c r="AZ189" s="45">
        <f>('Total Revenues by County'!AZ189/'Total Revenues by County'!AZ$4)</f>
        <v>0.19276213889312971</v>
      </c>
      <c r="BA189" s="45">
        <f>('Total Revenues by County'!BA189/'Total Revenues by County'!BA$4)</f>
        <v>3.7363047959616402</v>
      </c>
      <c r="BB189" s="45">
        <f>('Total Revenues by County'!BB189/'Total Revenues by County'!BB$4)</f>
        <v>1.0167992046693868</v>
      </c>
      <c r="BC189" s="45">
        <f>('Total Revenues by County'!BC189/'Total Revenues by County'!BC$4)</f>
        <v>3.7822473470943412</v>
      </c>
      <c r="BD189" s="45">
        <f>('Total Revenues by County'!BD189/'Total Revenues by County'!BD$4)</f>
        <v>9.1753484573024533</v>
      </c>
      <c r="BE189" s="45">
        <f>('Total Revenues by County'!BE189/'Total Revenues by County'!BE$4)</f>
        <v>0.65605089481379053</v>
      </c>
      <c r="BF189" s="45">
        <f>('Total Revenues by County'!BF189/'Total Revenues by County'!BF$4)</f>
        <v>2.7805809650921797E-3</v>
      </c>
      <c r="BG189" s="45">
        <f>('Total Revenues by County'!BG189/'Total Revenues by County'!BG$4)</f>
        <v>6.3711952340559846E-2</v>
      </c>
      <c r="BH189" s="45">
        <f>('Total Revenues by County'!BH189/'Total Revenues by County'!BH$4)</f>
        <v>0.26758691404777446</v>
      </c>
      <c r="BI189" s="45">
        <f>('Total Revenues by County'!BI189/'Total Revenues by County'!BI$4)</f>
        <v>0.24862634258964464</v>
      </c>
      <c r="BJ189" s="45">
        <f>('Total Revenues by County'!BJ189/'Total Revenues by County'!BJ$4)</f>
        <v>4.0845104881597756</v>
      </c>
      <c r="BK189" s="45">
        <f>('Total Revenues by County'!BK189/'Total Revenues by County'!BK$4)</f>
        <v>0</v>
      </c>
      <c r="BL189" s="45">
        <f>('Total Revenues by County'!BL189/'Total Revenues by County'!BL$4)</f>
        <v>0</v>
      </c>
      <c r="BM189" s="45">
        <f>('Total Revenues by County'!BM189/'Total Revenues by County'!BM$4)</f>
        <v>0</v>
      </c>
      <c r="BN189" s="45">
        <f>('Total Revenues by County'!BN189/'Total Revenues by County'!BN$4)</f>
        <v>0.63565008011927915</v>
      </c>
      <c r="BO189" s="45">
        <f>('Total Revenues by County'!BO189/'Total Revenues by County'!BO$4)</f>
        <v>0</v>
      </c>
      <c r="BP189" s="45">
        <f>('Total Revenues by County'!BP189/'Total Revenues by County'!BP$4)</f>
        <v>2.689328309855775</v>
      </c>
      <c r="BQ189" s="14">
        <f>('Total Revenues by County'!BQ189/'Total Revenues by County'!BQ$4)</f>
        <v>9.7005137859356001</v>
      </c>
    </row>
    <row r="190" spans="1:69" x14ac:dyDescent="0.25">
      <c r="A190" s="10"/>
      <c r="B190" s="11">
        <v>343.1</v>
      </c>
      <c r="C190" s="12" t="s">
        <v>121</v>
      </c>
      <c r="D190" s="45">
        <f>('Total Revenues by County'!D190/'Total Revenues by County'!D$4)</f>
        <v>2.6617526617526619E-4</v>
      </c>
      <c r="E190" s="45">
        <f>('Total Revenues by County'!E190/'Total Revenues by County'!E$4)</f>
        <v>0</v>
      </c>
      <c r="F190" s="45">
        <f>('Total Revenues by County'!F190/'Total Revenues by County'!F$4)</f>
        <v>0</v>
      </c>
      <c r="G190" s="45">
        <f>('Total Revenues by County'!G190/'Total Revenues by County'!G$4)</f>
        <v>0</v>
      </c>
      <c r="H190" s="45">
        <f>('Total Revenues by County'!H190/'Total Revenues by County'!H$4)</f>
        <v>0</v>
      </c>
      <c r="I190" s="45">
        <f>('Total Revenues by County'!I190/'Total Revenues by County'!I$4)</f>
        <v>0</v>
      </c>
      <c r="J190" s="45">
        <f>('Total Revenues by County'!J190/'Total Revenues by County'!J$4)</f>
        <v>0</v>
      </c>
      <c r="K190" s="45">
        <f>('Total Revenues by County'!K190/'Total Revenues by County'!K$4)</f>
        <v>0</v>
      </c>
      <c r="L190" s="45">
        <f>('Total Revenues by County'!L190/'Total Revenues by County'!L$4)</f>
        <v>0</v>
      </c>
      <c r="M190" s="45">
        <f>('Total Revenues by County'!M190/'Total Revenues by County'!M$4)</f>
        <v>0</v>
      </c>
      <c r="N190" s="45">
        <f>('Total Revenues by County'!N190/'Total Revenues by County'!N$4)</f>
        <v>0</v>
      </c>
      <c r="O190" s="45">
        <f>('Total Revenues by County'!O190/'Total Revenues by County'!O$4)</f>
        <v>0</v>
      </c>
      <c r="P190" s="45">
        <f>('Total Revenues by County'!P190/'Total Revenues by County'!P$4)</f>
        <v>0</v>
      </c>
      <c r="Q190" s="45">
        <f>('Total Revenues by County'!Q190/'Total Revenues by County'!Q$4)</f>
        <v>0</v>
      </c>
      <c r="R190" s="45">
        <f>('Total Revenues by County'!R190/'Total Revenues by County'!R$4)</f>
        <v>0</v>
      </c>
      <c r="S190" s="45">
        <f>('Total Revenues by County'!S190/'Total Revenues by County'!S$4)</f>
        <v>0</v>
      </c>
      <c r="T190" s="45">
        <f>('Total Revenues by County'!T190/'Total Revenues by County'!T$4)</f>
        <v>0</v>
      </c>
      <c r="U190" s="45">
        <f>('Total Revenues by County'!U190/'Total Revenues by County'!U$4)</f>
        <v>0</v>
      </c>
      <c r="V190" s="45">
        <f>('Total Revenues by County'!V190/'Total Revenues by County'!V$4)</f>
        <v>0</v>
      </c>
      <c r="W190" s="45">
        <f>('Total Revenues by County'!W190/'Total Revenues by County'!W$4)</f>
        <v>0</v>
      </c>
      <c r="X190" s="45">
        <f>('Total Revenues by County'!X190/'Total Revenues by County'!X$4)</f>
        <v>0</v>
      </c>
      <c r="Y190" s="45">
        <f>('Total Revenues by County'!Y190/'Total Revenues by County'!Y$4)</f>
        <v>0</v>
      </c>
      <c r="Z190" s="45">
        <f>('Total Revenues by County'!Z190/'Total Revenues by County'!Z$4)</f>
        <v>0</v>
      </c>
      <c r="AA190" s="45">
        <f>('Total Revenues by County'!AA190/'Total Revenues by County'!AA$4)</f>
        <v>0</v>
      </c>
      <c r="AB190" s="45">
        <f>('Total Revenues by County'!AB190/'Total Revenues by County'!AB$4)</f>
        <v>0</v>
      </c>
      <c r="AC190" s="45">
        <f>('Total Revenues by County'!AC190/'Total Revenues by County'!AC$4)</f>
        <v>0</v>
      </c>
      <c r="AD190" s="45">
        <f>('Total Revenues by County'!AD190/'Total Revenues by County'!AD$4)</f>
        <v>0</v>
      </c>
      <c r="AE190" s="45">
        <f>('Total Revenues by County'!AE190/'Total Revenues by County'!AE$4)</f>
        <v>0</v>
      </c>
      <c r="AF190" s="45">
        <f>('Total Revenues by County'!AF190/'Total Revenues by County'!AF$4)</f>
        <v>0</v>
      </c>
      <c r="AG190" s="45">
        <f>('Total Revenues by County'!AG190/'Total Revenues by County'!AG$4)</f>
        <v>0</v>
      </c>
      <c r="AH190" s="45">
        <f>('Total Revenues by County'!AH190/'Total Revenues by County'!AH$4)</f>
        <v>0</v>
      </c>
      <c r="AI190" s="45">
        <f>('Total Revenues by County'!AI190/'Total Revenues by County'!AI$4)</f>
        <v>0</v>
      </c>
      <c r="AJ190" s="45">
        <f>('Total Revenues by County'!AJ190/'Total Revenues by County'!AJ$4)</f>
        <v>0</v>
      </c>
      <c r="AK190" s="45">
        <f>('Total Revenues by County'!AK190/'Total Revenues by County'!AK$4)</f>
        <v>13.739363461920201</v>
      </c>
      <c r="AL190" s="45">
        <f>('Total Revenues by County'!AL190/'Total Revenues by County'!AL$4)</f>
        <v>0</v>
      </c>
      <c r="AM190" s="45">
        <f>('Total Revenues by County'!AM190/'Total Revenues by County'!AM$4)</f>
        <v>0</v>
      </c>
      <c r="AN190" s="45">
        <f>('Total Revenues by County'!AN190/'Total Revenues by County'!AN$4)</f>
        <v>0</v>
      </c>
      <c r="AO190" s="45">
        <f>('Total Revenues by County'!AO190/'Total Revenues by County'!AO$4)</f>
        <v>0</v>
      </c>
      <c r="AP190" s="45">
        <f>('Total Revenues by County'!AP190/'Total Revenues by County'!AP$4)</f>
        <v>0</v>
      </c>
      <c r="AQ190" s="45">
        <f>('Total Revenues by County'!AQ190/'Total Revenues by County'!AQ$4)</f>
        <v>0</v>
      </c>
      <c r="AR190" s="45">
        <f>('Total Revenues by County'!AR190/'Total Revenues by County'!AR$4)</f>
        <v>0</v>
      </c>
      <c r="AS190" s="45">
        <f>('Total Revenues by County'!AS190/'Total Revenues by County'!AS$4)</f>
        <v>3.3879219373091787</v>
      </c>
      <c r="AT190" s="45">
        <f>('Total Revenues by County'!AT190/'Total Revenues by County'!AT$4)</f>
        <v>0</v>
      </c>
      <c r="AU190" s="45">
        <f>('Total Revenues by County'!AU190/'Total Revenues by County'!AU$4)</f>
        <v>0</v>
      </c>
      <c r="AV190" s="45">
        <f>('Total Revenues by County'!AV190/'Total Revenues by County'!AV$4)</f>
        <v>0</v>
      </c>
      <c r="AW190" s="45">
        <f>('Total Revenues by County'!AW190/'Total Revenues by County'!AW$4)</f>
        <v>0</v>
      </c>
      <c r="AX190" s="45">
        <f>('Total Revenues by County'!AX190/'Total Revenues by County'!AX$4)</f>
        <v>0</v>
      </c>
      <c r="AY190" s="45">
        <f>('Total Revenues by County'!AY190/'Total Revenues by County'!AY$4)</f>
        <v>0</v>
      </c>
      <c r="AZ190" s="45">
        <f>('Total Revenues by County'!AZ190/'Total Revenues by County'!AZ$4)</f>
        <v>0</v>
      </c>
      <c r="BA190" s="45">
        <f>('Total Revenues by County'!BA190/'Total Revenues by County'!BA$4)</f>
        <v>0</v>
      </c>
      <c r="BB190" s="45">
        <f>('Total Revenues by County'!BB190/'Total Revenues by County'!BB$4)</f>
        <v>0</v>
      </c>
      <c r="BC190" s="45">
        <f>('Total Revenues by County'!BC190/'Total Revenues by County'!BC$4)</f>
        <v>0</v>
      </c>
      <c r="BD190" s="45">
        <f>('Total Revenues by County'!BD190/'Total Revenues by County'!BD$4)</f>
        <v>0</v>
      </c>
      <c r="BE190" s="45">
        <f>('Total Revenues by County'!BE190/'Total Revenues by County'!BE$4)</f>
        <v>0</v>
      </c>
      <c r="BF190" s="45">
        <f>('Total Revenues by County'!BF190/'Total Revenues by County'!BF$4)</f>
        <v>0</v>
      </c>
      <c r="BG190" s="45">
        <f>('Total Revenues by County'!BG190/'Total Revenues by County'!BG$4)</f>
        <v>0</v>
      </c>
      <c r="BH190" s="45">
        <f>('Total Revenues by County'!BH190/'Total Revenues by County'!BH$4)</f>
        <v>0</v>
      </c>
      <c r="BI190" s="45">
        <f>('Total Revenues by County'!BI190/'Total Revenues by County'!BI$4)</f>
        <v>0</v>
      </c>
      <c r="BJ190" s="45">
        <f>('Total Revenues by County'!BJ190/'Total Revenues by County'!BJ$4)</f>
        <v>0</v>
      </c>
      <c r="BK190" s="45">
        <f>('Total Revenues by County'!BK190/'Total Revenues by County'!BK$4)</f>
        <v>0.20658774863580356</v>
      </c>
      <c r="BL190" s="45">
        <f>('Total Revenues by County'!BL190/'Total Revenues by County'!BL$4)</f>
        <v>0</v>
      </c>
      <c r="BM190" s="45">
        <f>('Total Revenues by County'!BM190/'Total Revenues by County'!BM$4)</f>
        <v>0</v>
      </c>
      <c r="BN190" s="45">
        <f>('Total Revenues by County'!BN190/'Total Revenues by County'!BN$4)</f>
        <v>0</v>
      </c>
      <c r="BO190" s="45">
        <f>('Total Revenues by County'!BO190/'Total Revenues by County'!BO$4)</f>
        <v>0</v>
      </c>
      <c r="BP190" s="45">
        <f>('Total Revenues by County'!BP190/'Total Revenues by County'!BP$4)</f>
        <v>0</v>
      </c>
      <c r="BQ190" s="14">
        <f>('Total Revenues by County'!BQ190/'Total Revenues by County'!BQ$4)</f>
        <v>0</v>
      </c>
    </row>
    <row r="191" spans="1:69" x14ac:dyDescent="0.25">
      <c r="A191" s="10"/>
      <c r="B191" s="11">
        <v>343.2</v>
      </c>
      <c r="C191" s="12" t="s">
        <v>122</v>
      </c>
      <c r="D191" s="45">
        <f>('Total Revenues by County'!D191/'Total Revenues by County'!D$4)</f>
        <v>6.3056238056238056E-2</v>
      </c>
      <c r="E191" s="45">
        <f>('Total Revenues by County'!E191/'Total Revenues by County'!E$4)</f>
        <v>0</v>
      </c>
      <c r="F191" s="45">
        <f>('Total Revenues by County'!F191/'Total Revenues by County'!F$4)</f>
        <v>0</v>
      </c>
      <c r="G191" s="45">
        <f>('Total Revenues by County'!G191/'Total Revenues by County'!G$4)</f>
        <v>0</v>
      </c>
      <c r="H191" s="45">
        <f>('Total Revenues by County'!H191/'Total Revenues by County'!H$4)</f>
        <v>0</v>
      </c>
      <c r="I191" s="45">
        <f>('Total Revenues by County'!I191/'Total Revenues by County'!I$4)</f>
        <v>0</v>
      </c>
      <c r="J191" s="45">
        <f>('Total Revenues by County'!J191/'Total Revenues by County'!J$4)</f>
        <v>0</v>
      </c>
      <c r="K191" s="45">
        <f>('Total Revenues by County'!K191/'Total Revenues by County'!K$4)</f>
        <v>0</v>
      </c>
      <c r="L191" s="45">
        <f>('Total Revenues by County'!L191/'Total Revenues by County'!L$4)</f>
        <v>0</v>
      </c>
      <c r="M191" s="45">
        <f>('Total Revenues by County'!M191/'Total Revenues by County'!M$4)</f>
        <v>0</v>
      </c>
      <c r="N191" s="45">
        <f>('Total Revenues by County'!N191/'Total Revenues by County'!N$4)</f>
        <v>0</v>
      </c>
      <c r="O191" s="45">
        <f>('Total Revenues by County'!O191/'Total Revenues by County'!O$4)</f>
        <v>0</v>
      </c>
      <c r="P191" s="45">
        <f>('Total Revenues by County'!P191/'Total Revenues by County'!P$4)</f>
        <v>0</v>
      </c>
      <c r="Q191" s="45">
        <f>('Total Revenues by County'!Q191/'Total Revenues by County'!Q$4)</f>
        <v>0</v>
      </c>
      <c r="R191" s="45">
        <f>('Total Revenues by County'!R191/'Total Revenues by County'!R$4)</f>
        <v>0</v>
      </c>
      <c r="S191" s="45">
        <f>('Total Revenues by County'!S191/'Total Revenues by County'!S$4)</f>
        <v>0</v>
      </c>
      <c r="T191" s="45">
        <f>('Total Revenues by County'!T191/'Total Revenues by County'!T$4)</f>
        <v>0</v>
      </c>
      <c r="U191" s="45">
        <f>('Total Revenues by County'!U191/'Total Revenues by County'!U$4)</f>
        <v>0</v>
      </c>
      <c r="V191" s="45">
        <f>('Total Revenues by County'!V191/'Total Revenues by County'!V$4)</f>
        <v>0</v>
      </c>
      <c r="W191" s="45">
        <f>('Total Revenues by County'!W191/'Total Revenues by County'!W$4)</f>
        <v>0</v>
      </c>
      <c r="X191" s="45">
        <f>('Total Revenues by County'!X191/'Total Revenues by County'!X$4)</f>
        <v>0</v>
      </c>
      <c r="Y191" s="45">
        <f>('Total Revenues by County'!Y191/'Total Revenues by County'!Y$4)</f>
        <v>0</v>
      </c>
      <c r="Z191" s="45">
        <f>('Total Revenues by County'!Z191/'Total Revenues by County'!Z$4)</f>
        <v>0</v>
      </c>
      <c r="AA191" s="45">
        <f>('Total Revenues by County'!AA191/'Total Revenues by County'!AA$4)</f>
        <v>0</v>
      </c>
      <c r="AB191" s="45">
        <f>('Total Revenues by County'!AB191/'Total Revenues by County'!AB$4)</f>
        <v>0</v>
      </c>
      <c r="AC191" s="45">
        <f>('Total Revenues by County'!AC191/'Total Revenues by County'!AC$4)</f>
        <v>0</v>
      </c>
      <c r="AD191" s="45">
        <f>('Total Revenues by County'!AD191/'Total Revenues by County'!AD$4)</f>
        <v>0</v>
      </c>
      <c r="AE191" s="45">
        <f>('Total Revenues by County'!AE191/'Total Revenues by County'!AE$4)</f>
        <v>0</v>
      </c>
      <c r="AF191" s="45">
        <f>('Total Revenues by County'!AF191/'Total Revenues by County'!AF$4)</f>
        <v>0</v>
      </c>
      <c r="AG191" s="45">
        <f>('Total Revenues by County'!AG191/'Total Revenues by County'!AG$4)</f>
        <v>0</v>
      </c>
      <c r="AH191" s="45">
        <f>('Total Revenues by County'!AH191/'Total Revenues by County'!AH$4)</f>
        <v>0</v>
      </c>
      <c r="AI191" s="45">
        <f>('Total Revenues by County'!AI191/'Total Revenues by County'!AI$4)</f>
        <v>0</v>
      </c>
      <c r="AJ191" s="45">
        <f>('Total Revenues by County'!AJ191/'Total Revenues by County'!AJ$4)</f>
        <v>0</v>
      </c>
      <c r="AK191" s="45">
        <f>('Total Revenues by County'!AK191/'Total Revenues by County'!AK$4)</f>
        <v>0</v>
      </c>
      <c r="AL191" s="45">
        <f>('Total Revenues by County'!AL191/'Total Revenues by County'!AL$4)</f>
        <v>0</v>
      </c>
      <c r="AM191" s="45">
        <f>('Total Revenues by County'!AM191/'Total Revenues by County'!AM$4)</f>
        <v>0</v>
      </c>
      <c r="AN191" s="45">
        <f>('Total Revenues by County'!AN191/'Total Revenues by County'!AN$4)</f>
        <v>0</v>
      </c>
      <c r="AO191" s="45">
        <f>('Total Revenues by County'!AO191/'Total Revenues by County'!AO$4)</f>
        <v>0</v>
      </c>
      <c r="AP191" s="45">
        <f>('Total Revenues by County'!AP191/'Total Revenues by County'!AP$4)</f>
        <v>0</v>
      </c>
      <c r="AQ191" s="45">
        <f>('Total Revenues by County'!AQ191/'Total Revenues by County'!AQ$4)</f>
        <v>0</v>
      </c>
      <c r="AR191" s="45">
        <f>('Total Revenues by County'!AR191/'Total Revenues by County'!AR$4)</f>
        <v>0</v>
      </c>
      <c r="AS191" s="45">
        <f>('Total Revenues by County'!AS191/'Total Revenues by County'!AS$4)</f>
        <v>0</v>
      </c>
      <c r="AT191" s="45">
        <f>('Total Revenues by County'!AT191/'Total Revenues by County'!AT$4)</f>
        <v>0</v>
      </c>
      <c r="AU191" s="45">
        <f>('Total Revenues by County'!AU191/'Total Revenues by County'!AU$4)</f>
        <v>0</v>
      </c>
      <c r="AV191" s="45">
        <f>('Total Revenues by County'!AV191/'Total Revenues by County'!AV$4)</f>
        <v>0</v>
      </c>
      <c r="AW191" s="45">
        <f>('Total Revenues by County'!AW191/'Total Revenues by County'!AW$4)</f>
        <v>0</v>
      </c>
      <c r="AX191" s="45">
        <f>('Total Revenues by County'!AX191/'Total Revenues by County'!AX$4)</f>
        <v>0</v>
      </c>
      <c r="AY191" s="45">
        <f>('Total Revenues by County'!AY191/'Total Revenues by County'!AY$4)</f>
        <v>0</v>
      </c>
      <c r="AZ191" s="45">
        <f>('Total Revenues by County'!AZ191/'Total Revenues by County'!AZ$4)</f>
        <v>0</v>
      </c>
      <c r="BA191" s="45">
        <f>('Total Revenues by County'!BA191/'Total Revenues by County'!BA$4)</f>
        <v>0</v>
      </c>
      <c r="BB191" s="45">
        <f>('Total Revenues by County'!BB191/'Total Revenues by County'!BB$4)</f>
        <v>0</v>
      </c>
      <c r="BC191" s="45">
        <f>('Total Revenues by County'!BC191/'Total Revenues by County'!BC$4)</f>
        <v>0</v>
      </c>
      <c r="BD191" s="45">
        <f>('Total Revenues by County'!BD191/'Total Revenues by County'!BD$4)</f>
        <v>0</v>
      </c>
      <c r="BE191" s="45">
        <f>('Total Revenues by County'!BE191/'Total Revenues by County'!BE$4)</f>
        <v>0</v>
      </c>
      <c r="BF191" s="45">
        <f>('Total Revenues by County'!BF191/'Total Revenues by County'!BF$4)</f>
        <v>0.73829171956552408</v>
      </c>
      <c r="BG191" s="45">
        <f>('Total Revenues by County'!BG191/'Total Revenues by County'!BG$4)</f>
        <v>0</v>
      </c>
      <c r="BH191" s="45">
        <f>('Total Revenues by County'!BH191/'Total Revenues by County'!BH$4)</f>
        <v>0</v>
      </c>
      <c r="BI191" s="45">
        <f>('Total Revenues by County'!BI191/'Total Revenues by County'!BI$4)</f>
        <v>0</v>
      </c>
      <c r="BJ191" s="45">
        <f>('Total Revenues by County'!BJ191/'Total Revenues by County'!BJ$4)</f>
        <v>0</v>
      </c>
      <c r="BK191" s="45">
        <f>('Total Revenues by County'!BK191/'Total Revenues by County'!BK$4)</f>
        <v>0</v>
      </c>
      <c r="BL191" s="45">
        <f>('Total Revenues by County'!BL191/'Total Revenues by County'!BL$4)</f>
        <v>0</v>
      </c>
      <c r="BM191" s="45">
        <f>('Total Revenues by County'!BM191/'Total Revenues by County'!BM$4)</f>
        <v>0</v>
      </c>
      <c r="BN191" s="45">
        <f>('Total Revenues by County'!BN191/'Total Revenues by County'!BN$4)</f>
        <v>0</v>
      </c>
      <c r="BO191" s="45">
        <f>('Total Revenues by County'!BO191/'Total Revenues by County'!BO$4)</f>
        <v>0</v>
      </c>
      <c r="BP191" s="45">
        <f>('Total Revenues by County'!BP191/'Total Revenues by County'!BP$4)</f>
        <v>0</v>
      </c>
      <c r="BQ191" s="14">
        <f>('Total Revenues by County'!BQ191/'Total Revenues by County'!BQ$4)</f>
        <v>0</v>
      </c>
    </row>
    <row r="192" spans="1:69" x14ac:dyDescent="0.25">
      <c r="A192" s="10"/>
      <c r="B192" s="11">
        <v>343.3</v>
      </c>
      <c r="C192" s="12" t="s">
        <v>123</v>
      </c>
      <c r="D192" s="45">
        <f>('Total Revenues by County'!D192/'Total Revenues by County'!D$4)</f>
        <v>0</v>
      </c>
      <c r="E192" s="45">
        <f>('Total Revenues by County'!E192/'Total Revenues by County'!E$4)</f>
        <v>0</v>
      </c>
      <c r="F192" s="45">
        <f>('Total Revenues by County'!F192/'Total Revenues by County'!F$4)</f>
        <v>133.95156895678372</v>
      </c>
      <c r="G192" s="45">
        <f>('Total Revenues by County'!G192/'Total Revenues by County'!G$4)</f>
        <v>0</v>
      </c>
      <c r="H192" s="45">
        <f>('Total Revenues by County'!H192/'Total Revenues by County'!H$4)</f>
        <v>0</v>
      </c>
      <c r="I192" s="45">
        <f>('Total Revenues by County'!I192/'Total Revenues by County'!I$4)</f>
        <v>0.27801319328995699</v>
      </c>
      <c r="J192" s="45">
        <f>('Total Revenues by County'!J192/'Total Revenues by County'!J$4)</f>
        <v>0</v>
      </c>
      <c r="K192" s="45">
        <f>('Total Revenues by County'!K192/'Total Revenues by County'!K$4)</f>
        <v>319.08825921244721</v>
      </c>
      <c r="L192" s="45">
        <f>('Total Revenues by County'!L192/'Total Revenues by County'!L$4)</f>
        <v>74.819335552268242</v>
      </c>
      <c r="M192" s="45">
        <f>('Total Revenues by County'!M192/'Total Revenues by County'!M$4)</f>
        <v>1.2230806520026662</v>
      </c>
      <c r="N192" s="45">
        <f>('Total Revenues by County'!N192/'Total Revenues by County'!N$4)</f>
        <v>225.79145889656553</v>
      </c>
      <c r="O192" s="45">
        <f>('Total Revenues by County'!O192/'Total Revenues by County'!O$4)</f>
        <v>2.3624413015472845</v>
      </c>
      <c r="P192" s="45">
        <f>('Total Revenues by County'!P192/'Total Revenues by County'!P$4)</f>
        <v>78.590181277520443</v>
      </c>
      <c r="Q192" s="45">
        <f>('Total Revenues by County'!Q192/'Total Revenues by County'!Q$4)</f>
        <v>0</v>
      </c>
      <c r="R192" s="45">
        <f>('Total Revenues by County'!R192/'Total Revenues by County'!R$4)</f>
        <v>0</v>
      </c>
      <c r="S192" s="45">
        <f>('Total Revenues by County'!S192/'Total Revenues by County'!S$4)</f>
        <v>0</v>
      </c>
      <c r="T192" s="45">
        <f>('Total Revenues by County'!T192/'Total Revenues by County'!T$4)</f>
        <v>0</v>
      </c>
      <c r="U192" s="45">
        <f>('Total Revenues by County'!U192/'Total Revenues by County'!U$4)</f>
        <v>0</v>
      </c>
      <c r="V192" s="45">
        <f>('Total Revenues by County'!V192/'Total Revenues by County'!V$4)</f>
        <v>0</v>
      </c>
      <c r="W192" s="45">
        <f>('Total Revenues by County'!W192/'Total Revenues by County'!W$4)</f>
        <v>0</v>
      </c>
      <c r="X192" s="45">
        <f>('Total Revenues by County'!X192/'Total Revenues by County'!X$4)</f>
        <v>100.29773938614225</v>
      </c>
      <c r="Y192" s="45">
        <f>('Total Revenues by County'!Y192/'Total Revenues by County'!Y$4)</f>
        <v>4.2891522200277965</v>
      </c>
      <c r="Z192" s="45">
        <f>('Total Revenues by County'!Z192/'Total Revenues by County'!Z$4)</f>
        <v>16.824878143887698</v>
      </c>
      <c r="AA192" s="45">
        <f>('Total Revenues by County'!AA192/'Total Revenues by County'!AA$4)</f>
        <v>54.117447120674896</v>
      </c>
      <c r="AB192" s="45">
        <f>('Total Revenues by County'!AB192/'Total Revenues by County'!AB$4)</f>
        <v>108.88966783345164</v>
      </c>
      <c r="AC192" s="45">
        <f>('Total Revenues by County'!AC192/'Total Revenues by County'!AC$4)</f>
        <v>0</v>
      </c>
      <c r="AD192" s="45">
        <f>('Total Revenues by County'!AD192/'Total Revenues by County'!AD$4)</f>
        <v>0</v>
      </c>
      <c r="AE192" s="45">
        <f>('Total Revenues by County'!AE192/'Total Revenues by County'!AE$4)</f>
        <v>0</v>
      </c>
      <c r="AF192" s="45">
        <f>('Total Revenues by County'!AF192/'Total Revenues by County'!AF$4)</f>
        <v>0</v>
      </c>
      <c r="AG192" s="45">
        <f>('Total Revenues by County'!AG192/'Total Revenues by County'!AG$4)</f>
        <v>33.636152055857252</v>
      </c>
      <c r="AH192" s="45">
        <f>('Total Revenues by County'!AH192/'Total Revenues by County'!AH$4)</f>
        <v>0</v>
      </c>
      <c r="AI192" s="45">
        <f>('Total Revenues by County'!AI192/'Total Revenues by County'!AI$4)</f>
        <v>0</v>
      </c>
      <c r="AJ192" s="45">
        <f>('Total Revenues by County'!AJ192/'Total Revenues by County'!AJ$4)</f>
        <v>0</v>
      </c>
      <c r="AK192" s="45">
        <f>('Total Revenues by County'!AK192/'Total Revenues by County'!AK$4)</f>
        <v>70.292956582424978</v>
      </c>
      <c r="AL192" s="45">
        <f>('Total Revenues by County'!AL192/'Total Revenues by County'!AL$4)</f>
        <v>0</v>
      </c>
      <c r="AM192" s="45">
        <f>('Total Revenues by County'!AM192/'Total Revenues by County'!AM$4)</f>
        <v>1.9169003820418258</v>
      </c>
      <c r="AN192" s="45">
        <f>('Total Revenues by County'!AN192/'Total Revenues by County'!AN$4)</f>
        <v>49.475241318791525</v>
      </c>
      <c r="AO192" s="45">
        <f>('Total Revenues by County'!AO192/'Total Revenues by County'!AO$4)</f>
        <v>0</v>
      </c>
      <c r="AP192" s="45">
        <f>('Total Revenues by County'!AP192/'Total Revenues by County'!AP$4)</f>
        <v>170.48406837653505</v>
      </c>
      <c r="AQ192" s="45">
        <f>('Total Revenues by County'!AQ192/'Total Revenues by County'!AQ$4)</f>
        <v>54.559804538005672</v>
      </c>
      <c r="AR192" s="45">
        <f>('Total Revenues by County'!AR192/'Total Revenues by County'!AR$4)</f>
        <v>0</v>
      </c>
      <c r="AS192" s="45">
        <f>('Total Revenues by County'!AS192/'Total Revenues by County'!AS$4)</f>
        <v>7.8849269435317453</v>
      </c>
      <c r="AT192" s="45">
        <f>('Total Revenues by County'!AT192/'Total Revenues by County'!AT$4)</f>
        <v>0</v>
      </c>
      <c r="AU192" s="45">
        <f>('Total Revenues by County'!AU192/'Total Revenues by County'!AU$4)</f>
        <v>20.026646685787441</v>
      </c>
      <c r="AV192" s="45">
        <f>('Total Revenues by County'!AV192/'Total Revenues by County'!AV$4)</f>
        <v>0</v>
      </c>
      <c r="AW192" s="45">
        <f>('Total Revenues by County'!AW192/'Total Revenues by County'!AW$4)</f>
        <v>0</v>
      </c>
      <c r="AX192" s="45">
        <f>('Total Revenues by County'!AX192/'Total Revenues by County'!AX$4)</f>
        <v>0</v>
      </c>
      <c r="AY192" s="45">
        <f>('Total Revenues by County'!AY192/'Total Revenues by County'!AY$4)</f>
        <v>0</v>
      </c>
      <c r="AZ192" s="45">
        <f>('Total Revenues by County'!AZ192/'Total Revenues by County'!AZ$4)</f>
        <v>0</v>
      </c>
      <c r="BA192" s="45">
        <f>('Total Revenues by County'!BA192/'Total Revenues by County'!BA$4)</f>
        <v>146.06223239562303</v>
      </c>
      <c r="BB192" s="45">
        <f>('Total Revenues by County'!BB192/'Total Revenues by County'!BB$4)</f>
        <v>101.61909080742677</v>
      </c>
      <c r="BC192" s="45">
        <f>('Total Revenues by County'!BC192/'Total Revenues by County'!BC$4)</f>
        <v>0</v>
      </c>
      <c r="BD192" s="45">
        <f>('Total Revenues by County'!BD192/'Total Revenues by County'!BD$4)</f>
        <v>11.3689431665481</v>
      </c>
      <c r="BE192" s="45">
        <f>('Total Revenues by County'!BE192/'Total Revenues by County'!BE$4)</f>
        <v>0</v>
      </c>
      <c r="BF192" s="45">
        <f>('Total Revenues by County'!BF192/'Total Revenues by County'!BF$4)</f>
        <v>14.492664691775991</v>
      </c>
      <c r="BG192" s="45">
        <f>('Total Revenues by County'!BG192/'Total Revenues by County'!BG$4)</f>
        <v>0</v>
      </c>
      <c r="BH192" s="45">
        <f>('Total Revenues by County'!BH192/'Total Revenues by County'!BH$4)</f>
        <v>121.15120534743001</v>
      </c>
      <c r="BI192" s="45">
        <f>('Total Revenues by County'!BI192/'Total Revenues by County'!BI$4)</f>
        <v>63.629581853549119</v>
      </c>
      <c r="BJ192" s="45">
        <f>('Total Revenues by County'!BJ192/'Total Revenues by County'!BJ$4)</f>
        <v>0</v>
      </c>
      <c r="BK192" s="45">
        <f>('Total Revenues by County'!BK192/'Total Revenues by County'!BK$4)</f>
        <v>1.9266194331983806</v>
      </c>
      <c r="BL192" s="45">
        <f>('Total Revenues by County'!BL192/'Total Revenues by County'!BL$4)</f>
        <v>0</v>
      </c>
      <c r="BM192" s="45">
        <f>('Total Revenues by County'!BM192/'Total Revenues by County'!BM$4)</f>
        <v>0</v>
      </c>
      <c r="BN192" s="45">
        <f>('Total Revenues by County'!BN192/'Total Revenues by County'!BN$4)</f>
        <v>0</v>
      </c>
      <c r="BO192" s="45">
        <f>('Total Revenues by County'!BO192/'Total Revenues by County'!BO$4)</f>
        <v>79.515842733908428</v>
      </c>
      <c r="BP192" s="45">
        <f>('Total Revenues by County'!BP192/'Total Revenues by County'!BP$4)</f>
        <v>0</v>
      </c>
      <c r="BQ192" s="14">
        <f>('Total Revenues by County'!BQ192/'Total Revenues by County'!BQ$4)</f>
        <v>0</v>
      </c>
    </row>
    <row r="193" spans="1:69" x14ac:dyDescent="0.25">
      <c r="A193" s="10"/>
      <c r="B193" s="11">
        <v>343.4</v>
      </c>
      <c r="C193" s="12" t="s">
        <v>124</v>
      </c>
      <c r="D193" s="45">
        <f>('Total Revenues by County'!D193/'Total Revenues by County'!D$4)</f>
        <v>41.401231913731912</v>
      </c>
      <c r="E193" s="45">
        <f>('Total Revenues by County'!E193/'Total Revenues by County'!E$4)</f>
        <v>0</v>
      </c>
      <c r="F193" s="45">
        <f>('Total Revenues by County'!F193/'Total Revenues by County'!F$4)</f>
        <v>48.974406142525794</v>
      </c>
      <c r="G193" s="45">
        <f>('Total Revenues by County'!G193/'Total Revenues by County'!G$4)</f>
        <v>15.102376866625287</v>
      </c>
      <c r="H193" s="45">
        <f>('Total Revenues by County'!H193/'Total Revenues by County'!H$4)</f>
        <v>84.028773060038418</v>
      </c>
      <c r="I193" s="45">
        <f>('Total Revenues by County'!I193/'Total Revenues by County'!I$4)</f>
        <v>11.429306351557248</v>
      </c>
      <c r="J193" s="45">
        <f>('Total Revenues by County'!J193/'Total Revenues by County'!J$4)</f>
        <v>0</v>
      </c>
      <c r="K193" s="45">
        <f>('Total Revenues by County'!K193/'Total Revenues by County'!K$4)</f>
        <v>233.21501425590077</v>
      </c>
      <c r="L193" s="45">
        <f>('Total Revenues by County'!L193/'Total Revenues by County'!L$4)</f>
        <v>53.734442800788955</v>
      </c>
      <c r="M193" s="45">
        <f>('Total Revenues by County'!M193/'Total Revenues by County'!M$4)</f>
        <v>31.532522225396249</v>
      </c>
      <c r="N193" s="45">
        <f>('Total Revenues by County'!N193/'Total Revenues by County'!N$4)</f>
        <v>161.980104135376</v>
      </c>
      <c r="O193" s="45">
        <f>('Total Revenues by County'!O193/'Total Revenues by County'!O$4)</f>
        <v>54.986812760593423</v>
      </c>
      <c r="P193" s="45">
        <f>('Total Revenues by County'!P193/'Total Revenues by County'!P$4)</f>
        <v>137.09192543031966</v>
      </c>
      <c r="Q193" s="45">
        <f>('Total Revenues by County'!Q193/'Total Revenues by County'!Q$4)</f>
        <v>0</v>
      </c>
      <c r="R193" s="45">
        <f>('Total Revenues by County'!R193/'Total Revenues by County'!R$4)</f>
        <v>59.886007581301058</v>
      </c>
      <c r="S193" s="45">
        <f>('Total Revenues by County'!S193/'Total Revenues by County'!S$4)</f>
        <v>17.914298387836887</v>
      </c>
      <c r="T193" s="45">
        <f>('Total Revenues by County'!T193/'Total Revenues by County'!T$4)</f>
        <v>84.083648138154345</v>
      </c>
      <c r="U193" s="45">
        <f>('Total Revenues by County'!U193/'Total Revenues by County'!U$4)</f>
        <v>0</v>
      </c>
      <c r="V193" s="45">
        <f>('Total Revenues by County'!V193/'Total Revenues by County'!V$4)</f>
        <v>13.107880562673222</v>
      </c>
      <c r="W193" s="45">
        <f>('Total Revenues by County'!W193/'Total Revenues by County'!W$4)</f>
        <v>68.584941624970213</v>
      </c>
      <c r="X193" s="45">
        <f>('Total Revenues by County'!X193/'Total Revenues by County'!X$4)</f>
        <v>127.95895362372113</v>
      </c>
      <c r="Y193" s="45">
        <f>('Total Revenues by County'!Y193/'Total Revenues by County'!Y$4)</f>
        <v>14.663813912661839</v>
      </c>
      <c r="Z193" s="45">
        <f>('Total Revenues by County'!Z193/'Total Revenues by County'!Z$4)</f>
        <v>58.234353675180344</v>
      </c>
      <c r="AA193" s="45">
        <f>('Total Revenues by County'!AA193/'Total Revenues by County'!AA$4)</f>
        <v>5.7709499938867834</v>
      </c>
      <c r="AB193" s="45">
        <f>('Total Revenues by County'!AB193/'Total Revenues by County'!AB$4)</f>
        <v>21.08204048662277</v>
      </c>
      <c r="AC193" s="45">
        <f>('Total Revenues by County'!AC193/'Total Revenues by County'!AC$4)</f>
        <v>35.283019590937393</v>
      </c>
      <c r="AD193" s="45">
        <f>('Total Revenues by County'!AD193/'Total Revenues by County'!AD$4)</f>
        <v>133.41015003914939</v>
      </c>
      <c r="AE193" s="45">
        <f>('Total Revenues by County'!AE193/'Total Revenues by County'!AE$4)</f>
        <v>0</v>
      </c>
      <c r="AF193" s="45">
        <f>('Total Revenues by County'!AF193/'Total Revenues by County'!AF$4)</f>
        <v>22.395390419654191</v>
      </c>
      <c r="AG193" s="45">
        <f>('Total Revenues by County'!AG193/'Total Revenues by County'!AG$4)</f>
        <v>0</v>
      </c>
      <c r="AH193" s="45">
        <f>('Total Revenues by County'!AH193/'Total Revenues by County'!AH$4)</f>
        <v>0</v>
      </c>
      <c r="AI193" s="45">
        <f>('Total Revenues by County'!AI193/'Total Revenues by County'!AI$4)</f>
        <v>0</v>
      </c>
      <c r="AJ193" s="45">
        <f>('Total Revenues by County'!AJ193/'Total Revenues by County'!AJ$4)</f>
        <v>37.894381903271615</v>
      </c>
      <c r="AK193" s="45">
        <f>('Total Revenues by County'!AK193/'Total Revenues by County'!AK$4)</f>
        <v>166.61629934992865</v>
      </c>
      <c r="AL193" s="45">
        <f>('Total Revenues by County'!AL193/'Total Revenues by County'!AL$4)</f>
        <v>37.083606209648551</v>
      </c>
      <c r="AM193" s="45">
        <f>('Total Revenues by County'!AM193/'Total Revenues by County'!AM$4)</f>
        <v>33.775368239736764</v>
      </c>
      <c r="AN193" s="45">
        <f>('Total Revenues by County'!AN193/'Total Revenues by County'!AN$4)</f>
        <v>15.44051648489407</v>
      </c>
      <c r="AO193" s="45">
        <f>('Total Revenues by County'!AO193/'Total Revenues by County'!AO$4)</f>
        <v>27.284950262060114</v>
      </c>
      <c r="AP193" s="45">
        <f>('Total Revenues by County'!AP193/'Total Revenues by County'!AP$4)</f>
        <v>125.87188272068359</v>
      </c>
      <c r="AQ193" s="45">
        <f>('Total Revenues by County'!AQ193/'Total Revenues by County'!AQ$4)</f>
        <v>11.882356435937679</v>
      </c>
      <c r="AR193" s="45">
        <f>('Total Revenues by County'!AR193/'Total Revenues by County'!AR$4)</f>
        <v>195.48707068598131</v>
      </c>
      <c r="AS193" s="45">
        <f>('Total Revenues by County'!AS193/'Total Revenues by County'!AS$4)</f>
        <v>97.626757252016461</v>
      </c>
      <c r="AT193" s="45">
        <f>('Total Revenues by County'!AT193/'Total Revenues by County'!AT$4)</f>
        <v>296.5620215119925</v>
      </c>
      <c r="AU193" s="45">
        <f>('Total Revenues by County'!AU193/'Total Revenues by County'!AU$4)</f>
        <v>3.0269047170092198E-2</v>
      </c>
      <c r="AV193" s="45">
        <f>('Total Revenues by County'!AV193/'Total Revenues by County'!AV$4)</f>
        <v>74.74340508984767</v>
      </c>
      <c r="AW193" s="45">
        <f>('Total Revenues by County'!AW193/'Total Revenues by County'!AW$4)</f>
        <v>6.461165416382511</v>
      </c>
      <c r="AX193" s="45">
        <f>('Total Revenues by County'!AX193/'Total Revenues by County'!AX$4)</f>
        <v>70.643128274136259</v>
      </c>
      <c r="AY193" s="45">
        <f>('Total Revenues by County'!AY193/'Total Revenues by County'!AY$4)</f>
        <v>8.423896636120439</v>
      </c>
      <c r="AZ193" s="45">
        <f>('Total Revenues by County'!AZ193/'Total Revenues by County'!AZ$4)</f>
        <v>230.25789675595902</v>
      </c>
      <c r="BA193" s="45">
        <f>('Total Revenues by County'!BA193/'Total Revenues by County'!BA$4)</f>
        <v>67.949658039469952</v>
      </c>
      <c r="BB193" s="45">
        <f>('Total Revenues by County'!BB193/'Total Revenues by County'!BB$4)</f>
        <v>142.32205144410165</v>
      </c>
      <c r="BC193" s="45">
        <f>('Total Revenues by County'!BC193/'Total Revenues by County'!BC$4)</f>
        <v>51.114963842249907</v>
      </c>
      <c r="BD193" s="45">
        <f>('Total Revenues by County'!BD193/'Total Revenues by County'!BD$4)</f>
        <v>50.653650567807553</v>
      </c>
      <c r="BE193" s="45">
        <f>('Total Revenues by County'!BE193/'Total Revenues by County'!BE$4)</f>
        <v>98.843379836799159</v>
      </c>
      <c r="BF193" s="45">
        <f>('Total Revenues by County'!BF193/'Total Revenues by County'!BF$4)</f>
        <v>40.892585479128009</v>
      </c>
      <c r="BG193" s="45">
        <f>('Total Revenues by County'!BG193/'Total Revenues by County'!BG$4)</f>
        <v>70.694681711478907</v>
      </c>
      <c r="BH193" s="45">
        <f>('Total Revenues by County'!BH193/'Total Revenues by County'!BH$4)</f>
        <v>70.404208753120813</v>
      </c>
      <c r="BI193" s="45">
        <f>('Total Revenues by County'!BI193/'Total Revenues by County'!BI$4)</f>
        <v>31.97073365116599</v>
      </c>
      <c r="BJ193" s="45">
        <f>('Total Revenues by County'!BJ193/'Total Revenues by County'!BJ$4)</f>
        <v>1.1916133352219318</v>
      </c>
      <c r="BK193" s="45">
        <f>('Total Revenues by County'!BK193/'Total Revenues by County'!BK$4)</f>
        <v>33.377992430910048</v>
      </c>
      <c r="BL193" s="45">
        <f>('Total Revenues by County'!BL193/'Total Revenues by County'!BL$4)</f>
        <v>0</v>
      </c>
      <c r="BM193" s="45">
        <f>('Total Revenues by County'!BM193/'Total Revenues by County'!BM$4)</f>
        <v>3.0479023362458944</v>
      </c>
      <c r="BN193" s="45">
        <f>('Total Revenues by County'!BN193/'Total Revenues by County'!BN$4)</f>
        <v>46.541237864285655</v>
      </c>
      <c r="BO193" s="45">
        <f>('Total Revenues by County'!BO193/'Total Revenues by County'!BO$4)</f>
        <v>125.71449900464499</v>
      </c>
      <c r="BP193" s="45">
        <f>('Total Revenues by County'!BP193/'Total Revenues by County'!BP$4)</f>
        <v>7.8195747642245204</v>
      </c>
      <c r="BQ193" s="14">
        <f>('Total Revenues by County'!BQ193/'Total Revenues by County'!BQ$4)</f>
        <v>0</v>
      </c>
    </row>
    <row r="194" spans="1:69" x14ac:dyDescent="0.25">
      <c r="A194" s="10"/>
      <c r="B194" s="11">
        <v>343.5</v>
      </c>
      <c r="C194" s="12" t="s">
        <v>125</v>
      </c>
      <c r="D194" s="45">
        <f>('Total Revenues by County'!D194/'Total Revenues by County'!D$4)</f>
        <v>0</v>
      </c>
      <c r="E194" s="45">
        <f>('Total Revenues by County'!E194/'Total Revenues by County'!E$4)</f>
        <v>0</v>
      </c>
      <c r="F194" s="45">
        <f>('Total Revenues by County'!F194/'Total Revenues by County'!F$4)</f>
        <v>48.240672905169426</v>
      </c>
      <c r="G194" s="45">
        <f>('Total Revenues by County'!G194/'Total Revenues by County'!G$4)</f>
        <v>0</v>
      </c>
      <c r="H194" s="45">
        <f>('Total Revenues by County'!H194/'Total Revenues by County'!H$4)</f>
        <v>0</v>
      </c>
      <c r="I194" s="45">
        <f>('Total Revenues by County'!I194/'Total Revenues by County'!I$4)</f>
        <v>0.53260041781960588</v>
      </c>
      <c r="J194" s="45">
        <f>('Total Revenues by County'!J194/'Total Revenues by County'!J$4)</f>
        <v>0</v>
      </c>
      <c r="K194" s="45">
        <f>('Total Revenues by County'!K194/'Total Revenues by County'!K$4)</f>
        <v>246.71562662277222</v>
      </c>
      <c r="L194" s="45">
        <f>('Total Revenues by County'!L194/'Total Revenues by County'!L$4)</f>
        <v>74.747442061143985</v>
      </c>
      <c r="M194" s="45">
        <f>('Total Revenues by County'!M194/'Total Revenues by County'!M$4)</f>
        <v>0</v>
      </c>
      <c r="N194" s="45">
        <f>('Total Revenues by County'!N194/'Total Revenues by County'!N$4)</f>
        <v>255.60202012616401</v>
      </c>
      <c r="O194" s="45">
        <f>('Total Revenues by County'!O194/'Total Revenues by County'!O$4)</f>
        <v>0.42952722638556051</v>
      </c>
      <c r="P194" s="45">
        <f>('Total Revenues by County'!P194/'Total Revenues by County'!P$4)</f>
        <v>51.697832675701953</v>
      </c>
      <c r="Q194" s="45">
        <f>('Total Revenues by County'!Q194/'Total Revenues by County'!Q$4)</f>
        <v>0</v>
      </c>
      <c r="R194" s="45">
        <f>('Total Revenues by County'!R194/'Total Revenues by County'!R$4)</f>
        <v>2.4783177188920744E-2</v>
      </c>
      <c r="S194" s="45">
        <f>('Total Revenues by County'!S194/'Total Revenues by County'!S$4)</f>
        <v>0</v>
      </c>
      <c r="T194" s="45">
        <f>('Total Revenues by County'!T194/'Total Revenues by County'!T$4)</f>
        <v>0</v>
      </c>
      <c r="U194" s="45">
        <f>('Total Revenues by County'!U194/'Total Revenues by County'!U$4)</f>
        <v>0</v>
      </c>
      <c r="V194" s="45">
        <f>('Total Revenues by County'!V194/'Total Revenues by County'!V$4)</f>
        <v>0</v>
      </c>
      <c r="W194" s="45">
        <f>('Total Revenues by County'!W194/'Total Revenues by County'!W$4)</f>
        <v>0</v>
      </c>
      <c r="X194" s="45">
        <f>('Total Revenues by County'!X194/'Total Revenues by County'!X$4)</f>
        <v>0</v>
      </c>
      <c r="Y194" s="45">
        <f>('Total Revenues by County'!Y194/'Total Revenues by County'!Y$4)</f>
        <v>5.2716699583059032</v>
      </c>
      <c r="Z194" s="45">
        <f>('Total Revenues by County'!Z194/'Total Revenues by County'!Z$4)</f>
        <v>27.004133359329305</v>
      </c>
      <c r="AA194" s="45">
        <f>('Total Revenues by County'!AA194/'Total Revenues by County'!AA$4)</f>
        <v>11.042645800220075</v>
      </c>
      <c r="AB194" s="45">
        <f>('Total Revenues by County'!AB194/'Total Revenues by County'!AB$4)</f>
        <v>118.97299586321689</v>
      </c>
      <c r="AC194" s="45">
        <f>('Total Revenues by County'!AC194/'Total Revenues by County'!AC$4)</f>
        <v>0</v>
      </c>
      <c r="AD194" s="45">
        <f>('Total Revenues by County'!AD194/'Total Revenues by County'!AD$4)</f>
        <v>0</v>
      </c>
      <c r="AE194" s="45">
        <f>('Total Revenues by County'!AE194/'Total Revenues by County'!AE$4)</f>
        <v>0</v>
      </c>
      <c r="AF194" s="45">
        <f>('Total Revenues by County'!AF194/'Total Revenues by County'!AF$4)</f>
        <v>0</v>
      </c>
      <c r="AG194" s="45">
        <f>('Total Revenues by County'!AG194/'Total Revenues by County'!AG$4)</f>
        <v>0</v>
      </c>
      <c r="AH194" s="45">
        <f>('Total Revenues by County'!AH194/'Total Revenues by County'!AH$4)</f>
        <v>0</v>
      </c>
      <c r="AI194" s="45">
        <f>('Total Revenues by County'!AI194/'Total Revenues by County'!AI$4)</f>
        <v>0</v>
      </c>
      <c r="AJ194" s="45">
        <f>('Total Revenues by County'!AJ194/'Total Revenues by County'!AJ$4)</f>
        <v>0</v>
      </c>
      <c r="AK194" s="45">
        <f>('Total Revenues by County'!AK194/'Total Revenues by County'!AK$4)</f>
        <v>74.241766116638303</v>
      </c>
      <c r="AL194" s="45">
        <f>('Total Revenues by County'!AL194/'Total Revenues by County'!AL$4)</f>
        <v>0</v>
      </c>
      <c r="AM194" s="45">
        <f>('Total Revenues by County'!AM194/'Total Revenues by County'!AM$4)</f>
        <v>0</v>
      </c>
      <c r="AN194" s="45">
        <f>('Total Revenues by County'!AN194/'Total Revenues by County'!AN$4)</f>
        <v>0</v>
      </c>
      <c r="AO194" s="45">
        <f>('Total Revenues by County'!AO194/'Total Revenues by County'!AO$4)</f>
        <v>0</v>
      </c>
      <c r="AP194" s="45">
        <f>('Total Revenues by County'!AP194/'Total Revenues by County'!AP$4)</f>
        <v>234.18553755294997</v>
      </c>
      <c r="AQ194" s="45">
        <f>('Total Revenues by County'!AQ194/'Total Revenues by County'!AQ$4)</f>
        <v>53.49706410935574</v>
      </c>
      <c r="AR194" s="45">
        <f>('Total Revenues by County'!AR194/'Total Revenues by County'!AR$4)</f>
        <v>0</v>
      </c>
      <c r="AS194" s="45">
        <f>('Total Revenues by County'!AS194/'Total Revenues by County'!AS$4)</f>
        <v>0</v>
      </c>
      <c r="AT194" s="45">
        <f>('Total Revenues by County'!AT194/'Total Revenues by County'!AT$4)</f>
        <v>0</v>
      </c>
      <c r="AU194" s="45">
        <f>('Total Revenues by County'!AU194/'Total Revenues by County'!AU$4)</f>
        <v>32.696962178577451</v>
      </c>
      <c r="AV194" s="45">
        <f>('Total Revenues by County'!AV194/'Total Revenues by County'!AV$4)</f>
        <v>12.074806166195385</v>
      </c>
      <c r="AW194" s="45">
        <f>('Total Revenues by County'!AW194/'Total Revenues by County'!AW$4)</f>
        <v>0</v>
      </c>
      <c r="AX194" s="45">
        <f>('Total Revenues by County'!AX194/'Total Revenues by County'!AX$4)</f>
        <v>0</v>
      </c>
      <c r="AY194" s="45">
        <f>('Total Revenues by County'!AY194/'Total Revenues by County'!AY$4)</f>
        <v>0</v>
      </c>
      <c r="AZ194" s="45">
        <f>('Total Revenues by County'!AZ194/'Total Revenues by County'!AZ$4)</f>
        <v>0</v>
      </c>
      <c r="BA194" s="45">
        <f>('Total Revenues by County'!BA194/'Total Revenues by County'!BA$4)</f>
        <v>167.1339532340117</v>
      </c>
      <c r="BB194" s="45">
        <f>('Total Revenues by County'!BB194/'Total Revenues by County'!BB$4)</f>
        <v>118.16041834882716</v>
      </c>
      <c r="BC194" s="45">
        <f>('Total Revenues by County'!BC194/'Total Revenues by County'!BC$4)</f>
        <v>0</v>
      </c>
      <c r="BD194" s="45">
        <f>('Total Revenues by County'!BD194/'Total Revenues by County'!BD$4)</f>
        <v>8.1518984006534403</v>
      </c>
      <c r="BE194" s="45">
        <f>('Total Revenues by County'!BE194/'Total Revenues by County'!BE$4)</f>
        <v>0</v>
      </c>
      <c r="BF194" s="45">
        <f>('Total Revenues by County'!BF194/'Total Revenues by County'!BF$4)</f>
        <v>17.64387675380058</v>
      </c>
      <c r="BG194" s="45">
        <f>('Total Revenues by County'!BG194/'Total Revenues by County'!BG$4)</f>
        <v>0</v>
      </c>
      <c r="BH194" s="45">
        <f>('Total Revenues by County'!BH194/'Total Revenues by County'!BH$4)</f>
        <v>200.01042817783696</v>
      </c>
      <c r="BI194" s="45">
        <f>('Total Revenues by County'!BI194/'Total Revenues by County'!BI$4)</f>
        <v>82.951310392141963</v>
      </c>
      <c r="BJ194" s="45">
        <f>('Total Revenues by County'!BJ194/'Total Revenues by County'!BJ$4)</f>
        <v>0</v>
      </c>
      <c r="BK194" s="45">
        <f>('Total Revenues by County'!BK194/'Total Revenues by County'!BK$4)</f>
        <v>0</v>
      </c>
      <c r="BL194" s="45">
        <f>('Total Revenues by County'!BL194/'Total Revenues by County'!BL$4)</f>
        <v>0</v>
      </c>
      <c r="BM194" s="45">
        <f>('Total Revenues by County'!BM194/'Total Revenues by County'!BM$4)</f>
        <v>0</v>
      </c>
      <c r="BN194" s="45">
        <f>('Total Revenues by County'!BN194/'Total Revenues by County'!BN$4)</f>
        <v>0</v>
      </c>
      <c r="BO194" s="45">
        <f>('Total Revenues by County'!BO194/'Total Revenues by County'!BO$4)</f>
        <v>0</v>
      </c>
      <c r="BP194" s="45">
        <f>('Total Revenues by County'!BP194/'Total Revenues by County'!BP$4)</f>
        <v>0.6954836696983514</v>
      </c>
      <c r="BQ194" s="14">
        <f>('Total Revenues by County'!BQ194/'Total Revenues by County'!BQ$4)</f>
        <v>0</v>
      </c>
    </row>
    <row r="195" spans="1:69" x14ac:dyDescent="0.25">
      <c r="A195" s="10"/>
      <c r="B195" s="11">
        <v>343.6</v>
      </c>
      <c r="C195" s="12" t="s">
        <v>126</v>
      </c>
      <c r="D195" s="45">
        <f>('Total Revenues by County'!D195/'Total Revenues by County'!D$4)</f>
        <v>4.5420420420420424E-2</v>
      </c>
      <c r="E195" s="45">
        <f>('Total Revenues by County'!E195/'Total Revenues by County'!E$4)</f>
        <v>0</v>
      </c>
      <c r="F195" s="45">
        <f>('Total Revenues by County'!F195/'Total Revenues by County'!F$4)</f>
        <v>1.2153936388600068</v>
      </c>
      <c r="G195" s="45">
        <f>('Total Revenues by County'!G195/'Total Revenues by County'!G$4)</f>
        <v>0</v>
      </c>
      <c r="H195" s="45">
        <f>('Total Revenues by County'!H195/'Total Revenues by County'!H$4)</f>
        <v>80.867634872255849</v>
      </c>
      <c r="I195" s="45">
        <f>('Total Revenues by County'!I195/'Total Revenues by County'!I$4)</f>
        <v>86.224569677727615</v>
      </c>
      <c r="J195" s="45">
        <f>('Total Revenues by County'!J195/'Total Revenues by County'!J$4)</f>
        <v>0</v>
      </c>
      <c r="K195" s="45">
        <f>('Total Revenues by County'!K195/'Total Revenues by County'!K$4)</f>
        <v>2.4832113498525419</v>
      </c>
      <c r="L195" s="45">
        <f>('Total Revenues by County'!L195/'Total Revenues by County'!L$4)</f>
        <v>7.0226886094674557</v>
      </c>
      <c r="M195" s="45">
        <f>('Total Revenues by County'!M195/'Total Revenues by County'!M$4)</f>
        <v>0</v>
      </c>
      <c r="N195" s="45">
        <f>('Total Revenues by County'!N195/'Total Revenues by County'!N$4)</f>
        <v>8.0955241814358661E-2</v>
      </c>
      <c r="O195" s="45">
        <f>('Total Revenues by County'!O195/'Total Revenues by County'!O$4)</f>
        <v>3.4961698826723553</v>
      </c>
      <c r="P195" s="45">
        <f>('Total Revenues by County'!P195/'Total Revenues by County'!P$4)</f>
        <v>0</v>
      </c>
      <c r="Q195" s="45">
        <f>('Total Revenues by County'!Q195/'Total Revenues by County'!Q$4)</f>
        <v>0</v>
      </c>
      <c r="R195" s="45">
        <f>('Total Revenues by County'!R195/'Total Revenues by County'!R$4)</f>
        <v>0</v>
      </c>
      <c r="S195" s="45">
        <f>('Total Revenues by County'!S195/'Total Revenues by County'!S$4)</f>
        <v>0</v>
      </c>
      <c r="T195" s="45">
        <f>('Total Revenues by County'!T195/'Total Revenues by County'!T$4)</f>
        <v>0</v>
      </c>
      <c r="U195" s="45">
        <f>('Total Revenues by County'!U195/'Total Revenues by County'!U$4)</f>
        <v>0</v>
      </c>
      <c r="V195" s="45">
        <f>('Total Revenues by County'!V195/'Total Revenues by County'!V$4)</f>
        <v>0</v>
      </c>
      <c r="W195" s="45">
        <f>('Total Revenues by County'!W195/'Total Revenues by County'!W$4)</f>
        <v>0</v>
      </c>
      <c r="X195" s="45">
        <f>('Total Revenues by County'!X195/'Total Revenues by County'!X$4)</f>
        <v>0</v>
      </c>
      <c r="Y195" s="45">
        <f>('Total Revenues by County'!Y195/'Total Revenues by County'!Y$4)</f>
        <v>0</v>
      </c>
      <c r="Z195" s="45">
        <f>('Total Revenues by County'!Z195/'Total Revenues by County'!Z$4)</f>
        <v>0</v>
      </c>
      <c r="AA195" s="45">
        <f>('Total Revenues by County'!AA195/'Total Revenues by County'!AA$4)</f>
        <v>0</v>
      </c>
      <c r="AB195" s="45">
        <f>('Total Revenues by County'!AB195/'Total Revenues by County'!AB$4)</f>
        <v>3.3544464298827505</v>
      </c>
      <c r="AC195" s="45">
        <f>('Total Revenues by County'!AC195/'Total Revenues by County'!AC$4)</f>
        <v>0</v>
      </c>
      <c r="AD195" s="45">
        <f>('Total Revenues by County'!AD195/'Total Revenues by County'!AD$4)</f>
        <v>250.60491355671732</v>
      </c>
      <c r="AE195" s="45">
        <f>('Total Revenues by County'!AE195/'Total Revenues by County'!AE$4)</f>
        <v>0</v>
      </c>
      <c r="AF195" s="45">
        <f>('Total Revenues by County'!AF195/'Total Revenues by County'!AF$4)</f>
        <v>245.00432110906479</v>
      </c>
      <c r="AG195" s="45">
        <f>('Total Revenues by County'!AG195/'Total Revenues by County'!AG$4)</f>
        <v>0.48966967457433341</v>
      </c>
      <c r="AH195" s="45">
        <f>('Total Revenues by County'!AH195/'Total Revenues by County'!AH$4)</f>
        <v>0</v>
      </c>
      <c r="AI195" s="45">
        <f>('Total Revenues by County'!AI195/'Total Revenues by County'!AI$4)</f>
        <v>0</v>
      </c>
      <c r="AJ195" s="45">
        <f>('Total Revenues by County'!AJ195/'Total Revenues by County'!AJ$4)</f>
        <v>0</v>
      </c>
      <c r="AK195" s="45">
        <f>('Total Revenues by County'!AK195/'Total Revenues by County'!AK$4)</f>
        <v>0</v>
      </c>
      <c r="AL195" s="45">
        <f>('Total Revenues by County'!AL195/'Total Revenues by County'!AL$4)</f>
        <v>0</v>
      </c>
      <c r="AM195" s="45">
        <f>('Total Revenues by County'!AM195/'Total Revenues by County'!AM$4)</f>
        <v>0</v>
      </c>
      <c r="AN195" s="45">
        <f>('Total Revenues by County'!AN195/'Total Revenues by County'!AN$4)</f>
        <v>0</v>
      </c>
      <c r="AO195" s="45">
        <f>('Total Revenues by County'!AO195/'Total Revenues by County'!AO$4)</f>
        <v>0</v>
      </c>
      <c r="AP195" s="45">
        <f>('Total Revenues by County'!AP195/'Total Revenues by County'!AP$4)</f>
        <v>0</v>
      </c>
      <c r="AQ195" s="45">
        <f>('Total Revenues by County'!AQ195/'Total Revenues by County'!AQ$4)</f>
        <v>5.3259432724536225E-2</v>
      </c>
      <c r="AR195" s="45">
        <f>('Total Revenues by County'!AR195/'Total Revenues by County'!AR$4)</f>
        <v>249.32995388309271</v>
      </c>
      <c r="AS195" s="45">
        <f>('Total Revenues by County'!AS195/'Total Revenues by County'!AS$4)</f>
        <v>360.44044068626636</v>
      </c>
      <c r="AT195" s="45">
        <f>('Total Revenues by County'!AT195/'Total Revenues by County'!AT$4)</f>
        <v>0</v>
      </c>
      <c r="AU195" s="45">
        <f>('Total Revenues by County'!AU195/'Total Revenues by County'!AU$4)</f>
        <v>0</v>
      </c>
      <c r="AV195" s="45">
        <f>('Total Revenues by County'!AV195/'Total Revenues by County'!AV$4)</f>
        <v>170.5667700446958</v>
      </c>
      <c r="AW195" s="45">
        <f>('Total Revenues by County'!AW195/'Total Revenues by County'!AW$4)</f>
        <v>0</v>
      </c>
      <c r="AX195" s="45">
        <f>('Total Revenues by County'!AX195/'Total Revenues by County'!AX$4)</f>
        <v>160.69498864999588</v>
      </c>
      <c r="AY195" s="45">
        <f>('Total Revenues by County'!AY195/'Total Revenues by County'!AY$4)</f>
        <v>0</v>
      </c>
      <c r="AZ195" s="45">
        <f>('Total Revenues by County'!AZ195/'Total Revenues by County'!AZ$4)</f>
        <v>153.7625603666167</v>
      </c>
      <c r="BA195" s="45">
        <f>('Total Revenues by County'!BA195/'Total Revenues by County'!BA$4)</f>
        <v>3.899573142876791</v>
      </c>
      <c r="BB195" s="45">
        <f>('Total Revenues by County'!BB195/'Total Revenues by County'!BB$4)</f>
        <v>0</v>
      </c>
      <c r="BC195" s="45">
        <f>('Total Revenues by County'!BC195/'Total Revenues by County'!BC$4)</f>
        <v>146.9662757517402</v>
      </c>
      <c r="BD195" s="45">
        <f>('Total Revenues by County'!BD195/'Total Revenues by County'!BD$4)</f>
        <v>0</v>
      </c>
      <c r="BE195" s="45">
        <f>('Total Revenues by County'!BE195/'Total Revenues by County'!BE$4)</f>
        <v>235.05353342826425</v>
      </c>
      <c r="BF195" s="45">
        <f>('Total Revenues by County'!BF195/'Total Revenues by County'!BF$4)</f>
        <v>0</v>
      </c>
      <c r="BG195" s="45">
        <f>('Total Revenues by County'!BG195/'Total Revenues by County'!BG$4)</f>
        <v>15.63570414061113</v>
      </c>
      <c r="BH195" s="45">
        <f>('Total Revenues by County'!BH195/'Total Revenues by County'!BH$4)</f>
        <v>3.4981635980983277</v>
      </c>
      <c r="BI195" s="45">
        <f>('Total Revenues by County'!BI195/'Total Revenues by County'!BI$4)</f>
        <v>0</v>
      </c>
      <c r="BJ195" s="45">
        <f>('Total Revenues by County'!BJ195/'Total Revenues by County'!BJ$4)</f>
        <v>0</v>
      </c>
      <c r="BK195" s="45">
        <f>('Total Revenues by County'!BK195/'Total Revenues by County'!BK$4)</f>
        <v>0</v>
      </c>
      <c r="BL195" s="45">
        <f>('Total Revenues by County'!BL195/'Total Revenues by County'!BL$4)</f>
        <v>0</v>
      </c>
      <c r="BM195" s="45">
        <f>('Total Revenues by County'!BM195/'Total Revenues by County'!BM$4)</f>
        <v>0</v>
      </c>
      <c r="BN195" s="45">
        <f>('Total Revenues by County'!BN195/'Total Revenues by County'!BN$4)</f>
        <v>36.937424700730929</v>
      </c>
      <c r="BO195" s="45">
        <f>('Total Revenues by County'!BO195/'Total Revenues by County'!BO$4)</f>
        <v>0</v>
      </c>
      <c r="BP195" s="45">
        <f>('Total Revenues by County'!BP195/'Total Revenues by County'!BP$4)</f>
        <v>0</v>
      </c>
      <c r="BQ195" s="14">
        <f>('Total Revenues by County'!BQ195/'Total Revenues by County'!BQ$4)</f>
        <v>0</v>
      </c>
    </row>
    <row r="196" spans="1:69" x14ac:dyDescent="0.25">
      <c r="A196" s="10"/>
      <c r="B196" s="11">
        <v>343.7</v>
      </c>
      <c r="C196" s="12" t="s">
        <v>127</v>
      </c>
      <c r="D196" s="45">
        <f>('Total Revenues by County'!D196/'Total Revenues by County'!D$4)</f>
        <v>1.4009725634725634</v>
      </c>
      <c r="E196" s="45">
        <f>('Total Revenues by County'!E196/'Total Revenues by County'!E$4)</f>
        <v>0</v>
      </c>
      <c r="F196" s="45">
        <f>('Total Revenues by County'!F196/'Total Revenues by County'!F$4)</f>
        <v>0</v>
      </c>
      <c r="G196" s="45">
        <f>('Total Revenues by County'!G196/'Total Revenues by County'!G$4)</f>
        <v>0</v>
      </c>
      <c r="H196" s="45">
        <f>('Total Revenues by County'!H196/'Total Revenues by County'!H$4)</f>
        <v>1.7652179476975465</v>
      </c>
      <c r="I196" s="45">
        <f>('Total Revenues by County'!I196/'Total Revenues by County'!I$4)</f>
        <v>0.69769793861811458</v>
      </c>
      <c r="J196" s="45">
        <f>('Total Revenues by County'!J196/'Total Revenues by County'!J$4)</f>
        <v>0</v>
      </c>
      <c r="K196" s="45">
        <f>('Total Revenues by County'!K196/'Total Revenues by County'!K$4)</f>
        <v>5.5113018429793366</v>
      </c>
      <c r="L196" s="45">
        <f>('Total Revenues by County'!L196/'Total Revenues by County'!L$4)</f>
        <v>6.8001540927021695</v>
      </c>
      <c r="M196" s="45">
        <f>('Total Revenues by County'!M196/'Total Revenues by County'!M$4)</f>
        <v>0</v>
      </c>
      <c r="N196" s="45">
        <f>('Total Revenues by County'!N196/'Total Revenues by County'!N$4)</f>
        <v>0</v>
      </c>
      <c r="O196" s="45">
        <f>('Total Revenues by County'!O196/'Total Revenues by County'!O$4)</f>
        <v>0</v>
      </c>
      <c r="P196" s="45">
        <f>('Total Revenues by County'!P196/'Total Revenues by County'!P$4)</f>
        <v>0</v>
      </c>
      <c r="Q196" s="45">
        <f>('Total Revenues by County'!Q196/'Total Revenues by County'!Q$4)</f>
        <v>0</v>
      </c>
      <c r="R196" s="45">
        <f>('Total Revenues by County'!R196/'Total Revenues by County'!R$4)</f>
        <v>0.13510190372227487</v>
      </c>
      <c r="S196" s="45">
        <f>('Total Revenues by County'!S196/'Total Revenues by County'!S$4)</f>
        <v>0</v>
      </c>
      <c r="T196" s="45">
        <f>('Total Revenues by County'!T196/'Total Revenues by County'!T$4)</f>
        <v>0</v>
      </c>
      <c r="U196" s="45">
        <f>('Total Revenues by County'!U196/'Total Revenues by County'!U$4)</f>
        <v>0</v>
      </c>
      <c r="V196" s="45">
        <f>('Total Revenues by County'!V196/'Total Revenues by County'!V$4)</f>
        <v>0</v>
      </c>
      <c r="W196" s="45">
        <f>('Total Revenues by County'!W196/'Total Revenues by County'!W$4)</f>
        <v>0</v>
      </c>
      <c r="X196" s="45">
        <f>('Total Revenues by County'!X196/'Total Revenues by County'!X$4)</f>
        <v>0</v>
      </c>
      <c r="Y196" s="45">
        <f>('Total Revenues by County'!Y196/'Total Revenues by County'!Y$4)</f>
        <v>0</v>
      </c>
      <c r="Z196" s="45">
        <f>('Total Revenues by County'!Z196/'Total Revenues by County'!Z$4)</f>
        <v>19.012478065899785</v>
      </c>
      <c r="AA196" s="45">
        <f>('Total Revenues by County'!AA196/'Total Revenues by County'!AA$4)</f>
        <v>0</v>
      </c>
      <c r="AB196" s="45">
        <f>('Total Revenues by County'!AB196/'Total Revenues by County'!AB$4)</f>
        <v>0</v>
      </c>
      <c r="AC196" s="45">
        <f>('Total Revenues by County'!AC196/'Total Revenues by County'!AC$4)</f>
        <v>0.72793025817885715</v>
      </c>
      <c r="AD196" s="45">
        <f>('Total Revenues by County'!AD196/'Total Revenues by County'!AD$4)</f>
        <v>2.8131234467552062</v>
      </c>
      <c r="AE196" s="45">
        <f>('Total Revenues by County'!AE196/'Total Revenues by County'!AE$4)</f>
        <v>0</v>
      </c>
      <c r="AF196" s="45">
        <f>('Total Revenues by County'!AF196/'Total Revenues by County'!AF$4)</f>
        <v>0</v>
      </c>
      <c r="AG196" s="45">
        <f>('Total Revenues by County'!AG196/'Total Revenues by County'!AG$4)</f>
        <v>0</v>
      </c>
      <c r="AH196" s="45">
        <f>('Total Revenues by County'!AH196/'Total Revenues by County'!AH$4)</f>
        <v>0</v>
      </c>
      <c r="AI196" s="45">
        <f>('Total Revenues by County'!AI196/'Total Revenues by County'!AI$4)</f>
        <v>0</v>
      </c>
      <c r="AJ196" s="45">
        <f>('Total Revenues by County'!AJ196/'Total Revenues by County'!AJ$4)</f>
        <v>0.34325580049620374</v>
      </c>
      <c r="AK196" s="45">
        <f>('Total Revenues by County'!AK196/'Total Revenues by County'!AK$4)</f>
        <v>0.13003174825122443</v>
      </c>
      <c r="AL196" s="45">
        <f>('Total Revenues by County'!AL196/'Total Revenues by County'!AL$4)</f>
        <v>0</v>
      </c>
      <c r="AM196" s="45">
        <f>('Total Revenues by County'!AM196/'Total Revenues by County'!AM$4)</f>
        <v>0</v>
      </c>
      <c r="AN196" s="45">
        <f>('Total Revenues by County'!AN196/'Total Revenues by County'!AN$4)</f>
        <v>0</v>
      </c>
      <c r="AO196" s="45">
        <f>('Total Revenues by County'!AO196/'Total Revenues by County'!AO$4)</f>
        <v>0</v>
      </c>
      <c r="AP196" s="45">
        <f>('Total Revenues by County'!AP196/'Total Revenues by County'!AP$4)</f>
        <v>0.5346182370793009</v>
      </c>
      <c r="AQ196" s="45">
        <f>('Total Revenues by County'!AQ196/'Total Revenues by County'!AQ$4)</f>
        <v>0</v>
      </c>
      <c r="AR196" s="45">
        <f>('Total Revenues by County'!AR196/'Total Revenues by County'!AR$4)</f>
        <v>0</v>
      </c>
      <c r="AS196" s="45">
        <f>('Total Revenues by County'!AS196/'Total Revenues by County'!AS$4)</f>
        <v>0</v>
      </c>
      <c r="AT196" s="45">
        <f>('Total Revenues by County'!AT196/'Total Revenues by County'!AT$4)</f>
        <v>0</v>
      </c>
      <c r="AU196" s="45">
        <f>('Total Revenues by County'!AU196/'Total Revenues by County'!AU$4)</f>
        <v>0</v>
      </c>
      <c r="AV196" s="45">
        <f>('Total Revenues by County'!AV196/'Total Revenues by County'!AV$4)</f>
        <v>7.0920368512268545E-2</v>
      </c>
      <c r="AW196" s="45">
        <f>('Total Revenues by County'!AW196/'Total Revenues by County'!AW$4)</f>
        <v>0</v>
      </c>
      <c r="AX196" s="45">
        <f>('Total Revenues by County'!AX196/'Total Revenues by County'!AX$4)</f>
        <v>0.69228862836087723</v>
      </c>
      <c r="AY196" s="45">
        <f>('Total Revenues by County'!AY196/'Total Revenues by County'!AY$4)</f>
        <v>1.5092469690932893</v>
      </c>
      <c r="AZ196" s="45">
        <f>('Total Revenues by County'!AZ196/'Total Revenues by County'!AZ$4)</f>
        <v>0</v>
      </c>
      <c r="BA196" s="45">
        <f>('Total Revenues by County'!BA196/'Total Revenues by County'!BA$4)</f>
        <v>1.6132153786453549</v>
      </c>
      <c r="BB196" s="45">
        <f>('Total Revenues by County'!BB196/'Total Revenues by County'!BB$4)</f>
        <v>0.56063934239536917</v>
      </c>
      <c r="BC196" s="45">
        <f>('Total Revenues by County'!BC196/'Total Revenues by County'!BC$4)</f>
        <v>0.42701751218631523</v>
      </c>
      <c r="BD196" s="45">
        <f>('Total Revenues by County'!BD196/'Total Revenues by County'!BD$4)</f>
        <v>0</v>
      </c>
      <c r="BE196" s="45">
        <f>('Total Revenues by County'!BE196/'Total Revenues by County'!BE$4)</f>
        <v>2.7083855294830284E-3</v>
      </c>
      <c r="BF196" s="45">
        <f>('Total Revenues by County'!BF196/'Total Revenues by County'!BF$4)</f>
        <v>0</v>
      </c>
      <c r="BG196" s="45">
        <f>('Total Revenues by County'!BG196/'Total Revenues by County'!BG$4)</f>
        <v>0</v>
      </c>
      <c r="BH196" s="45">
        <f>('Total Revenues by County'!BH196/'Total Revenues by County'!BH$4)</f>
        <v>0.52127964361955348</v>
      </c>
      <c r="BI196" s="45">
        <f>('Total Revenues by County'!BI196/'Total Revenues by County'!BI$4)</f>
        <v>0</v>
      </c>
      <c r="BJ196" s="45">
        <f>('Total Revenues by County'!BJ196/'Total Revenues by County'!BJ$4)</f>
        <v>0</v>
      </c>
      <c r="BK196" s="45">
        <f>('Total Revenues by County'!BK196/'Total Revenues by County'!BK$4)</f>
        <v>0</v>
      </c>
      <c r="BL196" s="45">
        <f>('Total Revenues by County'!BL196/'Total Revenues by County'!BL$4)</f>
        <v>0</v>
      </c>
      <c r="BM196" s="45">
        <f>('Total Revenues by County'!BM196/'Total Revenues by County'!BM$4)</f>
        <v>0</v>
      </c>
      <c r="BN196" s="45">
        <f>('Total Revenues by County'!BN196/'Total Revenues by County'!BN$4)</f>
        <v>1.8009597175688297</v>
      </c>
      <c r="BO196" s="45">
        <f>('Total Revenues by County'!BO196/'Total Revenues by County'!BO$4)</f>
        <v>0</v>
      </c>
      <c r="BP196" s="45">
        <f>('Total Revenues by County'!BP196/'Total Revenues by County'!BP$4)</f>
        <v>0</v>
      </c>
      <c r="BQ196" s="14">
        <f>('Total Revenues by County'!BQ196/'Total Revenues by County'!BQ$4)</f>
        <v>0</v>
      </c>
    </row>
    <row r="197" spans="1:69" x14ac:dyDescent="0.25">
      <c r="A197" s="10"/>
      <c r="B197" s="11">
        <v>343.8</v>
      </c>
      <c r="C197" s="12" t="s">
        <v>128</v>
      </c>
      <c r="D197" s="45">
        <f>('Total Revenues by County'!D197/'Total Revenues by County'!D$4)</f>
        <v>0</v>
      </c>
      <c r="E197" s="45">
        <f>('Total Revenues by County'!E197/'Total Revenues by County'!E$4)</f>
        <v>0</v>
      </c>
      <c r="F197" s="45">
        <f>('Total Revenues by County'!F197/'Total Revenues by County'!F$4)</f>
        <v>0</v>
      </c>
      <c r="G197" s="45">
        <f>('Total Revenues by County'!G197/'Total Revenues by County'!G$4)</f>
        <v>0</v>
      </c>
      <c r="H197" s="45">
        <f>('Total Revenues by County'!H197/'Total Revenues by County'!H$4)</f>
        <v>0</v>
      </c>
      <c r="I197" s="45">
        <f>('Total Revenues by County'!I197/'Total Revenues by County'!I$4)</f>
        <v>0</v>
      </c>
      <c r="J197" s="45">
        <f>('Total Revenues by County'!J197/'Total Revenues by County'!J$4)</f>
        <v>0</v>
      </c>
      <c r="K197" s="45">
        <f>('Total Revenues by County'!K197/'Total Revenues by County'!K$4)</f>
        <v>0</v>
      </c>
      <c r="L197" s="45">
        <f>('Total Revenues by County'!L197/'Total Revenues by County'!L$4)</f>
        <v>0</v>
      </c>
      <c r="M197" s="45">
        <f>('Total Revenues by County'!M197/'Total Revenues by County'!M$4)</f>
        <v>0</v>
      </c>
      <c r="N197" s="45">
        <f>('Total Revenues by County'!N197/'Total Revenues by County'!N$4)</f>
        <v>0</v>
      </c>
      <c r="O197" s="45">
        <f>('Total Revenues by County'!O197/'Total Revenues by County'!O$4)</f>
        <v>0</v>
      </c>
      <c r="P197" s="45">
        <f>('Total Revenues by County'!P197/'Total Revenues by County'!P$4)</f>
        <v>0</v>
      </c>
      <c r="Q197" s="45">
        <f>('Total Revenues by County'!Q197/'Total Revenues by County'!Q$4)</f>
        <v>0</v>
      </c>
      <c r="R197" s="45">
        <f>('Total Revenues by County'!R197/'Total Revenues by County'!R$4)</f>
        <v>0</v>
      </c>
      <c r="S197" s="45">
        <f>('Total Revenues by County'!S197/'Total Revenues by County'!S$4)</f>
        <v>0</v>
      </c>
      <c r="T197" s="45">
        <f>('Total Revenues by County'!T197/'Total Revenues by County'!T$4)</f>
        <v>0</v>
      </c>
      <c r="U197" s="45">
        <f>('Total Revenues by County'!U197/'Total Revenues by County'!U$4)</f>
        <v>0</v>
      </c>
      <c r="V197" s="45">
        <f>('Total Revenues by County'!V197/'Total Revenues by County'!V$4)</f>
        <v>0</v>
      </c>
      <c r="W197" s="45">
        <f>('Total Revenues by County'!W197/'Total Revenues by County'!W$4)</f>
        <v>0.74259391628941307</v>
      </c>
      <c r="X197" s="45">
        <f>('Total Revenues by County'!X197/'Total Revenues by County'!X$4)</f>
        <v>0</v>
      </c>
      <c r="Y197" s="45">
        <f>('Total Revenues by County'!Y197/'Total Revenues by County'!Y$4)</f>
        <v>0</v>
      </c>
      <c r="Z197" s="45">
        <f>('Total Revenues by County'!Z197/'Total Revenues by County'!Z$4)</f>
        <v>0</v>
      </c>
      <c r="AA197" s="45">
        <f>('Total Revenues by County'!AA197/'Total Revenues by County'!AA$4)</f>
        <v>0</v>
      </c>
      <c r="AB197" s="45">
        <f>('Total Revenues by County'!AB197/'Total Revenues by County'!AB$4)</f>
        <v>0</v>
      </c>
      <c r="AC197" s="45">
        <f>('Total Revenues by County'!AC197/'Total Revenues by County'!AC$4)</f>
        <v>0</v>
      </c>
      <c r="AD197" s="45">
        <f>('Total Revenues by County'!AD197/'Total Revenues by County'!AD$4)</f>
        <v>0</v>
      </c>
      <c r="AE197" s="45">
        <f>('Total Revenues by County'!AE197/'Total Revenues by County'!AE$4)</f>
        <v>0</v>
      </c>
      <c r="AF197" s="45">
        <f>('Total Revenues by County'!AF197/'Total Revenues by County'!AF$4)</f>
        <v>0</v>
      </c>
      <c r="AG197" s="45">
        <f>('Total Revenues by County'!AG197/'Total Revenues by County'!AG$4)</f>
        <v>0</v>
      </c>
      <c r="AH197" s="45">
        <f>('Total Revenues by County'!AH197/'Total Revenues by County'!AH$4)</f>
        <v>0</v>
      </c>
      <c r="AI197" s="45">
        <f>('Total Revenues by County'!AI197/'Total Revenues by County'!AI$4)</f>
        <v>0</v>
      </c>
      <c r="AJ197" s="45">
        <f>('Total Revenues by County'!AJ197/'Total Revenues by County'!AJ$4)</f>
        <v>0</v>
      </c>
      <c r="AK197" s="45">
        <f>('Total Revenues by County'!AK197/'Total Revenues by County'!AK$4)</f>
        <v>0.45230583690912107</v>
      </c>
      <c r="AL197" s="45">
        <f>('Total Revenues by County'!AL197/'Total Revenues by County'!AL$4)</f>
        <v>0.98865188052657393</v>
      </c>
      <c r="AM197" s="45">
        <f>('Total Revenues by County'!AM197/'Total Revenues by County'!AM$4)</f>
        <v>0</v>
      </c>
      <c r="AN197" s="45">
        <f>('Total Revenues by County'!AN197/'Total Revenues by County'!AN$4)</f>
        <v>0</v>
      </c>
      <c r="AO197" s="45">
        <f>('Total Revenues by County'!AO197/'Total Revenues by County'!AO$4)</f>
        <v>0</v>
      </c>
      <c r="AP197" s="45">
        <f>('Total Revenues by County'!AP197/'Total Revenues by County'!AP$4)</f>
        <v>0</v>
      </c>
      <c r="AQ197" s="45">
        <f>('Total Revenues by County'!AQ197/'Total Revenues by County'!AQ$4)</f>
        <v>0</v>
      </c>
      <c r="AR197" s="45">
        <f>('Total Revenues by County'!AR197/'Total Revenues by County'!AR$4)</f>
        <v>0</v>
      </c>
      <c r="AS197" s="45">
        <f>('Total Revenues by County'!AS197/'Total Revenues by County'!AS$4)</f>
        <v>0</v>
      </c>
      <c r="AT197" s="45">
        <f>('Total Revenues by County'!AT197/'Total Revenues by County'!AT$4)</f>
        <v>0</v>
      </c>
      <c r="AU197" s="45">
        <f>('Total Revenues by County'!AU197/'Total Revenues by County'!AU$4)</f>
        <v>0</v>
      </c>
      <c r="AV197" s="45">
        <f>('Total Revenues by County'!AV197/'Total Revenues by County'!AV$4)</f>
        <v>0</v>
      </c>
      <c r="AW197" s="45">
        <f>('Total Revenues by County'!AW197/'Total Revenues by County'!AW$4)</f>
        <v>5.7595160516278954</v>
      </c>
      <c r="AX197" s="45">
        <f>('Total Revenues by County'!AX197/'Total Revenues by County'!AX$4)</f>
        <v>0</v>
      </c>
      <c r="AY197" s="45">
        <f>('Total Revenues by County'!AY197/'Total Revenues by County'!AY$4)</f>
        <v>0</v>
      </c>
      <c r="AZ197" s="45">
        <f>('Total Revenues by County'!AZ197/'Total Revenues by County'!AZ$4)</f>
        <v>0</v>
      </c>
      <c r="BA197" s="45">
        <f>('Total Revenues by County'!BA197/'Total Revenues by County'!BA$4)</f>
        <v>0</v>
      </c>
      <c r="BB197" s="45">
        <f>('Total Revenues by County'!BB197/'Total Revenues by County'!BB$4)</f>
        <v>0</v>
      </c>
      <c r="BC197" s="45">
        <f>('Total Revenues by County'!BC197/'Total Revenues by County'!BC$4)</f>
        <v>0</v>
      </c>
      <c r="BD197" s="45">
        <f>('Total Revenues by County'!BD197/'Total Revenues by County'!BD$4)</f>
        <v>0</v>
      </c>
      <c r="BE197" s="45">
        <f>('Total Revenues by County'!BE197/'Total Revenues by County'!BE$4)</f>
        <v>0</v>
      </c>
      <c r="BF197" s="45">
        <f>('Total Revenues by County'!BF197/'Total Revenues by County'!BF$4)</f>
        <v>0</v>
      </c>
      <c r="BG197" s="45">
        <f>('Total Revenues by County'!BG197/'Total Revenues by County'!BG$4)</f>
        <v>0</v>
      </c>
      <c r="BH197" s="45">
        <f>('Total Revenues by County'!BH197/'Total Revenues by County'!BH$4)</f>
        <v>0</v>
      </c>
      <c r="BI197" s="45">
        <f>('Total Revenues by County'!BI197/'Total Revenues by County'!BI$4)</f>
        <v>0</v>
      </c>
      <c r="BJ197" s="45">
        <f>('Total Revenues by County'!BJ197/'Total Revenues by County'!BJ$4)</f>
        <v>0</v>
      </c>
      <c r="BK197" s="45">
        <f>('Total Revenues by County'!BK197/'Total Revenues by County'!BK$4)</f>
        <v>0</v>
      </c>
      <c r="BL197" s="45">
        <f>('Total Revenues by County'!BL197/'Total Revenues by County'!BL$4)</f>
        <v>0</v>
      </c>
      <c r="BM197" s="45">
        <f>('Total Revenues by County'!BM197/'Total Revenues by County'!BM$4)</f>
        <v>0.82419284873272602</v>
      </c>
      <c r="BN197" s="45">
        <f>('Total Revenues by County'!BN197/'Total Revenues by County'!BN$4)</f>
        <v>0</v>
      </c>
      <c r="BO197" s="45">
        <f>('Total Revenues by County'!BO197/'Total Revenues by County'!BO$4)</f>
        <v>0</v>
      </c>
      <c r="BP197" s="45">
        <f>('Total Revenues by County'!BP197/'Total Revenues by County'!BP$4)</f>
        <v>0</v>
      </c>
      <c r="BQ197" s="14">
        <f>('Total Revenues by County'!BQ197/'Total Revenues by County'!BQ$4)</f>
        <v>0</v>
      </c>
    </row>
    <row r="198" spans="1:69" x14ac:dyDescent="0.25">
      <c r="A198" s="10"/>
      <c r="B198" s="11">
        <v>343.9</v>
      </c>
      <c r="C198" s="12" t="s">
        <v>129</v>
      </c>
      <c r="D198" s="45">
        <f>('Total Revenues by County'!D198/'Total Revenues by County'!D$4)</f>
        <v>0.84839612339612336</v>
      </c>
      <c r="E198" s="45">
        <f>('Total Revenues by County'!E198/'Total Revenues by County'!E$4)</f>
        <v>0</v>
      </c>
      <c r="F198" s="45">
        <f>('Total Revenues by County'!F198/'Total Revenues by County'!F$4)</f>
        <v>9.6569303367191868</v>
      </c>
      <c r="G198" s="45">
        <f>('Total Revenues by County'!G198/'Total Revenues by County'!G$4)</f>
        <v>0.19336229873306801</v>
      </c>
      <c r="H198" s="45">
        <f>('Total Revenues by County'!H198/'Total Revenues by County'!H$4)</f>
        <v>0</v>
      </c>
      <c r="I198" s="45">
        <f>('Total Revenues by County'!I198/'Total Revenues by County'!I$4)</f>
        <v>1.168641336374171</v>
      </c>
      <c r="J198" s="45">
        <f>('Total Revenues by County'!J198/'Total Revenues by County'!J$4)</f>
        <v>0</v>
      </c>
      <c r="K198" s="45">
        <f>('Total Revenues by County'!K198/'Total Revenues by County'!K$4)</f>
        <v>-69.459299648256476</v>
      </c>
      <c r="L198" s="45">
        <f>('Total Revenues by County'!L198/'Total Revenues by County'!L$4)</f>
        <v>0</v>
      </c>
      <c r="M198" s="45">
        <f>('Total Revenues by County'!M198/'Total Revenues by County'!M$4)</f>
        <v>0</v>
      </c>
      <c r="N198" s="45">
        <f>('Total Revenues by County'!N198/'Total Revenues by County'!N$4)</f>
        <v>6.9644237508761391</v>
      </c>
      <c r="O198" s="45">
        <f>('Total Revenues by County'!O198/'Total Revenues by County'!O$4)</f>
        <v>0</v>
      </c>
      <c r="P198" s="45">
        <f>('Total Revenues by County'!P198/'Total Revenues by County'!P$4)</f>
        <v>1.5875507519871905</v>
      </c>
      <c r="Q198" s="45">
        <f>('Total Revenues by County'!Q198/'Total Revenues by County'!Q$4)</f>
        <v>0</v>
      </c>
      <c r="R198" s="45">
        <f>('Total Revenues by County'!R198/'Total Revenues by County'!R$4)</f>
        <v>0.15588150618379856</v>
      </c>
      <c r="S198" s="45">
        <f>('Total Revenues by County'!S198/'Total Revenues by County'!S$4)</f>
        <v>0</v>
      </c>
      <c r="T198" s="45">
        <f>('Total Revenues by County'!T198/'Total Revenues by County'!T$4)</f>
        <v>0.5225503045254799</v>
      </c>
      <c r="U198" s="45">
        <f>('Total Revenues by County'!U198/'Total Revenues by County'!U$4)</f>
        <v>0</v>
      </c>
      <c r="V198" s="45">
        <f>('Total Revenues by County'!V198/'Total Revenues by County'!V$4)</f>
        <v>0</v>
      </c>
      <c r="W198" s="45">
        <f>('Total Revenues by County'!W198/'Total Revenues by County'!W$4)</f>
        <v>0</v>
      </c>
      <c r="X198" s="45">
        <f>('Total Revenues by County'!X198/'Total Revenues by County'!X$4)</f>
        <v>0</v>
      </c>
      <c r="Y198" s="45">
        <f>('Total Revenues by County'!Y198/'Total Revenues by County'!Y$4)</f>
        <v>0</v>
      </c>
      <c r="Z198" s="45">
        <f>('Total Revenues by County'!Z198/'Total Revenues by County'!Z$4)</f>
        <v>0</v>
      </c>
      <c r="AA198" s="45">
        <f>('Total Revenues by County'!AA198/'Total Revenues by County'!AA$4)</f>
        <v>0.4478053551778946</v>
      </c>
      <c r="AB198" s="45">
        <f>('Total Revenues by County'!AB198/'Total Revenues by County'!AB$4)</f>
        <v>1.5139842851198198</v>
      </c>
      <c r="AC198" s="45">
        <f>('Total Revenues by County'!AC198/'Total Revenues by County'!AC$4)</f>
        <v>15.020740527853619</v>
      </c>
      <c r="AD198" s="45">
        <f>('Total Revenues by County'!AD198/'Total Revenues by County'!AD$4)</f>
        <v>0.96752838574118849</v>
      </c>
      <c r="AE198" s="45">
        <f>('Total Revenues by County'!AE198/'Total Revenues by County'!AE$4)</f>
        <v>0.41823204419889504</v>
      </c>
      <c r="AF198" s="45">
        <f>('Total Revenues by County'!AF198/'Total Revenues by County'!AF$4)</f>
        <v>0</v>
      </c>
      <c r="AG198" s="45">
        <f>('Total Revenues by County'!AG198/'Total Revenues by County'!AG$4)</f>
        <v>0</v>
      </c>
      <c r="AH198" s="45">
        <f>('Total Revenues by County'!AH198/'Total Revenues by County'!AH$4)</f>
        <v>0</v>
      </c>
      <c r="AI198" s="45">
        <f>('Total Revenues by County'!AI198/'Total Revenues by County'!AI$4)</f>
        <v>21.582239286598959</v>
      </c>
      <c r="AJ198" s="45">
        <f>('Total Revenues by County'!AJ198/'Total Revenues by County'!AJ$4)</f>
        <v>0</v>
      </c>
      <c r="AK198" s="45">
        <f>('Total Revenues by County'!AK198/'Total Revenues by County'!AK$4)</f>
        <v>3.7324819691656188</v>
      </c>
      <c r="AL198" s="45">
        <f>('Total Revenues by County'!AL198/'Total Revenues by County'!AL$4)</f>
        <v>1.1964908326815236</v>
      </c>
      <c r="AM198" s="45">
        <f>('Total Revenues by County'!AM198/'Total Revenues by County'!AM$4)</f>
        <v>0</v>
      </c>
      <c r="AN198" s="45">
        <f>('Total Revenues by County'!AN198/'Total Revenues by County'!AN$4)</f>
        <v>0</v>
      </c>
      <c r="AO198" s="45">
        <f>('Total Revenues by County'!AO198/'Total Revenues by County'!AO$4)</f>
        <v>0</v>
      </c>
      <c r="AP198" s="45">
        <f>('Total Revenues by County'!AP198/'Total Revenues by County'!AP$4)</f>
        <v>0</v>
      </c>
      <c r="AQ198" s="45">
        <f>('Total Revenues by County'!AQ198/'Total Revenues by County'!AQ$4)</f>
        <v>3.2886431036275331E-2</v>
      </c>
      <c r="AR198" s="45">
        <f>('Total Revenues by County'!AR198/'Total Revenues by County'!AR$4)</f>
        <v>0</v>
      </c>
      <c r="AS198" s="45">
        <f>('Total Revenues by County'!AS198/'Total Revenues by County'!AS$4)</f>
        <v>16.351300888349897</v>
      </c>
      <c r="AT198" s="45">
        <f>('Total Revenues by County'!AT198/'Total Revenues by County'!AT$4)</f>
        <v>0</v>
      </c>
      <c r="AU198" s="45">
        <f>('Total Revenues by County'!AU198/'Total Revenues by County'!AU$4)</f>
        <v>0</v>
      </c>
      <c r="AV198" s="45">
        <f>('Total Revenues by County'!AV198/'Total Revenues by County'!AV$4)</f>
        <v>3.2374486910517195</v>
      </c>
      <c r="AW198" s="45">
        <f>('Total Revenues by County'!AW198/'Total Revenues by County'!AW$4)</f>
        <v>0</v>
      </c>
      <c r="AX198" s="45">
        <f>('Total Revenues by County'!AX198/'Total Revenues by County'!AX$4)</f>
        <v>0.34297441778062376</v>
      </c>
      <c r="AY198" s="45">
        <f>('Total Revenues by County'!AY198/'Total Revenues by County'!AY$4)</f>
        <v>0</v>
      </c>
      <c r="AZ198" s="45">
        <f>('Total Revenues by County'!AZ198/'Total Revenues by County'!AZ$4)</f>
        <v>1.4737153214094179</v>
      </c>
      <c r="BA198" s="45">
        <f>('Total Revenues by County'!BA198/'Total Revenues by County'!BA$4)</f>
        <v>0</v>
      </c>
      <c r="BB198" s="45">
        <f>('Total Revenues by County'!BB198/'Total Revenues by County'!BB$4)</f>
        <v>0.8690454083302469</v>
      </c>
      <c r="BC198" s="45">
        <f>('Total Revenues by County'!BC198/'Total Revenues by County'!BC$4)</f>
        <v>0</v>
      </c>
      <c r="BD198" s="45">
        <f>('Total Revenues by County'!BD198/'Total Revenues by County'!BD$4)</f>
        <v>0</v>
      </c>
      <c r="BE198" s="45">
        <f>('Total Revenues by County'!BE198/'Total Revenues by County'!BE$4)</f>
        <v>12.543595809930958</v>
      </c>
      <c r="BF198" s="45">
        <f>('Total Revenues by County'!BF198/'Total Revenues by County'!BF$4)</f>
        <v>2.9894636327137385E-2</v>
      </c>
      <c r="BG198" s="45">
        <f>('Total Revenues by County'!BG198/'Total Revenues by County'!BG$4)</f>
        <v>0</v>
      </c>
      <c r="BH198" s="45">
        <f>('Total Revenues by County'!BH198/'Total Revenues by County'!BH$4)</f>
        <v>2.4178035125360011E-2</v>
      </c>
      <c r="BI198" s="45">
        <f>('Total Revenues by County'!BI198/'Total Revenues by County'!BI$4)</f>
        <v>0.43107269549070637</v>
      </c>
      <c r="BJ198" s="45">
        <f>('Total Revenues by County'!BJ198/'Total Revenues by County'!BJ$4)</f>
        <v>0</v>
      </c>
      <c r="BK198" s="45">
        <f>('Total Revenues by County'!BK198/'Total Revenues by County'!BK$4)</f>
        <v>0</v>
      </c>
      <c r="BL198" s="45">
        <f>('Total Revenues by County'!BL198/'Total Revenues by County'!BL$4)</f>
        <v>0</v>
      </c>
      <c r="BM198" s="45">
        <f>('Total Revenues by County'!BM198/'Total Revenues by County'!BM$4)</f>
        <v>0</v>
      </c>
      <c r="BN198" s="45">
        <f>('Total Revenues by County'!BN198/'Total Revenues by County'!BN$4)</f>
        <v>0.10266921448830772</v>
      </c>
      <c r="BO198" s="45">
        <f>('Total Revenues by County'!BO198/'Total Revenues by County'!BO$4)</f>
        <v>0</v>
      </c>
      <c r="BP198" s="45">
        <f>('Total Revenues by County'!BP198/'Total Revenues by County'!BP$4)</f>
        <v>0</v>
      </c>
      <c r="BQ198" s="14">
        <f>('Total Revenues by County'!BQ198/'Total Revenues by County'!BQ$4)</f>
        <v>0</v>
      </c>
    </row>
    <row r="199" spans="1:69" x14ac:dyDescent="0.25">
      <c r="A199" s="10"/>
      <c r="B199" s="11">
        <v>344.1</v>
      </c>
      <c r="C199" s="12" t="s">
        <v>130</v>
      </c>
      <c r="D199" s="45">
        <f>('Total Revenues by County'!D199/'Total Revenues by County'!D$4)</f>
        <v>0</v>
      </c>
      <c r="E199" s="45">
        <f>('Total Revenues by County'!E199/'Total Revenues by County'!E$4)</f>
        <v>0</v>
      </c>
      <c r="F199" s="45">
        <f>('Total Revenues by County'!F199/'Total Revenues by County'!F$4)</f>
        <v>0</v>
      </c>
      <c r="G199" s="45">
        <f>('Total Revenues by County'!G199/'Total Revenues by County'!G$4)</f>
        <v>0</v>
      </c>
      <c r="H199" s="45">
        <f>('Total Revenues by County'!H199/'Total Revenues by County'!H$4)</f>
        <v>6.8802477632484518</v>
      </c>
      <c r="I199" s="45">
        <f>('Total Revenues by County'!I199/'Total Revenues by County'!I$4)</f>
        <v>213.1666211486847</v>
      </c>
      <c r="J199" s="45">
        <f>('Total Revenues by County'!J199/'Total Revenues by County'!J$4)</f>
        <v>19.933338158656628</v>
      </c>
      <c r="K199" s="45">
        <f>('Total Revenues by County'!K199/'Total Revenues by County'!K$4)</f>
        <v>0</v>
      </c>
      <c r="L199" s="45">
        <f>('Total Revenues by County'!L199/'Total Revenues by County'!L$4)</f>
        <v>0</v>
      </c>
      <c r="M199" s="45">
        <f>('Total Revenues by County'!M199/'Total Revenues by County'!M$4)</f>
        <v>0</v>
      </c>
      <c r="N199" s="45">
        <f>('Total Revenues by County'!N199/'Total Revenues by County'!N$4)</f>
        <v>26.526664664063283</v>
      </c>
      <c r="O199" s="45">
        <f>('Total Revenues by County'!O199/'Total Revenues by County'!O$4)</f>
        <v>0</v>
      </c>
      <c r="P199" s="45">
        <f>('Total Revenues by County'!P199/'Total Revenues by County'!P$4)</f>
        <v>0</v>
      </c>
      <c r="Q199" s="45">
        <f>('Total Revenues by County'!Q199/'Total Revenues by County'!Q$4)</f>
        <v>0</v>
      </c>
      <c r="R199" s="45">
        <f>('Total Revenues by County'!R199/'Total Revenues by County'!R$4)</f>
        <v>0</v>
      </c>
      <c r="S199" s="45">
        <f>('Total Revenues by County'!S199/'Total Revenues by County'!S$4)</f>
        <v>17.793493224020313</v>
      </c>
      <c r="T199" s="45">
        <f>('Total Revenues by County'!T199/'Total Revenues by County'!T$4)</f>
        <v>0</v>
      </c>
      <c r="U199" s="45">
        <f>('Total Revenues by County'!U199/'Total Revenues by County'!U$4)</f>
        <v>0</v>
      </c>
      <c r="V199" s="45">
        <f>('Total Revenues by County'!V199/'Total Revenues by County'!V$4)</f>
        <v>0</v>
      </c>
      <c r="W199" s="45">
        <f>('Total Revenues by County'!W199/'Total Revenues by County'!W$4)</f>
        <v>0</v>
      </c>
      <c r="X199" s="45">
        <f>('Total Revenues by County'!X199/'Total Revenues by County'!X$4)</f>
        <v>0</v>
      </c>
      <c r="Y199" s="45">
        <f>('Total Revenues by County'!Y199/'Total Revenues by County'!Y$4)</f>
        <v>0</v>
      </c>
      <c r="Z199" s="45">
        <f>('Total Revenues by County'!Z199/'Total Revenues by County'!Z$4)</f>
        <v>0</v>
      </c>
      <c r="AA199" s="45">
        <f>('Total Revenues by County'!AA199/'Total Revenues by County'!AA$4)</f>
        <v>13.456755104536008</v>
      </c>
      <c r="AB199" s="45">
        <f>('Total Revenues by County'!AB199/'Total Revenues by County'!AB$4)</f>
        <v>0</v>
      </c>
      <c r="AC199" s="45">
        <f>('Total Revenues by County'!AC199/'Total Revenues by County'!AC$4)</f>
        <v>0</v>
      </c>
      <c r="AD199" s="45">
        <f>('Total Revenues by County'!AD199/'Total Revenues by County'!AD$4)</f>
        <v>0</v>
      </c>
      <c r="AE199" s="45">
        <f>('Total Revenues by County'!AE199/'Total Revenues by County'!AE$4)</f>
        <v>0</v>
      </c>
      <c r="AF199" s="45">
        <f>('Total Revenues by County'!AF199/'Total Revenues by County'!AF$4)</f>
        <v>0</v>
      </c>
      <c r="AG199" s="45">
        <f>('Total Revenues by County'!AG199/'Total Revenues by County'!AG$4)</f>
        <v>0</v>
      </c>
      <c r="AH199" s="45">
        <f>('Total Revenues by County'!AH199/'Total Revenues by County'!AH$4)</f>
        <v>0</v>
      </c>
      <c r="AI199" s="45">
        <f>('Total Revenues by County'!AI199/'Total Revenues by County'!AI$4)</f>
        <v>0</v>
      </c>
      <c r="AJ199" s="45">
        <f>('Total Revenues by County'!AJ199/'Total Revenues by County'!AJ$4)</f>
        <v>0</v>
      </c>
      <c r="AK199" s="45">
        <f>('Total Revenues by County'!AK199/'Total Revenues by County'!AK$4)</f>
        <v>184.37381537074791</v>
      </c>
      <c r="AL199" s="45">
        <f>('Total Revenues by County'!AL199/'Total Revenues by County'!AL$4)</f>
        <v>0</v>
      </c>
      <c r="AM199" s="45">
        <f>('Total Revenues by County'!AM199/'Total Revenues by County'!AM$4)</f>
        <v>0</v>
      </c>
      <c r="AN199" s="45">
        <f>('Total Revenues by County'!AN199/'Total Revenues by County'!AN$4)</f>
        <v>0</v>
      </c>
      <c r="AO199" s="45">
        <f>('Total Revenues by County'!AO199/'Total Revenues by County'!AO$4)</f>
        <v>0</v>
      </c>
      <c r="AP199" s="45">
        <f>('Total Revenues by County'!AP199/'Total Revenues by County'!AP$4)</f>
        <v>0</v>
      </c>
      <c r="AQ199" s="45">
        <f>('Total Revenues by County'!AQ199/'Total Revenues by County'!AQ$4)</f>
        <v>2.4260680354287243</v>
      </c>
      <c r="AR199" s="45">
        <f>('Total Revenues by County'!AR199/'Total Revenues by County'!AR$4)</f>
        <v>0</v>
      </c>
      <c r="AS199" s="45">
        <f>('Total Revenues by County'!AS199/'Total Revenues by County'!AS$4)</f>
        <v>333.53425156214223</v>
      </c>
      <c r="AT199" s="45">
        <f>('Total Revenues by County'!AT199/'Total Revenues by County'!AT$4)</f>
        <v>188.98168285785283</v>
      </c>
      <c r="AU199" s="45">
        <f>('Total Revenues by County'!AU199/'Total Revenues by County'!AU$4)</f>
        <v>0</v>
      </c>
      <c r="AV199" s="45">
        <f>('Total Revenues by County'!AV199/'Total Revenues by County'!AV$4)</f>
        <v>72.656147952202858</v>
      </c>
      <c r="AW199" s="45">
        <f>('Total Revenues by County'!AW199/'Total Revenues by County'!AW$4)</f>
        <v>45.188249854764969</v>
      </c>
      <c r="AX199" s="45">
        <f>('Total Revenues by County'!AX199/'Total Revenues by County'!AX$4)</f>
        <v>0</v>
      </c>
      <c r="AY199" s="45">
        <f>('Total Revenues by County'!AY199/'Total Revenues by County'!AY$4)</f>
        <v>0</v>
      </c>
      <c r="AZ199" s="45">
        <f>('Total Revenues by County'!AZ199/'Total Revenues by County'!AZ$4)</f>
        <v>56.214841869150099</v>
      </c>
      <c r="BA199" s="45">
        <f>('Total Revenues by County'!BA199/'Total Revenues by County'!BA$4)</f>
        <v>0</v>
      </c>
      <c r="BB199" s="45">
        <f>('Total Revenues by County'!BB199/'Total Revenues by County'!BB$4)</f>
        <v>14.041933375671624</v>
      </c>
      <c r="BC199" s="45">
        <f>('Total Revenues by County'!BC199/'Total Revenues by County'!BC$4)</f>
        <v>0</v>
      </c>
      <c r="BD199" s="45">
        <f>('Total Revenues by County'!BD199/'Total Revenues by County'!BD$4)</f>
        <v>0</v>
      </c>
      <c r="BE199" s="45">
        <f>('Total Revenues by County'!BE199/'Total Revenues by County'!BE$4)</f>
        <v>0</v>
      </c>
      <c r="BF199" s="45">
        <f>('Total Revenues by County'!BF199/'Total Revenues by County'!BF$4)</f>
        <v>0.313052725240622</v>
      </c>
      <c r="BG199" s="45">
        <f>('Total Revenues by County'!BG199/'Total Revenues by County'!BG$4)</f>
        <v>0</v>
      </c>
      <c r="BH199" s="45">
        <f>('Total Revenues by County'!BH199/'Total Revenues by County'!BH$4)</f>
        <v>0</v>
      </c>
      <c r="BI199" s="45">
        <f>('Total Revenues by County'!BI199/'Total Revenues by County'!BI$4)</f>
        <v>0</v>
      </c>
      <c r="BJ199" s="45">
        <f>('Total Revenues by County'!BJ199/'Total Revenues by County'!BJ$4)</f>
        <v>0</v>
      </c>
      <c r="BK199" s="45">
        <f>('Total Revenues by County'!BK199/'Total Revenues by County'!BK$4)</f>
        <v>0</v>
      </c>
      <c r="BL199" s="45">
        <f>('Total Revenues by County'!BL199/'Total Revenues by County'!BL$4)</f>
        <v>16.985935626671587</v>
      </c>
      <c r="BM199" s="45">
        <f>('Total Revenues by County'!BM199/'Total Revenues by County'!BM$4)</f>
        <v>0</v>
      </c>
      <c r="BN199" s="45">
        <f>('Total Revenues by County'!BN199/'Total Revenues by County'!BN$4)</f>
        <v>21.431778647997874</v>
      </c>
      <c r="BO199" s="45">
        <f>('Total Revenues by County'!BO199/'Total Revenues by County'!BO$4)</f>
        <v>0</v>
      </c>
      <c r="BP199" s="45">
        <f>('Total Revenues by County'!BP199/'Total Revenues by County'!BP$4)</f>
        <v>0</v>
      </c>
      <c r="BQ199" s="14">
        <f>('Total Revenues by County'!BQ199/'Total Revenues by County'!BQ$4)</f>
        <v>0</v>
      </c>
    </row>
    <row r="200" spans="1:69" x14ac:dyDescent="0.25">
      <c r="A200" s="10"/>
      <c r="B200" s="11">
        <v>344.2</v>
      </c>
      <c r="C200" s="12" t="s">
        <v>131</v>
      </c>
      <c r="D200" s="45">
        <f>('Total Revenues by County'!D200/'Total Revenues by County'!D$4)</f>
        <v>0</v>
      </c>
      <c r="E200" s="45">
        <f>('Total Revenues by County'!E200/'Total Revenues by County'!E$4)</f>
        <v>0</v>
      </c>
      <c r="F200" s="45">
        <f>('Total Revenues by County'!F200/'Total Revenues by County'!F$4)</f>
        <v>0</v>
      </c>
      <c r="G200" s="45">
        <f>('Total Revenues by County'!G200/'Total Revenues by County'!G$4)</f>
        <v>0</v>
      </c>
      <c r="H200" s="45">
        <f>('Total Revenues by County'!H200/'Total Revenues by County'!H$4)</f>
        <v>0</v>
      </c>
      <c r="I200" s="45">
        <f>('Total Revenues by County'!I200/'Total Revenues by County'!I$4)</f>
        <v>92.518331417186744</v>
      </c>
      <c r="J200" s="45">
        <f>('Total Revenues by County'!J200/'Total Revenues by County'!J$4)</f>
        <v>0</v>
      </c>
      <c r="K200" s="45">
        <f>('Total Revenues by County'!K200/'Total Revenues by County'!K$4)</f>
        <v>0</v>
      </c>
      <c r="L200" s="45">
        <f>('Total Revenues by County'!L200/'Total Revenues by County'!L$4)</f>
        <v>0</v>
      </c>
      <c r="M200" s="45">
        <f>('Total Revenues by County'!M200/'Total Revenues by County'!M$4)</f>
        <v>0</v>
      </c>
      <c r="N200" s="45">
        <f>('Total Revenues by County'!N200/'Total Revenues by County'!N$4)</f>
        <v>0</v>
      </c>
      <c r="O200" s="45">
        <f>('Total Revenues by County'!O200/'Total Revenues by County'!O$4)</f>
        <v>0</v>
      </c>
      <c r="P200" s="45">
        <f>('Total Revenues by County'!P200/'Total Revenues by County'!P$4)</f>
        <v>0</v>
      </c>
      <c r="Q200" s="45">
        <f>('Total Revenues by County'!Q200/'Total Revenues by County'!Q$4)</f>
        <v>0</v>
      </c>
      <c r="R200" s="45">
        <f>('Total Revenues by County'!R200/'Total Revenues by County'!R$4)</f>
        <v>0</v>
      </c>
      <c r="S200" s="45">
        <f>('Total Revenues by County'!S200/'Total Revenues by County'!S$4)</f>
        <v>0</v>
      </c>
      <c r="T200" s="45">
        <f>('Total Revenues by County'!T200/'Total Revenues by County'!T$4)</f>
        <v>0</v>
      </c>
      <c r="U200" s="45">
        <f>('Total Revenues by County'!U200/'Total Revenues by County'!U$4)</f>
        <v>0</v>
      </c>
      <c r="V200" s="45">
        <f>('Total Revenues by County'!V200/'Total Revenues by County'!V$4)</f>
        <v>0</v>
      </c>
      <c r="W200" s="45">
        <f>('Total Revenues by County'!W200/'Total Revenues by County'!W$4)</f>
        <v>0</v>
      </c>
      <c r="X200" s="45">
        <f>('Total Revenues by County'!X200/'Total Revenues by County'!X$4)</f>
        <v>0</v>
      </c>
      <c r="Y200" s="45">
        <f>('Total Revenues by County'!Y200/'Total Revenues by County'!Y$4)</f>
        <v>0</v>
      </c>
      <c r="Z200" s="45">
        <f>('Total Revenues by County'!Z200/'Total Revenues by County'!Z$4)</f>
        <v>0</v>
      </c>
      <c r="AA200" s="45">
        <f>('Total Revenues by County'!AA200/'Total Revenues by County'!AA$4)</f>
        <v>0</v>
      </c>
      <c r="AB200" s="45">
        <f>('Total Revenues by County'!AB200/'Total Revenues by County'!AB$4)</f>
        <v>0</v>
      </c>
      <c r="AC200" s="45">
        <f>('Total Revenues by County'!AC200/'Total Revenues by County'!AC$4)</f>
        <v>0</v>
      </c>
      <c r="AD200" s="45">
        <f>('Total Revenues by County'!AD200/'Total Revenues by County'!AD$4)</f>
        <v>0</v>
      </c>
      <c r="AE200" s="45">
        <f>('Total Revenues by County'!AE200/'Total Revenues by County'!AE$4)</f>
        <v>0</v>
      </c>
      <c r="AF200" s="45">
        <f>('Total Revenues by County'!AF200/'Total Revenues by County'!AF$4)</f>
        <v>0</v>
      </c>
      <c r="AG200" s="45">
        <f>('Total Revenues by County'!AG200/'Total Revenues by County'!AG$4)</f>
        <v>0</v>
      </c>
      <c r="AH200" s="45">
        <f>('Total Revenues by County'!AH200/'Total Revenues by County'!AH$4)</f>
        <v>0</v>
      </c>
      <c r="AI200" s="45">
        <f>('Total Revenues by County'!AI200/'Total Revenues by County'!AI$4)</f>
        <v>0</v>
      </c>
      <c r="AJ200" s="45">
        <f>('Total Revenues by County'!AJ200/'Total Revenues by County'!AJ$4)</f>
        <v>0</v>
      </c>
      <c r="AK200" s="45">
        <f>('Total Revenues by County'!AK200/'Total Revenues by County'!AK$4)</f>
        <v>0</v>
      </c>
      <c r="AL200" s="45">
        <f>('Total Revenues by County'!AL200/'Total Revenues by County'!AL$4)</f>
        <v>0</v>
      </c>
      <c r="AM200" s="45">
        <f>('Total Revenues by County'!AM200/'Total Revenues by County'!AM$4)</f>
        <v>0</v>
      </c>
      <c r="AN200" s="45">
        <f>('Total Revenues by County'!AN200/'Total Revenues by County'!AN$4)</f>
        <v>0</v>
      </c>
      <c r="AO200" s="45">
        <f>('Total Revenues by County'!AO200/'Total Revenues by County'!AO$4)</f>
        <v>0</v>
      </c>
      <c r="AP200" s="45">
        <f>('Total Revenues by County'!AP200/'Total Revenues by County'!AP$4)</f>
        <v>48.334038574412034</v>
      </c>
      <c r="AQ200" s="45">
        <f>('Total Revenues by County'!AQ200/'Total Revenues by County'!AQ$4)</f>
        <v>0</v>
      </c>
      <c r="AR200" s="45">
        <f>('Total Revenues by County'!AR200/'Total Revenues by County'!AR$4)</f>
        <v>0</v>
      </c>
      <c r="AS200" s="45">
        <f>('Total Revenues by County'!AS200/'Total Revenues by County'!AS$4)</f>
        <v>89.628068938667809</v>
      </c>
      <c r="AT200" s="45">
        <f>('Total Revenues by County'!AT200/'Total Revenues by County'!AT$4)</f>
        <v>0</v>
      </c>
      <c r="AU200" s="45">
        <f>('Total Revenues by County'!AU200/'Total Revenues by County'!AU$4)</f>
        <v>0</v>
      </c>
      <c r="AV200" s="45">
        <f>('Total Revenues by County'!AV200/'Total Revenues by County'!AV$4)</f>
        <v>0</v>
      </c>
      <c r="AW200" s="45">
        <f>('Total Revenues by County'!AW200/'Total Revenues by County'!AW$4)</f>
        <v>0</v>
      </c>
      <c r="AX200" s="45">
        <f>('Total Revenues by County'!AX200/'Total Revenues by County'!AX$4)</f>
        <v>0</v>
      </c>
      <c r="AY200" s="45">
        <f>('Total Revenues by County'!AY200/'Total Revenues by County'!AY$4)</f>
        <v>0</v>
      </c>
      <c r="AZ200" s="45">
        <f>('Total Revenues by County'!AZ200/'Total Revenues by County'!AZ$4)</f>
        <v>0</v>
      </c>
      <c r="BA200" s="45">
        <f>('Total Revenues by County'!BA200/'Total Revenues by County'!BA$4)</f>
        <v>0</v>
      </c>
      <c r="BB200" s="45">
        <f>('Total Revenues by County'!BB200/'Total Revenues by County'!BB$4)</f>
        <v>0</v>
      </c>
      <c r="BC200" s="45">
        <f>('Total Revenues by County'!BC200/'Total Revenues by County'!BC$4)</f>
        <v>0</v>
      </c>
      <c r="BD200" s="45">
        <f>('Total Revenues by County'!BD200/'Total Revenues by County'!BD$4)</f>
        <v>0</v>
      </c>
      <c r="BE200" s="45">
        <f>('Total Revenues by County'!BE200/'Total Revenues by County'!BE$4)</f>
        <v>0</v>
      </c>
      <c r="BF200" s="45">
        <f>('Total Revenues by County'!BF200/'Total Revenues by County'!BF$4)</f>
        <v>0</v>
      </c>
      <c r="BG200" s="45">
        <f>('Total Revenues by County'!BG200/'Total Revenues by County'!BG$4)</f>
        <v>0</v>
      </c>
      <c r="BH200" s="45">
        <f>('Total Revenues by County'!BH200/'Total Revenues by County'!BH$4)</f>
        <v>0</v>
      </c>
      <c r="BI200" s="45">
        <f>('Total Revenues by County'!BI200/'Total Revenues by County'!BI$4)</f>
        <v>4.5319253387670253</v>
      </c>
      <c r="BJ200" s="45">
        <f>('Total Revenues by County'!BJ200/'Total Revenues by County'!BJ$4)</f>
        <v>0</v>
      </c>
      <c r="BK200" s="45">
        <f>('Total Revenues by County'!BK200/'Total Revenues by County'!BK$4)</f>
        <v>0</v>
      </c>
      <c r="BL200" s="45">
        <f>('Total Revenues by County'!BL200/'Total Revenues by County'!BL$4)</f>
        <v>0</v>
      </c>
      <c r="BM200" s="45">
        <f>('Total Revenues by County'!BM200/'Total Revenues by County'!BM$4)</f>
        <v>0</v>
      </c>
      <c r="BN200" s="45">
        <f>('Total Revenues by County'!BN200/'Total Revenues by County'!BN$4)</f>
        <v>0</v>
      </c>
      <c r="BO200" s="45">
        <f>('Total Revenues by County'!BO200/'Total Revenues by County'!BO$4)</f>
        <v>0</v>
      </c>
      <c r="BP200" s="45">
        <f>('Total Revenues by County'!BP200/'Total Revenues by County'!BP$4)</f>
        <v>0</v>
      </c>
      <c r="BQ200" s="14">
        <f>('Total Revenues by County'!BQ200/'Total Revenues by County'!BQ$4)</f>
        <v>0</v>
      </c>
    </row>
    <row r="201" spans="1:69" x14ac:dyDescent="0.25">
      <c r="A201" s="10"/>
      <c r="B201" s="11">
        <v>344.3</v>
      </c>
      <c r="C201" s="12" t="s">
        <v>132</v>
      </c>
      <c r="D201" s="45">
        <f>('Total Revenues by County'!D201/'Total Revenues by County'!D$4)</f>
        <v>0</v>
      </c>
      <c r="E201" s="45">
        <f>('Total Revenues by County'!E201/'Total Revenues by County'!E$4)</f>
        <v>0</v>
      </c>
      <c r="F201" s="45">
        <f>('Total Revenues by County'!F201/'Total Revenues by County'!F$4)</f>
        <v>2.3564051294356023</v>
      </c>
      <c r="G201" s="45">
        <f>('Total Revenues by County'!G201/'Total Revenues by County'!G$4)</f>
        <v>21.874694220307422</v>
      </c>
      <c r="H201" s="45">
        <f>('Total Revenues by County'!H201/'Total Revenues by County'!H$4)</f>
        <v>1.9474416056856327</v>
      </c>
      <c r="I201" s="45">
        <f>('Total Revenues by County'!I201/'Total Revenues by County'!I$4)</f>
        <v>12.429899183159124</v>
      </c>
      <c r="J201" s="45">
        <f>('Total Revenues by County'!J201/'Total Revenues by County'!J$4)</f>
        <v>0</v>
      </c>
      <c r="K201" s="45">
        <f>('Total Revenues by County'!K201/'Total Revenues by County'!K$4)</f>
        <v>0</v>
      </c>
      <c r="L201" s="45">
        <f>('Total Revenues by County'!L201/'Total Revenues by County'!L$4)</f>
        <v>0.22268244575936882</v>
      </c>
      <c r="M201" s="45">
        <f>('Total Revenues by County'!M201/'Total Revenues by County'!M$4)</f>
        <v>0</v>
      </c>
      <c r="N201" s="45">
        <f>('Total Revenues by County'!N201/'Total Revenues by County'!N$4)</f>
        <v>0</v>
      </c>
      <c r="O201" s="45">
        <f>('Total Revenues by County'!O201/'Total Revenues by County'!O$4)</f>
        <v>0</v>
      </c>
      <c r="P201" s="45">
        <f>('Total Revenues by County'!P201/'Total Revenues by County'!P$4)</f>
        <v>0</v>
      </c>
      <c r="Q201" s="45">
        <f>('Total Revenues by County'!Q201/'Total Revenues by County'!Q$4)</f>
        <v>0</v>
      </c>
      <c r="R201" s="45">
        <f>('Total Revenues by County'!R201/'Total Revenues by County'!R$4)</f>
        <v>2.1335484567493972</v>
      </c>
      <c r="S201" s="45">
        <f>('Total Revenues by County'!S201/'Total Revenues by County'!S$4)</f>
        <v>1.2238291168282909</v>
      </c>
      <c r="T201" s="45">
        <f>('Total Revenues by County'!T201/'Total Revenues by County'!T$4)</f>
        <v>0</v>
      </c>
      <c r="U201" s="45">
        <f>('Total Revenues by County'!U201/'Total Revenues by County'!U$4)</f>
        <v>0</v>
      </c>
      <c r="V201" s="45">
        <f>('Total Revenues by County'!V201/'Total Revenues by County'!V$4)</f>
        <v>0</v>
      </c>
      <c r="W201" s="45">
        <f>('Total Revenues by County'!W201/'Total Revenues by County'!W$4)</f>
        <v>0</v>
      </c>
      <c r="X201" s="45">
        <f>('Total Revenues by County'!X201/'Total Revenues by County'!X$4)</f>
        <v>0</v>
      </c>
      <c r="Y201" s="45">
        <f>('Total Revenues by County'!Y201/'Total Revenues by County'!Y$4)</f>
        <v>0</v>
      </c>
      <c r="Z201" s="45">
        <f>('Total Revenues by County'!Z201/'Total Revenues by County'!Z$4)</f>
        <v>0</v>
      </c>
      <c r="AA201" s="45">
        <f>('Total Revenues by County'!AA201/'Total Revenues by County'!AA$4)</f>
        <v>0</v>
      </c>
      <c r="AB201" s="45">
        <f>('Total Revenues by County'!AB201/'Total Revenues by County'!AB$4)</f>
        <v>0.72359435047609721</v>
      </c>
      <c r="AC201" s="45">
        <f>('Total Revenues by County'!AC201/'Total Revenues by County'!AC$4)</f>
        <v>0</v>
      </c>
      <c r="AD201" s="45">
        <f>('Total Revenues by County'!AD201/'Total Revenues by County'!AD$4)</f>
        <v>0</v>
      </c>
      <c r="AE201" s="45">
        <f>('Total Revenues by County'!AE201/'Total Revenues by County'!AE$4)</f>
        <v>0</v>
      </c>
      <c r="AF201" s="45">
        <f>('Total Revenues by County'!AF201/'Total Revenues by County'!AF$4)</f>
        <v>0</v>
      </c>
      <c r="AG201" s="45">
        <f>('Total Revenues by County'!AG201/'Total Revenues by County'!AG$4)</f>
        <v>0</v>
      </c>
      <c r="AH201" s="45">
        <f>('Total Revenues by County'!AH201/'Total Revenues by County'!AH$4)</f>
        <v>0</v>
      </c>
      <c r="AI201" s="45">
        <f>('Total Revenues by County'!AI201/'Total Revenues by County'!AI$4)</f>
        <v>0</v>
      </c>
      <c r="AJ201" s="45">
        <f>('Total Revenues by County'!AJ201/'Total Revenues by County'!AJ$4)</f>
        <v>0</v>
      </c>
      <c r="AK201" s="45">
        <f>('Total Revenues by County'!AK201/'Total Revenues by County'!AK$4)</f>
        <v>4.2175160957266575</v>
      </c>
      <c r="AL201" s="45">
        <f>('Total Revenues by County'!AL201/'Total Revenues by County'!AL$4)</f>
        <v>0</v>
      </c>
      <c r="AM201" s="45">
        <f>('Total Revenues by County'!AM201/'Total Revenues by County'!AM$4)</f>
        <v>2.946072477530199</v>
      </c>
      <c r="AN201" s="45">
        <f>('Total Revenues by County'!AN201/'Total Revenues by County'!AN$4)</f>
        <v>11.914504199573775</v>
      </c>
      <c r="AO201" s="45">
        <f>('Total Revenues by County'!AO201/'Total Revenues by County'!AO$4)</f>
        <v>0</v>
      </c>
      <c r="AP201" s="45">
        <f>('Total Revenues by County'!AP201/'Total Revenues by County'!AP$4)</f>
        <v>0.57329274784673978</v>
      </c>
      <c r="AQ201" s="45">
        <f>('Total Revenues by County'!AQ201/'Total Revenues by County'!AQ$4)</f>
        <v>0</v>
      </c>
      <c r="AR201" s="45">
        <f>('Total Revenues by County'!AR201/'Total Revenues by County'!AR$4)</f>
        <v>0.22439467721235271</v>
      </c>
      <c r="AS201" s="45">
        <f>('Total Revenues by County'!AS201/'Total Revenues by County'!AS$4)</f>
        <v>26.728143551680525</v>
      </c>
      <c r="AT201" s="45">
        <f>('Total Revenues by County'!AT201/'Total Revenues by County'!AT$4)</f>
        <v>0</v>
      </c>
      <c r="AU201" s="45">
        <f>('Total Revenues by County'!AU201/'Total Revenues by County'!AU$4)</f>
        <v>0</v>
      </c>
      <c r="AV201" s="45">
        <f>('Total Revenues by County'!AV201/'Total Revenues by County'!AV$4)</f>
        <v>0.25609778345343426</v>
      </c>
      <c r="AW201" s="45">
        <f>('Total Revenues by County'!AW201/'Total Revenues by County'!AW$4)</f>
        <v>0</v>
      </c>
      <c r="AX201" s="45">
        <f>('Total Revenues by County'!AX201/'Total Revenues by County'!AX$4)</f>
        <v>0.46242441982355753</v>
      </c>
      <c r="AY201" s="45">
        <f>('Total Revenues by County'!AY201/'Total Revenues by County'!AY$4)</f>
        <v>0</v>
      </c>
      <c r="AZ201" s="45">
        <f>('Total Revenues by County'!AZ201/'Total Revenues by County'!AZ$4)</f>
        <v>6.7114322399815229</v>
      </c>
      <c r="BA201" s="45">
        <f>('Total Revenues by County'!BA201/'Total Revenues by County'!BA$4)</f>
        <v>1.3776744064197215</v>
      </c>
      <c r="BB201" s="45">
        <f>('Total Revenues by County'!BB201/'Total Revenues by County'!BB$4)</f>
        <v>0</v>
      </c>
      <c r="BC201" s="45">
        <f>('Total Revenues by County'!BC201/'Total Revenues by County'!BC$4)</f>
        <v>0</v>
      </c>
      <c r="BD201" s="45">
        <f>('Total Revenues by County'!BD201/'Total Revenues by County'!BD$4)</f>
        <v>0</v>
      </c>
      <c r="BE201" s="45">
        <f>('Total Revenues by County'!BE201/'Total Revenues by County'!BE$4)</f>
        <v>0</v>
      </c>
      <c r="BF201" s="45">
        <f>('Total Revenues by County'!BF201/'Total Revenues by County'!BF$4)</f>
        <v>0</v>
      </c>
      <c r="BG201" s="45">
        <f>('Total Revenues by County'!BG201/'Total Revenues by County'!BG$4)</f>
        <v>0</v>
      </c>
      <c r="BH201" s="45">
        <f>('Total Revenues by County'!BH201/'Total Revenues by County'!BH$4)</f>
        <v>4.8781706205853652</v>
      </c>
      <c r="BI201" s="45">
        <f>('Total Revenues by County'!BI201/'Total Revenues by County'!BI$4)</f>
        <v>0</v>
      </c>
      <c r="BJ201" s="45">
        <f>('Total Revenues by County'!BJ201/'Total Revenues by County'!BJ$4)</f>
        <v>0</v>
      </c>
      <c r="BK201" s="45">
        <f>('Total Revenues by County'!BK201/'Total Revenues by County'!BK$4)</f>
        <v>0</v>
      </c>
      <c r="BL201" s="45">
        <f>('Total Revenues by County'!BL201/'Total Revenues by County'!BL$4)</f>
        <v>0</v>
      </c>
      <c r="BM201" s="45">
        <f>('Total Revenues by County'!BM201/'Total Revenues by County'!BM$4)</f>
        <v>0</v>
      </c>
      <c r="BN201" s="45">
        <f>('Total Revenues by County'!BN201/'Total Revenues by County'!BN$4)</f>
        <v>5.3266604399276787</v>
      </c>
      <c r="BO201" s="45">
        <f>('Total Revenues by County'!BO201/'Total Revenues by County'!BO$4)</f>
        <v>0</v>
      </c>
      <c r="BP201" s="45">
        <f>('Total Revenues by County'!BP201/'Total Revenues by County'!BP$4)</f>
        <v>0</v>
      </c>
      <c r="BQ201" s="14">
        <f>('Total Revenues by County'!BQ201/'Total Revenues by County'!BQ$4)</f>
        <v>0</v>
      </c>
    </row>
    <row r="202" spans="1:69" x14ac:dyDescent="0.25">
      <c r="A202" s="10"/>
      <c r="B202" s="11">
        <v>344.4</v>
      </c>
      <c r="C202" s="12" t="s">
        <v>133</v>
      </c>
      <c r="D202" s="45">
        <f>('Total Revenues by County'!D202/'Total Revenues by County'!D$4)</f>
        <v>0</v>
      </c>
      <c r="E202" s="45">
        <f>('Total Revenues by County'!E202/'Total Revenues by County'!E$4)</f>
        <v>0</v>
      </c>
      <c r="F202" s="45">
        <f>('Total Revenues by County'!F202/'Total Revenues by County'!F$4)</f>
        <v>0</v>
      </c>
      <c r="G202" s="45">
        <f>('Total Revenues by County'!G202/'Total Revenues by County'!G$4)</f>
        <v>0</v>
      </c>
      <c r="H202" s="45">
        <f>('Total Revenues by County'!H202/'Total Revenues by County'!H$4)</f>
        <v>0</v>
      </c>
      <c r="I202" s="45">
        <f>('Total Revenues by County'!I202/'Total Revenues by County'!I$4)</f>
        <v>0</v>
      </c>
      <c r="J202" s="45">
        <f>('Total Revenues by County'!J202/'Total Revenues by County'!J$4)</f>
        <v>0</v>
      </c>
      <c r="K202" s="45">
        <f>('Total Revenues by County'!K202/'Total Revenues by County'!K$4)</f>
        <v>0</v>
      </c>
      <c r="L202" s="45">
        <f>('Total Revenues by County'!L202/'Total Revenues by County'!L$4)</f>
        <v>0</v>
      </c>
      <c r="M202" s="45">
        <f>('Total Revenues by County'!M202/'Total Revenues by County'!M$4)</f>
        <v>0</v>
      </c>
      <c r="N202" s="45">
        <f>('Total Revenues by County'!N202/'Total Revenues by County'!N$4)</f>
        <v>0</v>
      </c>
      <c r="O202" s="45">
        <f>('Total Revenues by County'!O202/'Total Revenues by County'!O$4)</f>
        <v>0</v>
      </c>
      <c r="P202" s="45">
        <f>('Total Revenues by County'!P202/'Total Revenues by County'!P$4)</f>
        <v>0</v>
      </c>
      <c r="Q202" s="45">
        <f>('Total Revenues by County'!Q202/'Total Revenues by County'!Q$4)</f>
        <v>0</v>
      </c>
      <c r="R202" s="45">
        <f>('Total Revenues by County'!R202/'Total Revenues by County'!R$4)</f>
        <v>0</v>
      </c>
      <c r="S202" s="45">
        <f>('Total Revenues by County'!S202/'Total Revenues by County'!S$4)</f>
        <v>0</v>
      </c>
      <c r="T202" s="45">
        <f>('Total Revenues by County'!T202/'Total Revenues by County'!T$4)</f>
        <v>0</v>
      </c>
      <c r="U202" s="45">
        <f>('Total Revenues by County'!U202/'Total Revenues by County'!U$4)</f>
        <v>0</v>
      </c>
      <c r="V202" s="45">
        <f>('Total Revenues by County'!V202/'Total Revenues by County'!V$4)</f>
        <v>0</v>
      </c>
      <c r="W202" s="45">
        <f>('Total Revenues by County'!W202/'Total Revenues by County'!W$4)</f>
        <v>0</v>
      </c>
      <c r="X202" s="45">
        <f>('Total Revenues by County'!X202/'Total Revenues by County'!X$4)</f>
        <v>0</v>
      </c>
      <c r="Y202" s="45">
        <f>('Total Revenues by County'!Y202/'Total Revenues by County'!Y$4)</f>
        <v>0</v>
      </c>
      <c r="Z202" s="45">
        <f>('Total Revenues by County'!Z202/'Total Revenues by County'!Z$4)</f>
        <v>0</v>
      </c>
      <c r="AA202" s="45">
        <f>('Total Revenues by County'!AA202/'Total Revenues by County'!AA$4)</f>
        <v>0</v>
      </c>
      <c r="AB202" s="45">
        <f>('Total Revenues by County'!AB202/'Total Revenues by County'!AB$4)</f>
        <v>0</v>
      </c>
      <c r="AC202" s="45">
        <f>('Total Revenues by County'!AC202/'Total Revenues by County'!AC$4)</f>
        <v>0</v>
      </c>
      <c r="AD202" s="45">
        <f>('Total Revenues by County'!AD202/'Total Revenues by County'!AD$4)</f>
        <v>0</v>
      </c>
      <c r="AE202" s="45">
        <f>('Total Revenues by County'!AE202/'Total Revenues by County'!AE$4)</f>
        <v>0</v>
      </c>
      <c r="AF202" s="45">
        <f>('Total Revenues by County'!AF202/'Total Revenues by County'!AF$4)</f>
        <v>0</v>
      </c>
      <c r="AG202" s="45">
        <f>('Total Revenues by County'!AG202/'Total Revenues by County'!AG$4)</f>
        <v>0</v>
      </c>
      <c r="AH202" s="45">
        <f>('Total Revenues by County'!AH202/'Total Revenues by County'!AH$4)</f>
        <v>0</v>
      </c>
      <c r="AI202" s="45">
        <f>('Total Revenues by County'!AI202/'Total Revenues by County'!AI$4)</f>
        <v>0</v>
      </c>
      <c r="AJ202" s="45">
        <f>('Total Revenues by County'!AJ202/'Total Revenues by County'!AJ$4)</f>
        <v>0</v>
      </c>
      <c r="AK202" s="45">
        <f>('Total Revenues by County'!AK202/'Total Revenues by County'!AK$4)</f>
        <v>0</v>
      </c>
      <c r="AL202" s="45">
        <f>('Total Revenues by County'!AL202/'Total Revenues by County'!AL$4)</f>
        <v>0</v>
      </c>
      <c r="AM202" s="45">
        <f>('Total Revenues by County'!AM202/'Total Revenues by County'!AM$4)</f>
        <v>0</v>
      </c>
      <c r="AN202" s="45">
        <f>('Total Revenues by County'!AN202/'Total Revenues by County'!AN$4)</f>
        <v>0</v>
      </c>
      <c r="AO202" s="45">
        <f>('Total Revenues by County'!AO202/'Total Revenues by County'!AO$4)</f>
        <v>0</v>
      </c>
      <c r="AP202" s="45">
        <f>('Total Revenues by County'!AP202/'Total Revenues by County'!AP$4)</f>
        <v>0</v>
      </c>
      <c r="AQ202" s="45">
        <f>('Total Revenues by County'!AQ202/'Total Revenues by County'!AQ$4)</f>
        <v>0</v>
      </c>
      <c r="AR202" s="45">
        <f>('Total Revenues by County'!AR202/'Total Revenues by County'!AR$4)</f>
        <v>0</v>
      </c>
      <c r="AS202" s="45">
        <f>('Total Revenues by County'!AS202/'Total Revenues by County'!AS$4)</f>
        <v>0</v>
      </c>
      <c r="AT202" s="45">
        <f>('Total Revenues by County'!AT202/'Total Revenues by County'!AT$4)</f>
        <v>0</v>
      </c>
      <c r="AU202" s="45">
        <f>('Total Revenues by County'!AU202/'Total Revenues by County'!AU$4)</f>
        <v>0</v>
      </c>
      <c r="AV202" s="45">
        <f>('Total Revenues by County'!AV202/'Total Revenues by County'!AV$4)</f>
        <v>0</v>
      </c>
      <c r="AW202" s="45">
        <f>('Total Revenues by County'!AW202/'Total Revenues by County'!AW$4)</f>
        <v>0</v>
      </c>
      <c r="AX202" s="45">
        <f>('Total Revenues by County'!AX202/'Total Revenues by County'!AX$4)</f>
        <v>0</v>
      </c>
      <c r="AY202" s="45">
        <f>('Total Revenues by County'!AY202/'Total Revenues by County'!AY$4)</f>
        <v>0</v>
      </c>
      <c r="AZ202" s="45">
        <f>('Total Revenues by County'!AZ202/'Total Revenues by County'!AZ$4)</f>
        <v>0</v>
      </c>
      <c r="BA202" s="45">
        <f>('Total Revenues by County'!BA202/'Total Revenues by County'!BA$4)</f>
        <v>0</v>
      </c>
      <c r="BB202" s="45">
        <f>('Total Revenues by County'!BB202/'Total Revenues by County'!BB$4)</f>
        <v>0</v>
      </c>
      <c r="BC202" s="45">
        <f>('Total Revenues by County'!BC202/'Total Revenues by County'!BC$4)</f>
        <v>0</v>
      </c>
      <c r="BD202" s="45">
        <f>('Total Revenues by County'!BD202/'Total Revenues by County'!BD$4)</f>
        <v>0</v>
      </c>
      <c r="BE202" s="45">
        <f>('Total Revenues by County'!BE202/'Total Revenues by County'!BE$4)</f>
        <v>0</v>
      </c>
      <c r="BF202" s="45">
        <f>('Total Revenues by County'!BF202/'Total Revenues by County'!BF$4)</f>
        <v>0</v>
      </c>
      <c r="BG202" s="45">
        <f>('Total Revenues by County'!BG202/'Total Revenues by County'!BG$4)</f>
        <v>0</v>
      </c>
      <c r="BH202" s="45">
        <f>('Total Revenues by County'!BH202/'Total Revenues by County'!BH$4)</f>
        <v>0</v>
      </c>
      <c r="BI202" s="45">
        <f>('Total Revenues by County'!BI202/'Total Revenues by County'!BI$4)</f>
        <v>0</v>
      </c>
      <c r="BJ202" s="45">
        <f>('Total Revenues by County'!BJ202/'Total Revenues by County'!BJ$4)</f>
        <v>0</v>
      </c>
      <c r="BK202" s="45">
        <f>('Total Revenues by County'!BK202/'Total Revenues by County'!BK$4)</f>
        <v>0</v>
      </c>
      <c r="BL202" s="45">
        <f>('Total Revenues by County'!BL202/'Total Revenues by County'!BL$4)</f>
        <v>0</v>
      </c>
      <c r="BM202" s="45">
        <f>('Total Revenues by County'!BM202/'Total Revenues by County'!BM$4)</f>
        <v>0</v>
      </c>
      <c r="BN202" s="45">
        <f>('Total Revenues by County'!BN202/'Total Revenues by County'!BN$4)</f>
        <v>0</v>
      </c>
      <c r="BO202" s="45">
        <f>('Total Revenues by County'!BO202/'Total Revenues by County'!BO$4)</f>
        <v>0</v>
      </c>
      <c r="BP202" s="45">
        <f>('Total Revenues by County'!BP202/'Total Revenues by County'!BP$4)</f>
        <v>0</v>
      </c>
      <c r="BQ202" s="14">
        <f>('Total Revenues by County'!BQ202/'Total Revenues by County'!BQ$4)</f>
        <v>0</v>
      </c>
    </row>
    <row r="203" spans="1:69" x14ac:dyDescent="0.25">
      <c r="A203" s="10"/>
      <c r="B203" s="11">
        <v>344.5</v>
      </c>
      <c r="C203" s="12" t="s">
        <v>134</v>
      </c>
      <c r="D203" s="45">
        <f>('Total Revenues by County'!D203/'Total Revenues by County'!D$4)</f>
        <v>0</v>
      </c>
      <c r="E203" s="45">
        <f>('Total Revenues by County'!E203/'Total Revenues by County'!E$4)</f>
        <v>0</v>
      </c>
      <c r="F203" s="45">
        <f>('Total Revenues by County'!F203/'Total Revenues by County'!F$4)</f>
        <v>0</v>
      </c>
      <c r="G203" s="45">
        <f>('Total Revenues by County'!G203/'Total Revenues by County'!G$4)</f>
        <v>0</v>
      </c>
      <c r="H203" s="45">
        <f>('Total Revenues by County'!H203/'Total Revenues by County'!H$4)</f>
        <v>0</v>
      </c>
      <c r="I203" s="45">
        <f>('Total Revenues by County'!I203/'Total Revenues by County'!I$4)</f>
        <v>1.9488720745407202</v>
      </c>
      <c r="J203" s="45">
        <f>('Total Revenues by County'!J203/'Total Revenues by County'!J$4)</f>
        <v>0</v>
      </c>
      <c r="K203" s="45">
        <f>('Total Revenues by County'!K203/'Total Revenues by County'!K$4)</f>
        <v>0</v>
      </c>
      <c r="L203" s="45">
        <f>('Total Revenues by County'!L203/'Total Revenues by County'!L$4)</f>
        <v>0</v>
      </c>
      <c r="M203" s="45">
        <f>('Total Revenues by County'!M203/'Total Revenues by County'!M$4)</f>
        <v>0</v>
      </c>
      <c r="N203" s="45">
        <f>('Total Revenues by County'!N203/'Total Revenues by County'!N$4)</f>
        <v>0</v>
      </c>
      <c r="O203" s="45">
        <f>('Total Revenues by County'!O203/'Total Revenues by County'!O$4)</f>
        <v>0</v>
      </c>
      <c r="P203" s="45">
        <f>('Total Revenues by County'!P203/'Total Revenues by County'!P$4)</f>
        <v>0</v>
      </c>
      <c r="Q203" s="45">
        <f>('Total Revenues by County'!Q203/'Total Revenues by County'!Q$4)</f>
        <v>0</v>
      </c>
      <c r="R203" s="45">
        <f>('Total Revenues by County'!R203/'Total Revenues by County'!R$4)</f>
        <v>0</v>
      </c>
      <c r="S203" s="45">
        <f>('Total Revenues by County'!S203/'Total Revenues by County'!S$4)</f>
        <v>0</v>
      </c>
      <c r="T203" s="45">
        <f>('Total Revenues by County'!T203/'Total Revenues by County'!T$4)</f>
        <v>0</v>
      </c>
      <c r="U203" s="45">
        <f>('Total Revenues by County'!U203/'Total Revenues by County'!U$4)</f>
        <v>0</v>
      </c>
      <c r="V203" s="45">
        <f>('Total Revenues by County'!V203/'Total Revenues by County'!V$4)</f>
        <v>0</v>
      </c>
      <c r="W203" s="45">
        <f>('Total Revenues by County'!W203/'Total Revenues by County'!W$4)</f>
        <v>0</v>
      </c>
      <c r="X203" s="45">
        <f>('Total Revenues by County'!X203/'Total Revenues by County'!X$4)</f>
        <v>0</v>
      </c>
      <c r="Y203" s="45">
        <f>('Total Revenues by County'!Y203/'Total Revenues by County'!Y$4)</f>
        <v>0</v>
      </c>
      <c r="Z203" s="45">
        <f>('Total Revenues by County'!Z203/'Total Revenues by County'!Z$4)</f>
        <v>0</v>
      </c>
      <c r="AA203" s="45">
        <f>('Total Revenues by County'!AA203/'Total Revenues by County'!AA$4)</f>
        <v>0</v>
      </c>
      <c r="AB203" s="45">
        <f>('Total Revenues by County'!AB203/'Total Revenues by County'!AB$4)</f>
        <v>0</v>
      </c>
      <c r="AC203" s="45">
        <f>('Total Revenues by County'!AC203/'Total Revenues by County'!AC$4)</f>
        <v>0</v>
      </c>
      <c r="AD203" s="45">
        <f>('Total Revenues by County'!AD203/'Total Revenues by County'!AD$4)</f>
        <v>0.4297403036332062</v>
      </c>
      <c r="AE203" s="45">
        <f>('Total Revenues by County'!AE203/'Total Revenues by County'!AE$4)</f>
        <v>0</v>
      </c>
      <c r="AF203" s="45">
        <f>('Total Revenues by County'!AF203/'Total Revenues by County'!AF$4)</f>
        <v>0</v>
      </c>
      <c r="AG203" s="45">
        <f>('Total Revenues by County'!AG203/'Total Revenues by County'!AG$4)</f>
        <v>0</v>
      </c>
      <c r="AH203" s="45">
        <f>('Total Revenues by County'!AH203/'Total Revenues by County'!AH$4)</f>
        <v>0</v>
      </c>
      <c r="AI203" s="45">
        <f>('Total Revenues by County'!AI203/'Total Revenues by County'!AI$4)</f>
        <v>0</v>
      </c>
      <c r="AJ203" s="45">
        <f>('Total Revenues by County'!AJ203/'Total Revenues by County'!AJ$4)</f>
        <v>0</v>
      </c>
      <c r="AK203" s="45">
        <f>('Total Revenues by County'!AK203/'Total Revenues by County'!AK$4)</f>
        <v>0.4125886872354052</v>
      </c>
      <c r="AL203" s="45">
        <f>('Total Revenues by County'!AL203/'Total Revenues by County'!AL$4)</f>
        <v>0.72332661637788176</v>
      </c>
      <c r="AM203" s="45">
        <f>('Total Revenues by County'!AM203/'Total Revenues by County'!AM$4)</f>
        <v>0</v>
      </c>
      <c r="AN203" s="45">
        <f>('Total Revenues by County'!AN203/'Total Revenues by County'!AN$4)</f>
        <v>0</v>
      </c>
      <c r="AO203" s="45">
        <f>('Total Revenues by County'!AO203/'Total Revenues by County'!AO$4)</f>
        <v>0</v>
      </c>
      <c r="AP203" s="45">
        <f>('Total Revenues by County'!AP203/'Total Revenues by County'!AP$4)</f>
        <v>4.0949481989052836E-2</v>
      </c>
      <c r="AQ203" s="45">
        <f>('Total Revenues by County'!AQ203/'Total Revenues by County'!AQ$4)</f>
        <v>0</v>
      </c>
      <c r="AR203" s="45">
        <f>('Total Revenues by County'!AR203/'Total Revenues by County'!AR$4)</f>
        <v>0</v>
      </c>
      <c r="AS203" s="45">
        <f>('Total Revenues by County'!AS203/'Total Revenues by County'!AS$4)</f>
        <v>7.7708044265090717</v>
      </c>
      <c r="AT203" s="45">
        <f>('Total Revenues by County'!AT203/'Total Revenues by County'!AT$4)</f>
        <v>0</v>
      </c>
      <c r="AU203" s="45">
        <f>('Total Revenues by County'!AU203/'Total Revenues by County'!AU$4)</f>
        <v>0</v>
      </c>
      <c r="AV203" s="45">
        <f>('Total Revenues by County'!AV203/'Total Revenues by County'!AV$4)</f>
        <v>0</v>
      </c>
      <c r="AW203" s="45">
        <f>('Total Revenues by County'!AW203/'Total Revenues by County'!AW$4)</f>
        <v>0</v>
      </c>
      <c r="AX203" s="45">
        <f>('Total Revenues by County'!AX203/'Total Revenues by County'!AX$4)</f>
        <v>0</v>
      </c>
      <c r="AY203" s="45">
        <f>('Total Revenues by County'!AY203/'Total Revenues by County'!AY$4)</f>
        <v>0</v>
      </c>
      <c r="AZ203" s="45">
        <f>('Total Revenues by County'!AZ203/'Total Revenues by County'!AZ$4)</f>
        <v>0.3048042758028548</v>
      </c>
      <c r="BA203" s="45">
        <f>('Total Revenues by County'!BA203/'Total Revenues by County'!BA$4)</f>
        <v>0</v>
      </c>
      <c r="BB203" s="45">
        <f>('Total Revenues by County'!BB203/'Total Revenues by County'!BB$4)</f>
        <v>0</v>
      </c>
      <c r="BC203" s="45">
        <f>('Total Revenues by County'!BC203/'Total Revenues by County'!BC$4)</f>
        <v>0</v>
      </c>
      <c r="BD203" s="45">
        <f>('Total Revenues by County'!BD203/'Total Revenues by County'!BD$4)</f>
        <v>0</v>
      </c>
      <c r="BE203" s="45">
        <f>('Total Revenues by County'!BE203/'Total Revenues by County'!BE$4)</f>
        <v>4.4757561438171747</v>
      </c>
      <c r="BF203" s="45">
        <f>('Total Revenues by County'!BF203/'Total Revenues by County'!BF$4)</f>
        <v>0</v>
      </c>
      <c r="BG203" s="45">
        <f>('Total Revenues by County'!BG203/'Total Revenues by County'!BG$4)</f>
        <v>0</v>
      </c>
      <c r="BH203" s="45">
        <f>('Total Revenues by County'!BH203/'Total Revenues by County'!BH$4)</f>
        <v>2.7982241293516264E-3</v>
      </c>
      <c r="BI203" s="45">
        <f>('Total Revenues by County'!BI203/'Total Revenues by County'!BI$4)</f>
        <v>0</v>
      </c>
      <c r="BJ203" s="45">
        <f>('Total Revenues by County'!BJ203/'Total Revenues by County'!BJ$4)</f>
        <v>0</v>
      </c>
      <c r="BK203" s="45">
        <f>('Total Revenues by County'!BK203/'Total Revenues by County'!BK$4)</f>
        <v>0</v>
      </c>
      <c r="BL203" s="45">
        <f>('Total Revenues by County'!BL203/'Total Revenues by County'!BL$4)</f>
        <v>0</v>
      </c>
      <c r="BM203" s="45">
        <f>('Total Revenues by County'!BM203/'Total Revenues by County'!BM$4)</f>
        <v>0</v>
      </c>
      <c r="BN203" s="45">
        <f>('Total Revenues by County'!BN203/'Total Revenues by County'!BN$4)</f>
        <v>4.9842760559035479</v>
      </c>
      <c r="BO203" s="45">
        <f>('Total Revenues by County'!BO203/'Total Revenues by County'!BO$4)</f>
        <v>0</v>
      </c>
      <c r="BP203" s="45">
        <f>('Total Revenues by County'!BP203/'Total Revenues by County'!BP$4)</f>
        <v>0</v>
      </c>
      <c r="BQ203" s="14">
        <f>('Total Revenues by County'!BQ203/'Total Revenues by County'!BQ$4)</f>
        <v>0</v>
      </c>
    </row>
    <row r="204" spans="1:69" x14ac:dyDescent="0.25">
      <c r="A204" s="10"/>
      <c r="B204" s="11">
        <v>344.6</v>
      </c>
      <c r="C204" s="12" t="s">
        <v>135</v>
      </c>
      <c r="D204" s="45">
        <f>('Total Revenues by County'!D204/'Total Revenues by County'!D$4)</f>
        <v>0</v>
      </c>
      <c r="E204" s="45">
        <f>('Total Revenues by County'!E204/'Total Revenues by County'!E$4)</f>
        <v>0</v>
      </c>
      <c r="F204" s="45">
        <f>('Total Revenues by County'!F204/'Total Revenues by County'!F$4)</f>
        <v>0</v>
      </c>
      <c r="G204" s="45">
        <f>('Total Revenues by County'!G204/'Total Revenues by County'!G$4)</f>
        <v>0</v>
      </c>
      <c r="H204" s="45">
        <f>('Total Revenues by County'!H204/'Total Revenues by County'!H$4)</f>
        <v>0</v>
      </c>
      <c r="I204" s="45">
        <f>('Total Revenues by County'!I204/'Total Revenues by County'!I$4)</f>
        <v>0</v>
      </c>
      <c r="J204" s="45">
        <f>('Total Revenues by County'!J204/'Total Revenues by County'!J$4)</f>
        <v>0</v>
      </c>
      <c r="K204" s="45">
        <f>('Total Revenues by County'!K204/'Total Revenues by County'!K$4)</f>
        <v>0</v>
      </c>
      <c r="L204" s="45">
        <f>('Total Revenues by County'!L204/'Total Revenues by County'!L$4)</f>
        <v>0</v>
      </c>
      <c r="M204" s="45">
        <f>('Total Revenues by County'!M204/'Total Revenues by County'!M$4)</f>
        <v>0</v>
      </c>
      <c r="N204" s="45">
        <f>('Total Revenues by County'!N204/'Total Revenues by County'!N$4)</f>
        <v>0</v>
      </c>
      <c r="O204" s="45">
        <f>('Total Revenues by County'!O204/'Total Revenues by County'!O$4)</f>
        <v>0</v>
      </c>
      <c r="P204" s="45">
        <f>('Total Revenues by County'!P204/'Total Revenues by County'!P$4)</f>
        <v>0</v>
      </c>
      <c r="Q204" s="45">
        <f>('Total Revenues by County'!Q204/'Total Revenues by County'!Q$4)</f>
        <v>0</v>
      </c>
      <c r="R204" s="45">
        <f>('Total Revenues by County'!R204/'Total Revenues by County'!R$4)</f>
        <v>9.3334572892050431</v>
      </c>
      <c r="S204" s="45">
        <f>('Total Revenues by County'!S204/'Total Revenues by County'!S$4)</f>
        <v>0</v>
      </c>
      <c r="T204" s="45">
        <f>('Total Revenues by County'!T204/'Total Revenues by County'!T$4)</f>
        <v>0</v>
      </c>
      <c r="U204" s="45">
        <f>('Total Revenues by County'!U204/'Total Revenues by County'!U$4)</f>
        <v>0</v>
      </c>
      <c r="V204" s="45">
        <f>('Total Revenues by County'!V204/'Total Revenues by County'!V$4)</f>
        <v>0</v>
      </c>
      <c r="W204" s="45">
        <f>('Total Revenues by County'!W204/'Total Revenues by County'!W$4)</f>
        <v>0</v>
      </c>
      <c r="X204" s="45">
        <f>('Total Revenues by County'!X204/'Total Revenues by County'!X$4)</f>
        <v>0</v>
      </c>
      <c r="Y204" s="45">
        <f>('Total Revenues by County'!Y204/'Total Revenues by County'!Y$4)</f>
        <v>0</v>
      </c>
      <c r="Z204" s="45">
        <f>('Total Revenues by County'!Z204/'Total Revenues by County'!Z$4)</f>
        <v>0</v>
      </c>
      <c r="AA204" s="45">
        <f>('Total Revenues by County'!AA204/'Total Revenues by County'!AA$4)</f>
        <v>0</v>
      </c>
      <c r="AB204" s="45">
        <f>('Total Revenues by County'!AB204/'Total Revenues by County'!AB$4)</f>
        <v>0</v>
      </c>
      <c r="AC204" s="45">
        <f>('Total Revenues by County'!AC204/'Total Revenues by County'!AC$4)</f>
        <v>0</v>
      </c>
      <c r="AD204" s="45">
        <f>('Total Revenues by County'!AD204/'Total Revenues by County'!AD$4)</f>
        <v>0</v>
      </c>
      <c r="AE204" s="45">
        <f>('Total Revenues by County'!AE204/'Total Revenues by County'!AE$4)</f>
        <v>0</v>
      </c>
      <c r="AF204" s="45">
        <f>('Total Revenues by County'!AF204/'Total Revenues by County'!AF$4)</f>
        <v>0</v>
      </c>
      <c r="AG204" s="45">
        <f>('Total Revenues by County'!AG204/'Total Revenues by County'!AG$4)</f>
        <v>0</v>
      </c>
      <c r="AH204" s="45">
        <f>('Total Revenues by County'!AH204/'Total Revenues by County'!AH$4)</f>
        <v>0</v>
      </c>
      <c r="AI204" s="45">
        <f>('Total Revenues by County'!AI204/'Total Revenues by County'!AI$4)</f>
        <v>0</v>
      </c>
      <c r="AJ204" s="45">
        <f>('Total Revenues by County'!AJ204/'Total Revenues by County'!AJ$4)</f>
        <v>0</v>
      </c>
      <c r="AK204" s="45">
        <f>('Total Revenues by County'!AK204/'Total Revenues by County'!AK$4)</f>
        <v>44.034351283226108</v>
      </c>
      <c r="AL204" s="45">
        <f>('Total Revenues by County'!AL204/'Total Revenues by County'!AL$4)</f>
        <v>0</v>
      </c>
      <c r="AM204" s="45">
        <f>('Total Revenues by County'!AM204/'Total Revenues by County'!AM$4)</f>
        <v>0</v>
      </c>
      <c r="AN204" s="45">
        <f>('Total Revenues by County'!AN204/'Total Revenues by County'!AN$4)</f>
        <v>0</v>
      </c>
      <c r="AO204" s="45">
        <f>('Total Revenues by County'!AO204/'Total Revenues by County'!AO$4)</f>
        <v>0</v>
      </c>
      <c r="AP204" s="45">
        <f>('Total Revenues by County'!AP204/'Total Revenues by County'!AP$4)</f>
        <v>0</v>
      </c>
      <c r="AQ204" s="45">
        <f>('Total Revenues by County'!AQ204/'Total Revenues by County'!AQ$4)</f>
        <v>0</v>
      </c>
      <c r="AR204" s="45">
        <f>('Total Revenues by County'!AR204/'Total Revenues by County'!AR$4)</f>
        <v>0</v>
      </c>
      <c r="AS204" s="45">
        <f>('Total Revenues by County'!AS204/'Total Revenues by County'!AS$4)</f>
        <v>6.31646462888152</v>
      </c>
      <c r="AT204" s="45">
        <f>('Total Revenues by County'!AT204/'Total Revenues by County'!AT$4)</f>
        <v>26.318112435067626</v>
      </c>
      <c r="AU204" s="45">
        <f>('Total Revenues by County'!AU204/'Total Revenues by County'!AU$4)</f>
        <v>0</v>
      </c>
      <c r="AV204" s="45">
        <f>('Total Revenues by County'!AV204/'Total Revenues by County'!AV$4)</f>
        <v>0</v>
      </c>
      <c r="AW204" s="45">
        <f>('Total Revenues by County'!AW204/'Total Revenues by County'!AW$4)</f>
        <v>0</v>
      </c>
      <c r="AX204" s="45">
        <f>('Total Revenues by County'!AX204/'Total Revenues by County'!AX$4)</f>
        <v>0</v>
      </c>
      <c r="AY204" s="45">
        <f>('Total Revenues by County'!AY204/'Total Revenues by County'!AY$4)</f>
        <v>42.395669645398144</v>
      </c>
      <c r="AZ204" s="45">
        <f>('Total Revenues by County'!AZ204/'Total Revenues by County'!AZ$4)</f>
        <v>0</v>
      </c>
      <c r="BA204" s="45">
        <f>('Total Revenues by County'!BA204/'Total Revenues by County'!BA$4)</f>
        <v>0</v>
      </c>
      <c r="BB204" s="45">
        <f>('Total Revenues by County'!BB204/'Total Revenues by County'!BB$4)</f>
        <v>0</v>
      </c>
      <c r="BC204" s="45">
        <f>('Total Revenues by County'!BC204/'Total Revenues by County'!BC$4)</f>
        <v>0</v>
      </c>
      <c r="BD204" s="45">
        <f>('Total Revenues by County'!BD204/'Total Revenues by County'!BD$4)</f>
        <v>0</v>
      </c>
      <c r="BE204" s="45">
        <f>('Total Revenues by County'!BE204/'Total Revenues by County'!BE$4)</f>
        <v>0</v>
      </c>
      <c r="BF204" s="45">
        <f>('Total Revenues by County'!BF204/'Total Revenues by County'!BF$4)</f>
        <v>0</v>
      </c>
      <c r="BG204" s="45">
        <f>('Total Revenues by County'!BG204/'Total Revenues by County'!BG$4)</f>
        <v>0</v>
      </c>
      <c r="BH204" s="45">
        <f>('Total Revenues by County'!BH204/'Total Revenues by County'!BH$4)</f>
        <v>0</v>
      </c>
      <c r="BI204" s="45">
        <f>('Total Revenues by County'!BI204/'Total Revenues by County'!BI$4)</f>
        <v>0</v>
      </c>
      <c r="BJ204" s="45">
        <f>('Total Revenues by County'!BJ204/'Total Revenues by County'!BJ$4)</f>
        <v>0</v>
      </c>
      <c r="BK204" s="45">
        <f>('Total Revenues by County'!BK204/'Total Revenues by County'!BK$4)</f>
        <v>0</v>
      </c>
      <c r="BL204" s="45">
        <f>('Total Revenues by County'!BL204/'Total Revenues by County'!BL$4)</f>
        <v>0</v>
      </c>
      <c r="BM204" s="45">
        <f>('Total Revenues by County'!BM204/'Total Revenues by County'!BM$4)</f>
        <v>0</v>
      </c>
      <c r="BN204" s="45">
        <f>('Total Revenues by County'!BN204/'Total Revenues by County'!BN$4)</f>
        <v>0</v>
      </c>
      <c r="BO204" s="45">
        <f>('Total Revenues by County'!BO204/'Total Revenues by County'!BO$4)</f>
        <v>0</v>
      </c>
      <c r="BP204" s="45">
        <f>('Total Revenues by County'!BP204/'Total Revenues by County'!BP$4)</f>
        <v>0</v>
      </c>
      <c r="BQ204" s="14">
        <f>('Total Revenues by County'!BQ204/'Total Revenues by County'!BQ$4)</f>
        <v>0</v>
      </c>
    </row>
    <row r="205" spans="1:69" x14ac:dyDescent="0.25">
      <c r="A205" s="10"/>
      <c r="B205" s="11">
        <v>344.9</v>
      </c>
      <c r="C205" s="12" t="s">
        <v>136</v>
      </c>
      <c r="D205" s="45">
        <f>('Total Revenues by County'!D205/'Total Revenues by County'!D$4)</f>
        <v>0.97122235872235874</v>
      </c>
      <c r="E205" s="45">
        <f>('Total Revenues by County'!E205/'Total Revenues by County'!E$4)</f>
        <v>0</v>
      </c>
      <c r="F205" s="45">
        <f>('Total Revenues by County'!F205/'Total Revenues by County'!F$4)</f>
        <v>5.1346716787970887</v>
      </c>
      <c r="G205" s="45">
        <f>('Total Revenues by County'!G205/'Total Revenues by County'!G$4)</f>
        <v>0</v>
      </c>
      <c r="H205" s="45">
        <f>('Total Revenues by County'!H205/'Total Revenues by County'!H$4)</f>
        <v>3.9672973112162966</v>
      </c>
      <c r="I205" s="45">
        <f>('Total Revenues by County'!I205/'Total Revenues by County'!I$4)</f>
        <v>1.4418064845643372</v>
      </c>
      <c r="J205" s="45">
        <f>('Total Revenues by County'!J205/'Total Revenues by County'!J$4)</f>
        <v>0</v>
      </c>
      <c r="K205" s="45">
        <f>('Total Revenues by County'!K205/'Total Revenues by County'!K$4)</f>
        <v>0.66258095490040469</v>
      </c>
      <c r="L205" s="45">
        <f>('Total Revenues by County'!L205/'Total Revenues by County'!L$4)</f>
        <v>4.6757889546351086E-2</v>
      </c>
      <c r="M205" s="45">
        <f>('Total Revenues by County'!M205/'Total Revenues by County'!M$4)</f>
        <v>0</v>
      </c>
      <c r="N205" s="45">
        <f>('Total Revenues by County'!N205/'Total Revenues by County'!N$4)</f>
        <v>1.2486632622409133</v>
      </c>
      <c r="O205" s="45">
        <f>('Total Revenues by County'!O205/'Total Revenues by County'!O$4)</f>
        <v>3.8578216121123131E-2</v>
      </c>
      <c r="P205" s="45">
        <f>('Total Revenues by County'!P205/'Total Revenues by County'!P$4)</f>
        <v>0</v>
      </c>
      <c r="Q205" s="45">
        <f>('Total Revenues by County'!Q205/'Total Revenues by County'!Q$4)</f>
        <v>0</v>
      </c>
      <c r="R205" s="45">
        <f>('Total Revenues by County'!R205/'Total Revenues by County'!R$4)</f>
        <v>2.2817616928373501</v>
      </c>
      <c r="S205" s="45">
        <f>('Total Revenues by County'!S205/'Total Revenues by County'!S$4)</f>
        <v>0.47987855241824467</v>
      </c>
      <c r="T205" s="45">
        <f>('Total Revenues by County'!T205/'Total Revenues by County'!T$4)</f>
        <v>0</v>
      </c>
      <c r="U205" s="45">
        <f>('Total Revenues by County'!U205/'Total Revenues by County'!U$4)</f>
        <v>0</v>
      </c>
      <c r="V205" s="45">
        <f>('Total Revenues by County'!V205/'Total Revenues by County'!V$4)</f>
        <v>0.35669089577995083</v>
      </c>
      <c r="W205" s="45">
        <f>('Total Revenues by County'!W205/'Total Revenues by County'!W$4)</f>
        <v>0</v>
      </c>
      <c r="X205" s="45">
        <f>('Total Revenues by County'!X205/'Total Revenues by County'!X$4)</f>
        <v>4.6292960852784413</v>
      </c>
      <c r="Y205" s="45">
        <f>('Total Revenues by County'!Y205/'Total Revenues by County'!Y$4)</f>
        <v>0.48562650866798335</v>
      </c>
      <c r="Z205" s="45">
        <f>('Total Revenues by County'!Z205/'Total Revenues by County'!Z$4)</f>
        <v>0</v>
      </c>
      <c r="AA205" s="45">
        <f>('Total Revenues by County'!AA205/'Total Revenues by County'!AA$4)</f>
        <v>0</v>
      </c>
      <c r="AB205" s="45">
        <f>('Total Revenues by County'!AB205/'Total Revenues by County'!AB$4)</f>
        <v>9.563601204317921</v>
      </c>
      <c r="AC205" s="45">
        <f>('Total Revenues by County'!AC205/'Total Revenues by County'!AC$4)</f>
        <v>2.5750251472912775</v>
      </c>
      <c r="AD205" s="45">
        <f>('Total Revenues by County'!AD205/'Total Revenues by County'!AD$4)</f>
        <v>2.2330624554420249</v>
      </c>
      <c r="AE205" s="45">
        <f>('Total Revenues by County'!AE205/'Total Revenues by County'!AE$4)</f>
        <v>3.2646911099949776</v>
      </c>
      <c r="AF205" s="45">
        <f>('Total Revenues by County'!AF205/'Total Revenues by County'!AF$4)</f>
        <v>0.29002688027845824</v>
      </c>
      <c r="AG205" s="45">
        <f>('Total Revenues by County'!AG205/'Total Revenues by County'!AG$4)</f>
        <v>0</v>
      </c>
      <c r="AH205" s="45">
        <f>('Total Revenues by County'!AH205/'Total Revenues by County'!AH$4)</f>
        <v>0</v>
      </c>
      <c r="AI205" s="45">
        <f>('Total Revenues by County'!AI205/'Total Revenues by County'!AI$4)</f>
        <v>0</v>
      </c>
      <c r="AJ205" s="45">
        <f>('Total Revenues by County'!AJ205/'Total Revenues by County'!AJ$4)</f>
        <v>1.0841062907927446</v>
      </c>
      <c r="AK205" s="45">
        <f>('Total Revenues by County'!AK205/'Total Revenues by County'!AK$4)</f>
        <v>8.7671978017176269</v>
      </c>
      <c r="AL205" s="45">
        <f>('Total Revenues by County'!AL205/'Total Revenues by County'!AL$4)</f>
        <v>0.11948005461945355</v>
      </c>
      <c r="AM205" s="45">
        <f>('Total Revenues by County'!AM205/'Total Revenues by County'!AM$4)</f>
        <v>0</v>
      </c>
      <c r="AN205" s="45">
        <f>('Total Revenues by County'!AN205/'Total Revenues by County'!AN$4)</f>
        <v>0</v>
      </c>
      <c r="AO205" s="45">
        <f>('Total Revenues by County'!AO205/'Total Revenues by County'!AO$4)</f>
        <v>0.1933361856883089</v>
      </c>
      <c r="AP205" s="45">
        <f>('Total Revenues by County'!AP205/'Total Revenues by County'!AP$4)</f>
        <v>0.25024683437754514</v>
      </c>
      <c r="AQ205" s="45">
        <f>('Total Revenues by County'!AQ205/'Total Revenues by County'!AQ$4)</f>
        <v>1.0259625810092929</v>
      </c>
      <c r="AR205" s="45">
        <f>('Total Revenues by County'!AR205/'Total Revenues by County'!AR$4)</f>
        <v>0</v>
      </c>
      <c r="AS205" s="45">
        <f>('Total Revenues by County'!AS205/'Total Revenues by County'!AS$4)</f>
        <v>4.2362567236581032</v>
      </c>
      <c r="AT205" s="45">
        <f>('Total Revenues by County'!AT205/'Total Revenues by County'!AT$4)</f>
        <v>465.84101477914118</v>
      </c>
      <c r="AU205" s="45">
        <f>('Total Revenues by County'!AU205/'Total Revenues by County'!AU$4)</f>
        <v>3.4607544435953672</v>
      </c>
      <c r="AV205" s="45">
        <f>('Total Revenues by County'!AV205/'Total Revenues by County'!AV$4)</f>
        <v>3.8985223022895195</v>
      </c>
      <c r="AW205" s="45">
        <f>('Total Revenues by County'!AW205/'Total Revenues by County'!AW$4)</f>
        <v>0</v>
      </c>
      <c r="AX205" s="45">
        <f>('Total Revenues by County'!AX205/'Total Revenues by County'!AX$4)</f>
        <v>0.83984604987035738</v>
      </c>
      <c r="AY205" s="45">
        <f>('Total Revenues by County'!AY205/'Total Revenues by County'!AY$4)</f>
        <v>0.11322215265524503</v>
      </c>
      <c r="AZ205" s="45">
        <f>('Total Revenues by County'!AZ205/'Total Revenues by County'!AZ$4)</f>
        <v>0.8851667430016481</v>
      </c>
      <c r="BA205" s="45">
        <f>('Total Revenues by County'!BA205/'Total Revenues by County'!BA$4)</f>
        <v>3.3829090141024949</v>
      </c>
      <c r="BB205" s="45">
        <f>('Total Revenues by County'!BB205/'Total Revenues by County'!BB$4)</f>
        <v>0</v>
      </c>
      <c r="BC205" s="45">
        <f>('Total Revenues by County'!BC205/'Total Revenues by County'!BC$4)</f>
        <v>7.7798088303143373E-2</v>
      </c>
      <c r="BD205" s="45">
        <f>('Total Revenues by County'!BD205/'Total Revenues by County'!BD$4)</f>
        <v>0.12021447579901456</v>
      </c>
      <c r="BE205" s="45">
        <f>('Total Revenues by County'!BE205/'Total Revenues by County'!BE$4)</f>
        <v>14.932471132225665</v>
      </c>
      <c r="BF205" s="45">
        <f>('Total Revenues by County'!BF205/'Total Revenues by County'!BF$4)</f>
        <v>0</v>
      </c>
      <c r="BG205" s="45">
        <f>('Total Revenues by County'!BG205/'Total Revenues by County'!BG$4)</f>
        <v>0</v>
      </c>
      <c r="BH205" s="45">
        <f>('Total Revenues by County'!BH205/'Total Revenues by County'!BH$4)</f>
        <v>3.083496509220784</v>
      </c>
      <c r="BI205" s="45">
        <f>('Total Revenues by County'!BI205/'Total Revenues by County'!BI$4)</f>
        <v>3.5378595387797609</v>
      </c>
      <c r="BJ205" s="45">
        <f>('Total Revenues by County'!BJ205/'Total Revenues by County'!BJ$4)</f>
        <v>0.10590530395704296</v>
      </c>
      <c r="BK205" s="45">
        <f>('Total Revenues by County'!BK205/'Total Revenues by County'!BK$4)</f>
        <v>0.4695036085196268</v>
      </c>
      <c r="BL205" s="45">
        <f>('Total Revenues by County'!BL205/'Total Revenues by County'!BL$4)</f>
        <v>0</v>
      </c>
      <c r="BM205" s="45">
        <f>('Total Revenues by County'!BM205/'Total Revenues by County'!BM$4)</f>
        <v>0</v>
      </c>
      <c r="BN205" s="45">
        <f>('Total Revenues by County'!BN205/'Total Revenues by County'!BN$4)</f>
        <v>2.7164377340382688</v>
      </c>
      <c r="BO205" s="45">
        <f>('Total Revenues by County'!BO205/'Total Revenues by County'!BO$4)</f>
        <v>0</v>
      </c>
      <c r="BP205" s="45">
        <f>('Total Revenues by County'!BP205/'Total Revenues by County'!BP$4)</f>
        <v>0</v>
      </c>
      <c r="BQ205" s="14">
        <f>('Total Revenues by County'!BQ205/'Total Revenues by County'!BQ$4)</f>
        <v>0</v>
      </c>
    </row>
    <row r="206" spans="1:69" x14ac:dyDescent="0.25">
      <c r="A206" s="10"/>
      <c r="B206" s="11">
        <v>345.1</v>
      </c>
      <c r="C206" s="12" t="s">
        <v>137</v>
      </c>
      <c r="D206" s="45">
        <f>('Total Revenues by County'!D206/'Total Revenues by County'!D$4)</f>
        <v>0</v>
      </c>
      <c r="E206" s="45">
        <f>('Total Revenues by County'!E206/'Total Revenues by County'!E$4)</f>
        <v>0</v>
      </c>
      <c r="F206" s="45">
        <f>('Total Revenues by County'!F206/'Total Revenues by County'!F$4)</f>
        <v>0</v>
      </c>
      <c r="G206" s="45">
        <f>('Total Revenues by County'!G206/'Total Revenues by County'!G$4)</f>
        <v>0</v>
      </c>
      <c r="H206" s="45">
        <f>('Total Revenues by County'!H206/'Total Revenues by County'!H$4)</f>
        <v>0.44775294839202029</v>
      </c>
      <c r="I206" s="45">
        <f>('Total Revenues by County'!I206/'Total Revenues by County'!I$4)</f>
        <v>1.3271650134096482</v>
      </c>
      <c r="J206" s="45">
        <f>('Total Revenues by County'!J206/'Total Revenues by County'!J$4)</f>
        <v>0</v>
      </c>
      <c r="K206" s="45">
        <f>('Total Revenues by County'!K206/'Total Revenues by County'!K$4)</f>
        <v>0</v>
      </c>
      <c r="L206" s="45">
        <f>('Total Revenues by County'!L206/'Total Revenues by County'!L$4)</f>
        <v>0</v>
      </c>
      <c r="M206" s="45">
        <f>('Total Revenues by County'!M206/'Total Revenues by County'!M$4)</f>
        <v>1.5534967668216169</v>
      </c>
      <c r="N206" s="45">
        <f>('Total Revenues by County'!N206/'Total Revenues by County'!N$4)</f>
        <v>0</v>
      </c>
      <c r="O206" s="45">
        <f>('Total Revenues by County'!O206/'Total Revenues by County'!O$4)</f>
        <v>0</v>
      </c>
      <c r="P206" s="45">
        <f>('Total Revenues by County'!P206/'Total Revenues by County'!P$4)</f>
        <v>0</v>
      </c>
      <c r="Q206" s="45">
        <f>('Total Revenues by County'!Q206/'Total Revenues by County'!Q$4)</f>
        <v>0</v>
      </c>
      <c r="R206" s="45">
        <f>('Total Revenues by County'!R206/'Total Revenues by County'!R$4)</f>
        <v>0</v>
      </c>
      <c r="S206" s="45">
        <f>('Total Revenues by County'!S206/'Total Revenues by County'!S$4)</f>
        <v>0</v>
      </c>
      <c r="T206" s="45">
        <f>('Total Revenues by County'!T206/'Total Revenues by County'!T$4)</f>
        <v>0</v>
      </c>
      <c r="U206" s="45">
        <f>('Total Revenues by County'!U206/'Total Revenues by County'!U$4)</f>
        <v>0</v>
      </c>
      <c r="V206" s="45">
        <f>('Total Revenues by County'!V206/'Total Revenues by County'!V$4)</f>
        <v>0</v>
      </c>
      <c r="W206" s="45">
        <f>('Total Revenues by County'!W206/'Total Revenues by County'!W$4)</f>
        <v>0</v>
      </c>
      <c r="X206" s="45">
        <f>('Total Revenues by County'!X206/'Total Revenues by County'!X$4)</f>
        <v>0</v>
      </c>
      <c r="Y206" s="45">
        <f>('Total Revenues by County'!Y206/'Total Revenues by County'!Y$4)</f>
        <v>0</v>
      </c>
      <c r="Z206" s="45">
        <f>('Total Revenues by County'!Z206/'Total Revenues by County'!Z$4)</f>
        <v>0</v>
      </c>
      <c r="AA206" s="45">
        <f>('Total Revenues by County'!AA206/'Total Revenues by County'!AA$4)</f>
        <v>0</v>
      </c>
      <c r="AB206" s="45">
        <f>('Total Revenues by County'!AB206/'Total Revenues by County'!AB$4)</f>
        <v>0</v>
      </c>
      <c r="AC206" s="45">
        <f>('Total Revenues by County'!AC206/'Total Revenues by County'!AC$4)</f>
        <v>3.0890741006849645</v>
      </c>
      <c r="AD206" s="45">
        <f>('Total Revenues by County'!AD206/'Total Revenues by County'!AD$4)</f>
        <v>0.63386205013068175</v>
      </c>
      <c r="AE206" s="45">
        <f>('Total Revenues by County'!AE206/'Total Revenues by County'!AE$4)</f>
        <v>0</v>
      </c>
      <c r="AF206" s="45">
        <f>('Total Revenues by County'!AF206/'Total Revenues by County'!AF$4)</f>
        <v>0</v>
      </c>
      <c r="AG206" s="45">
        <f>('Total Revenues by County'!AG206/'Total Revenues by County'!AG$4)</f>
        <v>0</v>
      </c>
      <c r="AH206" s="45">
        <f>('Total Revenues by County'!AH206/'Total Revenues by County'!AH$4)</f>
        <v>0</v>
      </c>
      <c r="AI206" s="45">
        <f>('Total Revenues by County'!AI206/'Total Revenues by County'!AI$4)</f>
        <v>0</v>
      </c>
      <c r="AJ206" s="45">
        <f>('Total Revenues by County'!AJ206/'Total Revenues by County'!AJ$4)</f>
        <v>0</v>
      </c>
      <c r="AK206" s="45">
        <f>('Total Revenues by County'!AK206/'Total Revenues by County'!AK$4)</f>
        <v>0</v>
      </c>
      <c r="AL206" s="45">
        <f>('Total Revenues by County'!AL206/'Total Revenues by County'!AL$4)</f>
        <v>3.4706851294560592</v>
      </c>
      <c r="AM206" s="45">
        <f>('Total Revenues by County'!AM206/'Total Revenues by County'!AM$4)</f>
        <v>0</v>
      </c>
      <c r="AN206" s="45">
        <f>('Total Revenues by County'!AN206/'Total Revenues by County'!AN$4)</f>
        <v>0</v>
      </c>
      <c r="AO206" s="45">
        <f>('Total Revenues by County'!AO206/'Total Revenues by County'!AO$4)</f>
        <v>0</v>
      </c>
      <c r="AP206" s="45">
        <f>('Total Revenues by County'!AP206/'Total Revenues by County'!AP$4)</f>
        <v>0</v>
      </c>
      <c r="AQ206" s="45">
        <f>('Total Revenues by County'!AQ206/'Total Revenues by County'!AQ$4)</f>
        <v>0</v>
      </c>
      <c r="AR206" s="45">
        <f>('Total Revenues by County'!AR206/'Total Revenues by County'!AR$4)</f>
        <v>0</v>
      </c>
      <c r="AS206" s="45">
        <f>('Total Revenues by County'!AS206/'Total Revenues by County'!AS$4)</f>
        <v>0</v>
      </c>
      <c r="AT206" s="45">
        <f>('Total Revenues by County'!AT206/'Total Revenues by County'!AT$4)</f>
        <v>0</v>
      </c>
      <c r="AU206" s="45">
        <f>('Total Revenues by County'!AU206/'Total Revenues by County'!AU$4)</f>
        <v>0</v>
      </c>
      <c r="AV206" s="45">
        <f>('Total Revenues by County'!AV206/'Total Revenues by County'!AV$4)</f>
        <v>0</v>
      </c>
      <c r="AW206" s="45">
        <f>('Total Revenues by County'!AW206/'Total Revenues by County'!AW$4)</f>
        <v>0</v>
      </c>
      <c r="AX206" s="45">
        <f>('Total Revenues by County'!AX206/'Total Revenues by County'!AX$4)</f>
        <v>0</v>
      </c>
      <c r="AY206" s="45">
        <f>('Total Revenues by County'!AY206/'Total Revenues by County'!AY$4)</f>
        <v>0</v>
      </c>
      <c r="AZ206" s="45">
        <f>('Total Revenues by County'!AZ206/'Total Revenues by County'!AZ$4)</f>
        <v>0</v>
      </c>
      <c r="BA206" s="45">
        <f>('Total Revenues by County'!BA206/'Total Revenues by County'!BA$4)</f>
        <v>0</v>
      </c>
      <c r="BB206" s="45">
        <f>('Total Revenues by County'!BB206/'Total Revenues by County'!BB$4)</f>
        <v>0</v>
      </c>
      <c r="BC206" s="45">
        <f>('Total Revenues by County'!BC206/'Total Revenues by County'!BC$4)</f>
        <v>0</v>
      </c>
      <c r="BD206" s="45">
        <f>('Total Revenues by County'!BD206/'Total Revenues by County'!BD$4)</f>
        <v>0</v>
      </c>
      <c r="BE206" s="45">
        <f>('Total Revenues by County'!BE206/'Total Revenues by County'!BE$4)</f>
        <v>0.92383854977689117</v>
      </c>
      <c r="BF206" s="45">
        <f>('Total Revenues by County'!BF206/'Total Revenues by County'!BF$4)</f>
        <v>0</v>
      </c>
      <c r="BG206" s="45">
        <f>('Total Revenues by County'!BG206/'Total Revenues by County'!BG$4)</f>
        <v>0</v>
      </c>
      <c r="BH206" s="45">
        <f>('Total Revenues by County'!BH206/'Total Revenues by County'!BH$4)</f>
        <v>9.3287062467822576E-2</v>
      </c>
      <c r="BI206" s="45">
        <f>('Total Revenues by County'!BI206/'Total Revenues by County'!BI$4)</f>
        <v>0</v>
      </c>
      <c r="BJ206" s="45">
        <f>('Total Revenues by County'!BJ206/'Total Revenues by County'!BJ$4)</f>
        <v>0</v>
      </c>
      <c r="BK206" s="45">
        <f>('Total Revenues by County'!BK206/'Total Revenues by County'!BK$4)</f>
        <v>0</v>
      </c>
      <c r="BL206" s="45">
        <f>('Total Revenues by County'!BL206/'Total Revenues by County'!BL$4)</f>
        <v>0</v>
      </c>
      <c r="BM206" s="45">
        <f>('Total Revenues by County'!BM206/'Total Revenues by County'!BM$4)</f>
        <v>0</v>
      </c>
      <c r="BN206" s="45">
        <f>('Total Revenues by County'!BN206/'Total Revenues by County'!BN$4)</f>
        <v>2.8720250897592994</v>
      </c>
      <c r="BO206" s="45">
        <f>('Total Revenues by County'!BO206/'Total Revenues by County'!BO$4)</f>
        <v>0</v>
      </c>
      <c r="BP206" s="45">
        <f>('Total Revenues by County'!BP206/'Total Revenues by County'!BP$4)</f>
        <v>0</v>
      </c>
      <c r="BQ206" s="14">
        <f>('Total Revenues by County'!BQ206/'Total Revenues by County'!BQ$4)</f>
        <v>0</v>
      </c>
    </row>
    <row r="207" spans="1:69" x14ac:dyDescent="0.25">
      <c r="A207" s="10"/>
      <c r="B207" s="11">
        <v>345.9</v>
      </c>
      <c r="C207" s="12" t="s">
        <v>138</v>
      </c>
      <c r="D207" s="45">
        <f>('Total Revenues by County'!D207/'Total Revenues by County'!D$4)</f>
        <v>0</v>
      </c>
      <c r="E207" s="45">
        <f>('Total Revenues by County'!E207/'Total Revenues by County'!E$4)</f>
        <v>0</v>
      </c>
      <c r="F207" s="45">
        <f>('Total Revenues by County'!F207/'Total Revenues by County'!F$4)</f>
        <v>124.8713108853875</v>
      </c>
      <c r="G207" s="45">
        <f>('Total Revenues by County'!G207/'Total Revenues by County'!G$4)</f>
        <v>0</v>
      </c>
      <c r="H207" s="45">
        <f>('Total Revenues by County'!H207/'Total Revenues by County'!H$4)</f>
        <v>0</v>
      </c>
      <c r="I207" s="45">
        <f>('Total Revenues by County'!I207/'Total Revenues by County'!I$4)</f>
        <v>0</v>
      </c>
      <c r="J207" s="45">
        <f>('Total Revenues by County'!J207/'Total Revenues by County'!J$4)</f>
        <v>0</v>
      </c>
      <c r="K207" s="45">
        <f>('Total Revenues by County'!K207/'Total Revenues by County'!K$4)</f>
        <v>0</v>
      </c>
      <c r="L207" s="45">
        <f>('Total Revenues by County'!L207/'Total Revenues by County'!L$4)</f>
        <v>0</v>
      </c>
      <c r="M207" s="45">
        <f>('Total Revenues by County'!M207/'Total Revenues by County'!M$4)</f>
        <v>0</v>
      </c>
      <c r="N207" s="45">
        <f>('Total Revenues by County'!N207/'Total Revenues by County'!N$4)</f>
        <v>0.25385751476919993</v>
      </c>
      <c r="O207" s="45">
        <f>('Total Revenues by County'!O207/'Total Revenues by County'!O$4)</f>
        <v>0</v>
      </c>
      <c r="P207" s="45">
        <f>('Total Revenues by County'!P207/'Total Revenues by County'!P$4)</f>
        <v>0</v>
      </c>
      <c r="Q207" s="45">
        <f>('Total Revenues by County'!Q207/'Total Revenues by County'!Q$4)</f>
        <v>0</v>
      </c>
      <c r="R207" s="45">
        <f>('Total Revenues by County'!R207/'Total Revenues by County'!R$4)</f>
        <v>0</v>
      </c>
      <c r="S207" s="45">
        <f>('Total Revenues by County'!S207/'Total Revenues by County'!S$4)</f>
        <v>0</v>
      </c>
      <c r="T207" s="45">
        <f>('Total Revenues by County'!T207/'Total Revenues by County'!T$4)</f>
        <v>0</v>
      </c>
      <c r="U207" s="45">
        <f>('Total Revenues by County'!U207/'Total Revenues by County'!U$4)</f>
        <v>0</v>
      </c>
      <c r="V207" s="45">
        <f>('Total Revenues by County'!V207/'Total Revenues by County'!V$4)</f>
        <v>0</v>
      </c>
      <c r="W207" s="45">
        <f>('Total Revenues by County'!W207/'Total Revenues by County'!W$4)</f>
        <v>7.8169327297275828</v>
      </c>
      <c r="X207" s="45">
        <f>('Total Revenues by County'!X207/'Total Revenues by County'!X$4)</f>
        <v>1.7028119830913435</v>
      </c>
      <c r="Y207" s="45">
        <f>('Total Revenues by County'!Y207/'Total Revenues by County'!Y$4)</f>
        <v>0</v>
      </c>
      <c r="Z207" s="45">
        <f>('Total Revenues by County'!Z207/'Total Revenues by County'!Z$4)</f>
        <v>0</v>
      </c>
      <c r="AA207" s="45">
        <f>('Total Revenues by County'!AA207/'Total Revenues by County'!AA$4)</f>
        <v>1.1928108570729918</v>
      </c>
      <c r="AB207" s="45">
        <f>('Total Revenues by County'!AB207/'Total Revenues by County'!AB$4)</f>
        <v>0</v>
      </c>
      <c r="AC207" s="45">
        <f>('Total Revenues by County'!AC207/'Total Revenues by County'!AC$4)</f>
        <v>0</v>
      </c>
      <c r="AD207" s="45">
        <f>('Total Revenues by County'!AD207/'Total Revenues by County'!AD$4)</f>
        <v>0.1063715228561735</v>
      </c>
      <c r="AE207" s="45">
        <f>('Total Revenues by County'!AE207/'Total Revenues by County'!AE$4)</f>
        <v>0</v>
      </c>
      <c r="AF207" s="45">
        <f>('Total Revenues by County'!AF207/'Total Revenues by County'!AF$4)</f>
        <v>0</v>
      </c>
      <c r="AG207" s="45">
        <f>('Total Revenues by County'!AG207/'Total Revenues by County'!AG$4)</f>
        <v>0</v>
      </c>
      <c r="AH207" s="45">
        <f>('Total Revenues by County'!AH207/'Total Revenues by County'!AH$4)</f>
        <v>0</v>
      </c>
      <c r="AI207" s="45">
        <f>('Total Revenues by County'!AI207/'Total Revenues by County'!AI$4)</f>
        <v>0</v>
      </c>
      <c r="AJ207" s="45">
        <f>('Total Revenues by County'!AJ207/'Total Revenues by County'!AJ$4)</f>
        <v>0</v>
      </c>
      <c r="AK207" s="45">
        <f>('Total Revenues by County'!AK207/'Total Revenues by County'!AK$4)</f>
        <v>0.40835142555016363</v>
      </c>
      <c r="AL207" s="45">
        <f>('Total Revenues by County'!AL207/'Total Revenues by County'!AL$4)</f>
        <v>0</v>
      </c>
      <c r="AM207" s="45">
        <f>('Total Revenues by County'!AM207/'Total Revenues by County'!AM$4)</f>
        <v>0</v>
      </c>
      <c r="AN207" s="45">
        <f>('Total Revenues by County'!AN207/'Total Revenues by County'!AN$4)</f>
        <v>0</v>
      </c>
      <c r="AO207" s="45">
        <f>('Total Revenues by County'!AO207/'Total Revenues by County'!AO$4)</f>
        <v>0</v>
      </c>
      <c r="AP207" s="45">
        <f>('Total Revenues by County'!AP207/'Total Revenues by County'!AP$4)</f>
        <v>0</v>
      </c>
      <c r="AQ207" s="45">
        <f>('Total Revenues by County'!AQ207/'Total Revenues by County'!AQ$4)</f>
        <v>0</v>
      </c>
      <c r="AR207" s="45">
        <f>('Total Revenues by County'!AR207/'Total Revenues by County'!AR$4)</f>
        <v>10.951997887587735</v>
      </c>
      <c r="AS207" s="45">
        <f>('Total Revenues by County'!AS207/'Total Revenues by County'!AS$4)</f>
        <v>0.28458399814514795</v>
      </c>
      <c r="AT207" s="45">
        <f>('Total Revenues by County'!AT207/'Total Revenues by County'!AT$4)</f>
        <v>0</v>
      </c>
      <c r="AU207" s="45">
        <f>('Total Revenues by County'!AU207/'Total Revenues by County'!AU$4)</f>
        <v>0</v>
      </c>
      <c r="AV207" s="45">
        <f>('Total Revenues by County'!AV207/'Total Revenues by County'!AV$4)</f>
        <v>0</v>
      </c>
      <c r="AW207" s="45">
        <f>('Total Revenues by County'!AW207/'Total Revenues by County'!AW$4)</f>
        <v>7.5809401126518656</v>
      </c>
      <c r="AX207" s="45">
        <f>('Total Revenues by County'!AX207/'Total Revenues by County'!AX$4)</f>
        <v>7.6693742795309425E-2</v>
      </c>
      <c r="AY207" s="45">
        <f>('Total Revenues by County'!AY207/'Total Revenues by County'!AY$4)</f>
        <v>0</v>
      </c>
      <c r="AZ207" s="45">
        <f>('Total Revenues by County'!AZ207/'Total Revenues by County'!AZ$4)</f>
        <v>0</v>
      </c>
      <c r="BA207" s="45">
        <f>('Total Revenues by County'!BA207/'Total Revenues by County'!BA$4)</f>
        <v>0</v>
      </c>
      <c r="BB207" s="45">
        <f>('Total Revenues by County'!BB207/'Total Revenues by County'!BB$4)</f>
        <v>2.5290118181286545E-3</v>
      </c>
      <c r="BC207" s="45">
        <f>('Total Revenues by County'!BC207/'Total Revenues by County'!BC$4)</f>
        <v>0</v>
      </c>
      <c r="BD207" s="45">
        <f>('Total Revenues by County'!BD207/'Total Revenues by County'!BD$4)</f>
        <v>0</v>
      </c>
      <c r="BE207" s="45">
        <f>('Total Revenues by County'!BE207/'Total Revenues by County'!BE$4)</f>
        <v>0</v>
      </c>
      <c r="BF207" s="45">
        <f>('Total Revenues by County'!BF207/'Total Revenues by County'!BF$4)</f>
        <v>0</v>
      </c>
      <c r="BG207" s="45">
        <f>('Total Revenues by County'!BG207/'Total Revenues by County'!BG$4)</f>
        <v>0</v>
      </c>
      <c r="BH207" s="45">
        <f>('Total Revenues by County'!BH207/'Total Revenues by County'!BH$4)</f>
        <v>0</v>
      </c>
      <c r="BI207" s="45">
        <f>('Total Revenues by County'!BI207/'Total Revenues by County'!BI$4)</f>
        <v>0</v>
      </c>
      <c r="BJ207" s="45">
        <f>('Total Revenues by County'!BJ207/'Total Revenues by County'!BJ$4)</f>
        <v>0.76217824077054819</v>
      </c>
      <c r="BK207" s="45">
        <f>('Total Revenues by County'!BK207/'Total Revenues by County'!BK$4)</f>
        <v>0</v>
      </c>
      <c r="BL207" s="45">
        <f>('Total Revenues by County'!BL207/'Total Revenues by County'!BL$4)</f>
        <v>0</v>
      </c>
      <c r="BM207" s="45">
        <f>('Total Revenues by County'!BM207/'Total Revenues by County'!BM$4)</f>
        <v>0</v>
      </c>
      <c r="BN207" s="45">
        <f>('Total Revenues by County'!BN207/'Total Revenues by County'!BN$4)</f>
        <v>0</v>
      </c>
      <c r="BO207" s="45">
        <f>('Total Revenues by County'!BO207/'Total Revenues by County'!BO$4)</f>
        <v>0</v>
      </c>
      <c r="BP207" s="45">
        <f>('Total Revenues by County'!BP207/'Total Revenues by County'!BP$4)</f>
        <v>2.7524537448105395</v>
      </c>
      <c r="BQ207" s="14">
        <f>('Total Revenues by County'!BQ207/'Total Revenues by County'!BQ$4)</f>
        <v>0</v>
      </c>
    </row>
    <row r="208" spans="1:69" x14ac:dyDescent="0.25">
      <c r="A208" s="10"/>
      <c r="B208" s="11">
        <v>346.1</v>
      </c>
      <c r="C208" s="12" t="s">
        <v>296</v>
      </c>
      <c r="D208" s="45">
        <f>('Total Revenues by County'!D208/'Total Revenues by County'!D$4)</f>
        <v>0</v>
      </c>
      <c r="E208" s="45">
        <f>('Total Revenues by County'!E208/'Total Revenues by County'!E$4)</f>
        <v>0</v>
      </c>
      <c r="F208" s="45">
        <f>('Total Revenues by County'!F208/'Total Revenues by County'!F$4)</f>
        <v>0</v>
      </c>
      <c r="G208" s="45">
        <f>('Total Revenues by County'!G208/'Total Revenues by County'!G$4)</f>
        <v>0</v>
      </c>
      <c r="H208" s="45">
        <f>('Total Revenues by County'!H208/'Total Revenues by County'!H$4)</f>
        <v>0</v>
      </c>
      <c r="I208" s="45">
        <f>('Total Revenues by County'!I208/'Total Revenues by County'!I$4)</f>
        <v>0</v>
      </c>
      <c r="J208" s="45">
        <f>('Total Revenues by County'!J208/'Total Revenues by County'!J$4)</f>
        <v>0</v>
      </c>
      <c r="K208" s="45">
        <f>('Total Revenues by County'!K208/'Total Revenues by County'!K$4)</f>
        <v>0</v>
      </c>
      <c r="L208" s="45">
        <f>('Total Revenues by County'!L208/'Total Revenues by County'!L$4)</f>
        <v>0</v>
      </c>
      <c r="M208" s="45">
        <f>('Total Revenues by County'!M208/'Total Revenues by County'!M$4)</f>
        <v>0</v>
      </c>
      <c r="N208" s="45">
        <f>('Total Revenues by County'!N208/'Total Revenues by County'!N$4)</f>
        <v>0</v>
      </c>
      <c r="O208" s="45">
        <f>('Total Revenues by County'!O208/'Total Revenues by County'!O$4)</f>
        <v>0</v>
      </c>
      <c r="P208" s="45">
        <f>('Total Revenues by County'!P208/'Total Revenues by County'!P$4)</f>
        <v>0</v>
      </c>
      <c r="Q208" s="45">
        <f>('Total Revenues by County'!Q208/'Total Revenues by County'!Q$4)</f>
        <v>0</v>
      </c>
      <c r="R208" s="45">
        <f>('Total Revenues by County'!R208/'Total Revenues by County'!R$4)</f>
        <v>0</v>
      </c>
      <c r="S208" s="45">
        <f>('Total Revenues by County'!S208/'Total Revenues by County'!S$4)</f>
        <v>0</v>
      </c>
      <c r="T208" s="45">
        <f>('Total Revenues by County'!T208/'Total Revenues by County'!T$4)</f>
        <v>0</v>
      </c>
      <c r="U208" s="45">
        <f>('Total Revenues by County'!U208/'Total Revenues by County'!U$4)</f>
        <v>0</v>
      </c>
      <c r="V208" s="45">
        <f>('Total Revenues by County'!V208/'Total Revenues by County'!V$4)</f>
        <v>0</v>
      </c>
      <c r="W208" s="45">
        <f>('Total Revenues by County'!W208/'Total Revenues by County'!W$4)</f>
        <v>0</v>
      </c>
      <c r="X208" s="45">
        <f>('Total Revenues by County'!X208/'Total Revenues by County'!X$4)</f>
        <v>0</v>
      </c>
      <c r="Y208" s="45">
        <f>('Total Revenues by County'!Y208/'Total Revenues by County'!Y$4)</f>
        <v>0</v>
      </c>
      <c r="Z208" s="45">
        <f>('Total Revenues by County'!Z208/'Total Revenues by County'!Z$4)</f>
        <v>0</v>
      </c>
      <c r="AA208" s="45">
        <f>('Total Revenues by County'!AA208/'Total Revenues by County'!AA$4)</f>
        <v>0</v>
      </c>
      <c r="AB208" s="45">
        <f>('Total Revenues by County'!AB208/'Total Revenues by County'!AB$4)</f>
        <v>0</v>
      </c>
      <c r="AC208" s="45">
        <f>('Total Revenues by County'!AC208/'Total Revenues by County'!AC$4)</f>
        <v>0</v>
      </c>
      <c r="AD208" s="45">
        <f>('Total Revenues by County'!AD208/'Total Revenues by County'!AD$4)</f>
        <v>0</v>
      </c>
      <c r="AE208" s="45">
        <f>('Total Revenues by County'!AE208/'Total Revenues by County'!AE$4)</f>
        <v>0</v>
      </c>
      <c r="AF208" s="45">
        <f>('Total Revenues by County'!AF208/'Total Revenues by County'!AF$4)</f>
        <v>0</v>
      </c>
      <c r="AG208" s="45">
        <f>('Total Revenues by County'!AG208/'Total Revenues by County'!AG$4)</f>
        <v>0</v>
      </c>
      <c r="AH208" s="45">
        <f>('Total Revenues by County'!AH208/'Total Revenues by County'!AH$4)</f>
        <v>0</v>
      </c>
      <c r="AI208" s="45">
        <f>('Total Revenues by County'!AI208/'Total Revenues by County'!AI$4)</f>
        <v>0</v>
      </c>
      <c r="AJ208" s="45">
        <f>('Total Revenues by County'!AJ208/'Total Revenues by County'!AJ$4)</f>
        <v>0</v>
      </c>
      <c r="AK208" s="45">
        <f>('Total Revenues by County'!AK208/'Total Revenues by County'!AK$4)</f>
        <v>0</v>
      </c>
      <c r="AL208" s="45">
        <f>('Total Revenues by County'!AL208/'Total Revenues by County'!AL$4)</f>
        <v>0</v>
      </c>
      <c r="AM208" s="45">
        <f>('Total Revenues by County'!AM208/'Total Revenues by County'!AM$4)</f>
        <v>0</v>
      </c>
      <c r="AN208" s="45">
        <f>('Total Revenues by County'!AN208/'Total Revenues by County'!AN$4)</f>
        <v>0</v>
      </c>
      <c r="AO208" s="45">
        <f>('Total Revenues by County'!AO208/'Total Revenues by County'!AO$4)</f>
        <v>0</v>
      </c>
      <c r="AP208" s="45">
        <f>('Total Revenues by County'!AP208/'Total Revenues by County'!AP$4)</f>
        <v>0</v>
      </c>
      <c r="AQ208" s="45">
        <f>('Total Revenues by County'!AQ208/'Total Revenues by County'!AQ$4)</f>
        <v>0</v>
      </c>
      <c r="AR208" s="45">
        <f>('Total Revenues by County'!AR208/'Total Revenues by County'!AR$4)</f>
        <v>0</v>
      </c>
      <c r="AS208" s="45">
        <f>('Total Revenues by County'!AS208/'Total Revenues by County'!AS$4)</f>
        <v>0</v>
      </c>
      <c r="AT208" s="45">
        <f>('Total Revenues by County'!AT208/'Total Revenues by County'!AT$4)</f>
        <v>0</v>
      </c>
      <c r="AU208" s="45">
        <f>('Total Revenues by County'!AU208/'Total Revenues by County'!AU$4)</f>
        <v>0</v>
      </c>
      <c r="AV208" s="45">
        <f>('Total Revenues by County'!AV208/'Total Revenues by County'!AV$4)</f>
        <v>0</v>
      </c>
      <c r="AW208" s="45">
        <f>('Total Revenues by County'!AW208/'Total Revenues by County'!AW$4)</f>
        <v>0</v>
      </c>
      <c r="AX208" s="45">
        <f>('Total Revenues by County'!AX208/'Total Revenues by County'!AX$4)</f>
        <v>1.2035719859526535</v>
      </c>
      <c r="AY208" s="45">
        <f>('Total Revenues by County'!AY208/'Total Revenues by County'!AY$4)</f>
        <v>0</v>
      </c>
      <c r="AZ208" s="45">
        <f>('Total Revenues by County'!AZ208/'Total Revenues by County'!AZ$4)</f>
        <v>0</v>
      </c>
      <c r="BA208" s="45">
        <f>('Total Revenues by County'!BA208/'Total Revenues by County'!BA$4)</f>
        <v>0</v>
      </c>
      <c r="BB208" s="45">
        <f>('Total Revenues by County'!BB208/'Total Revenues by County'!BB$4)</f>
        <v>0</v>
      </c>
      <c r="BC208" s="45">
        <f>('Total Revenues by County'!BC208/'Total Revenues by County'!BC$4)</f>
        <v>0</v>
      </c>
      <c r="BD208" s="45">
        <f>('Total Revenues by County'!BD208/'Total Revenues by County'!BD$4)</f>
        <v>0</v>
      </c>
      <c r="BE208" s="45">
        <f>('Total Revenues by County'!BE208/'Total Revenues by County'!BE$4)</f>
        <v>0</v>
      </c>
      <c r="BF208" s="45">
        <f>('Total Revenues by County'!BF208/'Total Revenues by County'!BF$4)</f>
        <v>0</v>
      </c>
      <c r="BG208" s="45">
        <f>('Total Revenues by County'!BG208/'Total Revenues by County'!BG$4)</f>
        <v>0</v>
      </c>
      <c r="BH208" s="45">
        <f>('Total Revenues by County'!BH208/'Total Revenues by County'!BH$4)</f>
        <v>0</v>
      </c>
      <c r="BI208" s="45">
        <f>('Total Revenues by County'!BI208/'Total Revenues by County'!BI$4)</f>
        <v>0</v>
      </c>
      <c r="BJ208" s="45">
        <f>('Total Revenues by County'!BJ208/'Total Revenues by County'!BJ$4)</f>
        <v>6.4384037909321528E-5</v>
      </c>
      <c r="BK208" s="45">
        <f>('Total Revenues by County'!BK208/'Total Revenues by County'!BK$4)</f>
        <v>0</v>
      </c>
      <c r="BL208" s="45">
        <f>('Total Revenues by County'!BL208/'Total Revenues by County'!BL$4)</f>
        <v>0</v>
      </c>
      <c r="BM208" s="45">
        <f>('Total Revenues by County'!BM208/'Total Revenues by County'!BM$4)</f>
        <v>0</v>
      </c>
      <c r="BN208" s="45">
        <f>('Total Revenues by County'!BN208/'Total Revenues by County'!BN$4)</f>
        <v>0</v>
      </c>
      <c r="BO208" s="45">
        <f>('Total Revenues by County'!BO208/'Total Revenues by County'!BO$4)</f>
        <v>0</v>
      </c>
      <c r="BP208" s="45">
        <f>('Total Revenues by County'!BP208/'Total Revenues by County'!BP$4)</f>
        <v>0</v>
      </c>
      <c r="BQ208" s="14">
        <f>('Total Revenues by County'!BQ208/'Total Revenues by County'!BQ$4)</f>
        <v>0</v>
      </c>
    </row>
    <row r="209" spans="1:69" x14ac:dyDescent="0.25">
      <c r="A209" s="10"/>
      <c r="B209" s="11">
        <v>346.2</v>
      </c>
      <c r="C209" s="12" t="s">
        <v>139</v>
      </c>
      <c r="D209" s="45">
        <f>('Total Revenues by County'!D209/'Total Revenues by County'!D$4)</f>
        <v>0</v>
      </c>
      <c r="E209" s="45">
        <f>('Total Revenues by County'!E209/'Total Revenues by County'!E$4)</f>
        <v>0</v>
      </c>
      <c r="F209" s="45">
        <f>('Total Revenues by County'!F209/'Total Revenues by County'!F$4)</f>
        <v>0</v>
      </c>
      <c r="G209" s="45">
        <f>('Total Revenues by County'!G209/'Total Revenues by County'!G$4)</f>
        <v>0</v>
      </c>
      <c r="H209" s="45">
        <f>('Total Revenues by County'!H209/'Total Revenues by County'!H$4)</f>
        <v>0</v>
      </c>
      <c r="I209" s="45">
        <f>('Total Revenues by County'!I209/'Total Revenues by County'!I$4)</f>
        <v>0</v>
      </c>
      <c r="J209" s="45">
        <f>('Total Revenues by County'!J209/'Total Revenues by County'!J$4)</f>
        <v>0</v>
      </c>
      <c r="K209" s="45">
        <f>('Total Revenues by County'!K209/'Total Revenues by County'!K$4)</f>
        <v>0</v>
      </c>
      <c r="L209" s="45">
        <f>('Total Revenues by County'!L209/'Total Revenues by County'!L$4)</f>
        <v>0</v>
      </c>
      <c r="M209" s="45">
        <f>('Total Revenues by County'!M209/'Total Revenues by County'!M$4)</f>
        <v>0</v>
      </c>
      <c r="N209" s="45">
        <f>('Total Revenues by County'!N209/'Total Revenues by County'!N$4)</f>
        <v>0</v>
      </c>
      <c r="O209" s="45">
        <f>('Total Revenues by County'!O209/'Total Revenues by County'!O$4)</f>
        <v>0</v>
      </c>
      <c r="P209" s="45">
        <f>('Total Revenues by County'!P209/'Total Revenues by County'!P$4)</f>
        <v>0</v>
      </c>
      <c r="Q209" s="45">
        <f>('Total Revenues by County'!Q209/'Total Revenues by County'!Q$4)</f>
        <v>0</v>
      </c>
      <c r="R209" s="45">
        <f>('Total Revenues by County'!R209/'Total Revenues by County'!R$4)</f>
        <v>0</v>
      </c>
      <c r="S209" s="45">
        <f>('Total Revenues by County'!S209/'Total Revenues by County'!S$4)</f>
        <v>0</v>
      </c>
      <c r="T209" s="45">
        <f>('Total Revenues by County'!T209/'Total Revenues by County'!T$4)</f>
        <v>611.77002544136917</v>
      </c>
      <c r="U209" s="45">
        <f>('Total Revenues by County'!U209/'Total Revenues by County'!U$4)</f>
        <v>0</v>
      </c>
      <c r="V209" s="45">
        <f>('Total Revenues by County'!V209/'Total Revenues by County'!V$4)</f>
        <v>0</v>
      </c>
      <c r="W209" s="45">
        <f>('Total Revenues by County'!W209/'Total Revenues by County'!W$4)</f>
        <v>0</v>
      </c>
      <c r="X209" s="45">
        <f>('Total Revenues by County'!X209/'Total Revenues by County'!X$4)</f>
        <v>0</v>
      </c>
      <c r="Y209" s="45">
        <f>('Total Revenues by County'!Y209/'Total Revenues by County'!Y$4)</f>
        <v>0</v>
      </c>
      <c r="Z209" s="45">
        <f>('Total Revenues by County'!Z209/'Total Revenues by County'!Z$4)</f>
        <v>0</v>
      </c>
      <c r="AA209" s="45">
        <f>('Total Revenues by County'!AA209/'Total Revenues by County'!AA$4)</f>
        <v>0</v>
      </c>
      <c r="AB209" s="45">
        <f>('Total Revenues by County'!AB209/'Total Revenues by County'!AB$4)</f>
        <v>0</v>
      </c>
      <c r="AC209" s="45">
        <f>('Total Revenues by County'!AC209/'Total Revenues by County'!AC$4)</f>
        <v>0</v>
      </c>
      <c r="AD209" s="45">
        <f>('Total Revenues by County'!AD209/'Total Revenues by County'!AD$4)</f>
        <v>0</v>
      </c>
      <c r="AE209" s="45">
        <f>('Total Revenues by County'!AE209/'Total Revenues by County'!AE$4)</f>
        <v>0</v>
      </c>
      <c r="AF209" s="45">
        <f>('Total Revenues by County'!AF209/'Total Revenues by County'!AF$4)</f>
        <v>0</v>
      </c>
      <c r="AG209" s="45">
        <f>('Total Revenues by County'!AG209/'Total Revenues by County'!AG$4)</f>
        <v>0</v>
      </c>
      <c r="AH209" s="45">
        <f>('Total Revenues by County'!AH209/'Total Revenues by County'!AH$4)</f>
        <v>0</v>
      </c>
      <c r="AI209" s="45">
        <f>('Total Revenues by County'!AI209/'Total Revenues by County'!AI$4)</f>
        <v>0</v>
      </c>
      <c r="AJ209" s="45">
        <f>('Total Revenues by County'!AJ209/'Total Revenues by County'!AJ$4)</f>
        <v>0</v>
      </c>
      <c r="AK209" s="45">
        <f>('Total Revenues by County'!AK209/'Total Revenues by County'!AK$4)</f>
        <v>0</v>
      </c>
      <c r="AL209" s="45">
        <f>('Total Revenues by County'!AL209/'Total Revenues by County'!AL$4)</f>
        <v>0</v>
      </c>
      <c r="AM209" s="45">
        <f>('Total Revenues by County'!AM209/'Total Revenues by County'!AM$4)</f>
        <v>0</v>
      </c>
      <c r="AN209" s="45">
        <f>('Total Revenues by County'!AN209/'Total Revenues by County'!AN$4)</f>
        <v>0</v>
      </c>
      <c r="AO209" s="45">
        <f>('Total Revenues by County'!AO209/'Total Revenues by County'!AO$4)</f>
        <v>0</v>
      </c>
      <c r="AP209" s="45">
        <f>('Total Revenues by County'!AP209/'Total Revenues by County'!AP$4)</f>
        <v>0</v>
      </c>
      <c r="AQ209" s="45">
        <f>('Total Revenues by County'!AQ209/'Total Revenues by County'!AQ$4)</f>
        <v>0</v>
      </c>
      <c r="AR209" s="45">
        <f>('Total Revenues by County'!AR209/'Total Revenues by County'!AR$4)</f>
        <v>0</v>
      </c>
      <c r="AS209" s="45">
        <f>('Total Revenues by County'!AS209/'Total Revenues by County'!AS$4)</f>
        <v>579.07715332215707</v>
      </c>
      <c r="AT209" s="45">
        <f>('Total Revenues by County'!AT209/'Total Revenues by County'!AT$4)</f>
        <v>0</v>
      </c>
      <c r="AU209" s="45">
        <f>('Total Revenues by County'!AU209/'Total Revenues by County'!AU$4)</f>
        <v>0</v>
      </c>
      <c r="AV209" s="45">
        <f>('Total Revenues by County'!AV209/'Total Revenues by County'!AV$4)</f>
        <v>0</v>
      </c>
      <c r="AW209" s="45">
        <f>('Total Revenues by County'!AW209/'Total Revenues by County'!AW$4)</f>
        <v>0</v>
      </c>
      <c r="AX209" s="45">
        <f>('Total Revenues by County'!AX209/'Total Revenues by County'!AX$4)</f>
        <v>0</v>
      </c>
      <c r="AY209" s="45">
        <f>('Total Revenues by County'!AY209/'Total Revenues by County'!AY$4)</f>
        <v>0</v>
      </c>
      <c r="AZ209" s="45">
        <f>('Total Revenues by County'!AZ209/'Total Revenues by County'!AZ$4)</f>
        <v>0</v>
      </c>
      <c r="BA209" s="45">
        <f>('Total Revenues by County'!BA209/'Total Revenues by County'!BA$4)</f>
        <v>0</v>
      </c>
      <c r="BB209" s="45">
        <f>('Total Revenues by County'!BB209/'Total Revenues by County'!BB$4)</f>
        <v>0</v>
      </c>
      <c r="BC209" s="45">
        <f>('Total Revenues by County'!BC209/'Total Revenues by County'!BC$4)</f>
        <v>3.290998425307416</v>
      </c>
      <c r="BD209" s="45">
        <f>('Total Revenues by County'!BD209/'Total Revenues by County'!BD$4)</f>
        <v>0</v>
      </c>
      <c r="BE209" s="45">
        <f>('Total Revenues by County'!BE209/'Total Revenues by County'!BE$4)</f>
        <v>0</v>
      </c>
      <c r="BF209" s="45">
        <f>('Total Revenues by County'!BF209/'Total Revenues by County'!BF$4)</f>
        <v>0</v>
      </c>
      <c r="BG209" s="45">
        <f>('Total Revenues by County'!BG209/'Total Revenues by County'!BG$4)</f>
        <v>0</v>
      </c>
      <c r="BH209" s="45">
        <f>('Total Revenues by County'!BH209/'Total Revenues by County'!BH$4)</f>
        <v>0</v>
      </c>
      <c r="BI209" s="45">
        <f>('Total Revenues by County'!BI209/'Total Revenues by County'!BI$4)</f>
        <v>0</v>
      </c>
      <c r="BJ209" s="45">
        <f>('Total Revenues by County'!BJ209/'Total Revenues by County'!BJ$4)</f>
        <v>0</v>
      </c>
      <c r="BK209" s="45">
        <f>('Total Revenues by County'!BK209/'Total Revenues by County'!BK$4)</f>
        <v>0</v>
      </c>
      <c r="BL209" s="45">
        <f>('Total Revenues by County'!BL209/'Total Revenues by County'!BL$4)</f>
        <v>0</v>
      </c>
      <c r="BM209" s="45">
        <f>('Total Revenues by County'!BM209/'Total Revenues by County'!BM$4)</f>
        <v>0</v>
      </c>
      <c r="BN209" s="45">
        <f>('Total Revenues by County'!BN209/'Total Revenues by County'!BN$4)</f>
        <v>0</v>
      </c>
      <c r="BO209" s="45">
        <f>('Total Revenues by County'!BO209/'Total Revenues by County'!BO$4)</f>
        <v>0</v>
      </c>
      <c r="BP209" s="45">
        <f>('Total Revenues by County'!BP209/'Total Revenues by County'!BP$4)</f>
        <v>0</v>
      </c>
      <c r="BQ209" s="14">
        <f>('Total Revenues by County'!BQ209/'Total Revenues by County'!BQ$4)</f>
        <v>0</v>
      </c>
    </row>
    <row r="210" spans="1:69" x14ac:dyDescent="0.25">
      <c r="A210" s="10"/>
      <c r="B210" s="11">
        <v>346.3</v>
      </c>
      <c r="C210" s="12" t="s">
        <v>140</v>
      </c>
      <c r="D210" s="45">
        <f>('Total Revenues by County'!D210/'Total Revenues by County'!D$4)</f>
        <v>0.16713076713076713</v>
      </c>
      <c r="E210" s="45">
        <f>('Total Revenues by County'!E210/'Total Revenues by County'!E$4)</f>
        <v>0</v>
      </c>
      <c r="F210" s="45">
        <f>('Total Revenues by County'!F210/'Total Revenues by County'!F$4)</f>
        <v>0</v>
      </c>
      <c r="G210" s="45">
        <f>('Total Revenues by County'!G210/'Total Revenues by County'!G$4)</f>
        <v>0</v>
      </c>
      <c r="H210" s="45">
        <f>('Total Revenues by County'!H210/'Total Revenues by County'!H$4)</f>
        <v>0</v>
      </c>
      <c r="I210" s="45">
        <f>('Total Revenues by County'!I210/'Total Revenues by County'!I$4)</f>
        <v>1.5434396089540879E-2</v>
      </c>
      <c r="J210" s="45">
        <f>('Total Revenues by County'!J210/'Total Revenues by County'!J$4)</f>
        <v>0</v>
      </c>
      <c r="K210" s="45">
        <f>('Total Revenues by County'!K210/'Total Revenues by County'!K$4)</f>
        <v>0</v>
      </c>
      <c r="L210" s="45">
        <f>('Total Revenues by County'!L210/'Total Revenues by County'!L$4)</f>
        <v>0</v>
      </c>
      <c r="M210" s="45">
        <f>('Total Revenues by County'!M210/'Total Revenues by County'!M$4)</f>
        <v>0</v>
      </c>
      <c r="N210" s="45">
        <f>('Total Revenues by County'!N210/'Total Revenues by County'!N$4)</f>
        <v>0</v>
      </c>
      <c r="O210" s="45">
        <f>('Total Revenues by County'!O210/'Total Revenues by County'!O$4)</f>
        <v>0</v>
      </c>
      <c r="P210" s="45">
        <f>('Total Revenues by County'!P210/'Total Revenues by County'!P$4)</f>
        <v>0</v>
      </c>
      <c r="Q210" s="45">
        <f>('Total Revenues by County'!Q210/'Total Revenues by County'!Q$4)</f>
        <v>0</v>
      </c>
      <c r="R210" s="45">
        <f>('Total Revenues by County'!R210/'Total Revenues by County'!R$4)</f>
        <v>0</v>
      </c>
      <c r="S210" s="45">
        <f>('Total Revenues by County'!S210/'Total Revenues by County'!S$4)</f>
        <v>0</v>
      </c>
      <c r="T210" s="45">
        <f>('Total Revenues by County'!T210/'Total Revenues by County'!T$4)</f>
        <v>0</v>
      </c>
      <c r="U210" s="45">
        <f>('Total Revenues by County'!U210/'Total Revenues by County'!U$4)</f>
        <v>0</v>
      </c>
      <c r="V210" s="45">
        <f>('Total Revenues by County'!V210/'Total Revenues by County'!V$4)</f>
        <v>0</v>
      </c>
      <c r="W210" s="45">
        <f>('Total Revenues by County'!W210/'Total Revenues by County'!W$4)</f>
        <v>0</v>
      </c>
      <c r="X210" s="45">
        <f>('Total Revenues by County'!X210/'Total Revenues by County'!X$4)</f>
        <v>0</v>
      </c>
      <c r="Y210" s="45">
        <f>('Total Revenues by County'!Y210/'Total Revenues by County'!Y$4)</f>
        <v>0</v>
      </c>
      <c r="Z210" s="45">
        <f>('Total Revenues by County'!Z210/'Total Revenues by County'!Z$4)</f>
        <v>0</v>
      </c>
      <c r="AA210" s="45">
        <f>('Total Revenues by County'!AA210/'Total Revenues by County'!AA$4)</f>
        <v>0</v>
      </c>
      <c r="AB210" s="45">
        <f>('Total Revenues by County'!AB210/'Total Revenues by County'!AB$4)</f>
        <v>0</v>
      </c>
      <c r="AC210" s="45">
        <f>('Total Revenues by County'!AC210/'Total Revenues by County'!AC$4)</f>
        <v>0</v>
      </c>
      <c r="AD210" s="45">
        <f>('Total Revenues by County'!AD210/'Total Revenues by County'!AD$4)</f>
        <v>0</v>
      </c>
      <c r="AE210" s="45">
        <f>('Total Revenues by County'!AE210/'Total Revenues by County'!AE$4)</f>
        <v>0</v>
      </c>
      <c r="AF210" s="45">
        <f>('Total Revenues by County'!AF210/'Total Revenues by County'!AF$4)</f>
        <v>0</v>
      </c>
      <c r="AG210" s="45">
        <f>('Total Revenues by County'!AG210/'Total Revenues by County'!AG$4)</f>
        <v>0</v>
      </c>
      <c r="AH210" s="45">
        <f>('Total Revenues by County'!AH210/'Total Revenues by County'!AH$4)</f>
        <v>0</v>
      </c>
      <c r="AI210" s="45">
        <f>('Total Revenues by County'!AI210/'Total Revenues by County'!AI$4)</f>
        <v>0</v>
      </c>
      <c r="AJ210" s="45">
        <f>('Total Revenues by County'!AJ210/'Total Revenues by County'!AJ$4)</f>
        <v>0</v>
      </c>
      <c r="AK210" s="45">
        <f>('Total Revenues by County'!AK210/'Total Revenues by County'!AK$4)</f>
        <v>0</v>
      </c>
      <c r="AL210" s="45">
        <f>('Total Revenues by County'!AL210/'Total Revenues by County'!AL$4)</f>
        <v>0</v>
      </c>
      <c r="AM210" s="45">
        <f>('Total Revenues by County'!AM210/'Total Revenues by County'!AM$4)</f>
        <v>0</v>
      </c>
      <c r="AN210" s="45">
        <f>('Total Revenues by County'!AN210/'Total Revenues by County'!AN$4)</f>
        <v>0</v>
      </c>
      <c r="AO210" s="45">
        <f>('Total Revenues by County'!AO210/'Total Revenues by County'!AO$4)</f>
        <v>0</v>
      </c>
      <c r="AP210" s="45">
        <f>('Total Revenues by County'!AP210/'Total Revenues by County'!AP$4)</f>
        <v>8.4173935199719718E-2</v>
      </c>
      <c r="AQ210" s="45">
        <f>('Total Revenues by County'!AQ210/'Total Revenues by County'!AQ$4)</f>
        <v>0</v>
      </c>
      <c r="AR210" s="45">
        <f>('Total Revenues by County'!AR210/'Total Revenues by County'!AR$4)</f>
        <v>0</v>
      </c>
      <c r="AS210" s="45">
        <f>('Total Revenues by County'!AS210/'Total Revenues by County'!AS$4)</f>
        <v>0</v>
      </c>
      <c r="AT210" s="45">
        <f>('Total Revenues by County'!AT210/'Total Revenues by County'!AT$4)</f>
        <v>0</v>
      </c>
      <c r="AU210" s="45">
        <f>('Total Revenues by County'!AU210/'Total Revenues by County'!AU$4)</f>
        <v>0</v>
      </c>
      <c r="AV210" s="45">
        <f>('Total Revenues by County'!AV210/'Total Revenues by County'!AV$4)</f>
        <v>0</v>
      </c>
      <c r="AW210" s="45">
        <f>('Total Revenues by County'!AW210/'Total Revenues by County'!AW$4)</f>
        <v>0</v>
      </c>
      <c r="AX210" s="45">
        <f>('Total Revenues by County'!AX210/'Total Revenues by County'!AX$4)</f>
        <v>0</v>
      </c>
      <c r="AY210" s="45">
        <f>('Total Revenues by County'!AY210/'Total Revenues by County'!AY$4)</f>
        <v>0</v>
      </c>
      <c r="AZ210" s="45">
        <f>('Total Revenues by County'!AZ210/'Total Revenues by County'!AZ$4)</f>
        <v>0</v>
      </c>
      <c r="BA210" s="45">
        <f>('Total Revenues by County'!BA210/'Total Revenues by County'!BA$4)</f>
        <v>0</v>
      </c>
      <c r="BB210" s="45">
        <f>('Total Revenues by County'!BB210/'Total Revenues by County'!BB$4)</f>
        <v>0.50548841733106664</v>
      </c>
      <c r="BC210" s="45">
        <f>('Total Revenues by County'!BC210/'Total Revenues by County'!BC$4)</f>
        <v>0</v>
      </c>
      <c r="BD210" s="45">
        <f>('Total Revenues by County'!BD210/'Total Revenues by County'!BD$4)</f>
        <v>0</v>
      </c>
      <c r="BE210" s="45">
        <f>('Total Revenues by County'!BE210/'Total Revenues by County'!BE$4)</f>
        <v>0</v>
      </c>
      <c r="BF210" s="45">
        <f>('Total Revenues by County'!BF210/'Total Revenues by County'!BF$4)</f>
        <v>0</v>
      </c>
      <c r="BG210" s="45">
        <f>('Total Revenues by County'!BG210/'Total Revenues by County'!BG$4)</f>
        <v>0</v>
      </c>
      <c r="BH210" s="45">
        <f>('Total Revenues by County'!BH210/'Total Revenues by County'!BH$4)</f>
        <v>0</v>
      </c>
      <c r="BI210" s="45">
        <f>('Total Revenues by County'!BI210/'Total Revenues by County'!BI$4)</f>
        <v>0</v>
      </c>
      <c r="BJ210" s="45">
        <f>('Total Revenues by County'!BJ210/'Total Revenues by County'!BJ$4)</f>
        <v>0</v>
      </c>
      <c r="BK210" s="45">
        <f>('Total Revenues by County'!BK210/'Total Revenues by County'!BK$4)</f>
        <v>0</v>
      </c>
      <c r="BL210" s="45">
        <f>('Total Revenues by County'!BL210/'Total Revenues by County'!BL$4)</f>
        <v>0</v>
      </c>
      <c r="BM210" s="45">
        <f>('Total Revenues by County'!BM210/'Total Revenues by County'!BM$4)</f>
        <v>0</v>
      </c>
      <c r="BN210" s="45">
        <f>('Total Revenues by County'!BN210/'Total Revenues by County'!BN$4)</f>
        <v>0</v>
      </c>
      <c r="BO210" s="45">
        <f>('Total Revenues by County'!BO210/'Total Revenues by County'!BO$4)</f>
        <v>0</v>
      </c>
      <c r="BP210" s="45">
        <f>('Total Revenues by County'!BP210/'Total Revenues by County'!BP$4)</f>
        <v>0</v>
      </c>
      <c r="BQ210" s="14">
        <f>('Total Revenues by County'!BQ210/'Total Revenues by County'!BQ$4)</f>
        <v>0</v>
      </c>
    </row>
    <row r="211" spans="1:69" x14ac:dyDescent="0.25">
      <c r="A211" s="10"/>
      <c r="B211" s="11">
        <v>346.4</v>
      </c>
      <c r="C211" s="12" t="s">
        <v>141</v>
      </c>
      <c r="D211" s="45">
        <f>('Total Revenues by County'!D211/'Total Revenues by County'!D$4)</f>
        <v>0.40363090363090365</v>
      </c>
      <c r="E211" s="45">
        <f>('Total Revenues by County'!E211/'Total Revenues by County'!E$4)</f>
        <v>0.48996083136313912</v>
      </c>
      <c r="F211" s="45">
        <f>('Total Revenues by County'!F211/'Total Revenues by County'!F$4)</f>
        <v>4.0058919192727078</v>
      </c>
      <c r="G211" s="45">
        <f>('Total Revenues by County'!G211/'Total Revenues by County'!G$4)</f>
        <v>0.14257548650918253</v>
      </c>
      <c r="H211" s="45">
        <f>('Total Revenues by County'!H211/'Total Revenues by County'!H$4)</f>
        <v>0</v>
      </c>
      <c r="I211" s="45">
        <f>('Total Revenues by County'!I211/'Total Revenues by County'!I$4)</f>
        <v>0.93480119113549542</v>
      </c>
      <c r="J211" s="45">
        <f>('Total Revenues by County'!J211/'Total Revenues by County'!J$4)</f>
        <v>0</v>
      </c>
      <c r="K211" s="45">
        <f>('Total Revenues by County'!K211/'Total Revenues by County'!K$4)</f>
        <v>2.5460254940575919</v>
      </c>
      <c r="L211" s="45">
        <f>('Total Revenues by County'!L211/'Total Revenues by County'!L$4)</f>
        <v>0.70866000986193289</v>
      </c>
      <c r="M211" s="45">
        <f>('Total Revenues by County'!M211/'Total Revenues by County'!M$4)</f>
        <v>0.31977302828057236</v>
      </c>
      <c r="N211" s="45">
        <f>('Total Revenues by County'!N211/'Total Revenues by County'!N$4)</f>
        <v>0.29047511765294881</v>
      </c>
      <c r="O211" s="45">
        <f>('Total Revenues by County'!O211/'Total Revenues by County'!O$4)</f>
        <v>6.2251527198681274E-2</v>
      </c>
      <c r="P211" s="45">
        <f>('Total Revenues by County'!P211/'Total Revenues by County'!P$4)</f>
        <v>0.69651741293532343</v>
      </c>
      <c r="Q211" s="45">
        <f>('Total Revenues by County'!Q211/'Total Revenues by County'!Q$4)</f>
        <v>0</v>
      </c>
      <c r="R211" s="45">
        <f>('Total Revenues by County'!R211/'Total Revenues by County'!R$4)</f>
        <v>0.9148992958506772</v>
      </c>
      <c r="S211" s="45">
        <f>('Total Revenues by County'!S211/'Total Revenues by County'!S$4)</f>
        <v>0</v>
      </c>
      <c r="T211" s="45">
        <f>('Total Revenues by County'!T211/'Total Revenues by County'!T$4)</f>
        <v>1.1178783439981497</v>
      </c>
      <c r="U211" s="45">
        <f>('Total Revenues by County'!U211/'Total Revenues by County'!U$4)</f>
        <v>0.2914387339321492</v>
      </c>
      <c r="V211" s="45">
        <f>('Total Revenues by County'!V211/'Total Revenues by County'!V$4)</f>
        <v>1.2341159859854625</v>
      </c>
      <c r="W211" s="45">
        <f>('Total Revenues by County'!W211/'Total Revenues by County'!W$4)</f>
        <v>1.667857993805099E-2</v>
      </c>
      <c r="X211" s="45">
        <f>('Total Revenues by County'!X211/'Total Revenues by County'!X$4)</f>
        <v>0.45947436133063774</v>
      </c>
      <c r="Y211" s="45">
        <f>('Total Revenues by County'!Y211/'Total Revenues by County'!Y$4)</f>
        <v>0.11864530758539975</v>
      </c>
      <c r="Z211" s="45">
        <f>('Total Revenues by County'!Z211/'Total Revenues by County'!Z$4)</f>
        <v>5.3343731721583153E-2</v>
      </c>
      <c r="AA211" s="45">
        <f>('Total Revenues by County'!AA211/'Total Revenues by County'!AA$4)</f>
        <v>0</v>
      </c>
      <c r="AB211" s="45">
        <f>('Total Revenues by County'!AB211/'Total Revenues by County'!AB$4)</f>
        <v>0.83426431351430741</v>
      </c>
      <c r="AC211" s="45">
        <f>('Total Revenues by County'!AC211/'Total Revenues by County'!AC$4)</f>
        <v>0.17991090673947407</v>
      </c>
      <c r="AD211" s="45">
        <f>('Total Revenues by County'!AD211/'Total Revenues by County'!AD$4)</f>
        <v>1.4163841012603704E-2</v>
      </c>
      <c r="AE211" s="45">
        <f>('Total Revenues by County'!AE211/'Total Revenues by County'!AE$4)</f>
        <v>9.6082370668006026E-2</v>
      </c>
      <c r="AF211" s="45">
        <f>('Total Revenues by County'!AF211/'Total Revenues by County'!AF$4)</f>
        <v>0</v>
      </c>
      <c r="AG211" s="45">
        <f>('Total Revenues by County'!AG211/'Total Revenues by County'!AG$4)</f>
        <v>7.0536115307664043E-2</v>
      </c>
      <c r="AH211" s="45">
        <f>('Total Revenues by County'!AH211/'Total Revenues by County'!AH$4)</f>
        <v>0</v>
      </c>
      <c r="AI211" s="45">
        <f>('Total Revenues by County'!AI211/'Total Revenues by County'!AI$4)</f>
        <v>0</v>
      </c>
      <c r="AJ211" s="45">
        <f>('Total Revenues by County'!AJ211/'Total Revenues by County'!AJ$4)</f>
        <v>0.16633433715331442</v>
      </c>
      <c r="AK211" s="45">
        <f>('Total Revenues by County'!AK211/'Total Revenues by County'!AK$4)</f>
        <v>1.8094231006917698</v>
      </c>
      <c r="AL211" s="45">
        <f>('Total Revenues by County'!AL211/'Total Revenues by County'!AL$4)</f>
        <v>0</v>
      </c>
      <c r="AM211" s="45">
        <f>('Total Revenues by County'!AM211/'Total Revenues by County'!AM$4)</f>
        <v>0.61009650420687678</v>
      </c>
      <c r="AN211" s="45">
        <f>('Total Revenues by County'!AN211/'Total Revenues by County'!AN$4)</f>
        <v>0</v>
      </c>
      <c r="AO211" s="45">
        <f>('Total Revenues by County'!AO211/'Total Revenues by County'!AO$4)</f>
        <v>0</v>
      </c>
      <c r="AP211" s="45">
        <f>('Total Revenues by County'!AP211/'Total Revenues by County'!AP$4)</f>
        <v>7.2799079091649496E-2</v>
      </c>
      <c r="AQ211" s="45">
        <f>('Total Revenues by County'!AQ211/'Total Revenues by County'!AQ$4)</f>
        <v>1.071213914042271</v>
      </c>
      <c r="AR211" s="45">
        <f>('Total Revenues by County'!AR211/'Total Revenues by County'!AR$4)</f>
        <v>0.51346969855140101</v>
      </c>
      <c r="AS211" s="45">
        <f>('Total Revenues by County'!AS211/'Total Revenues by County'!AS$4)</f>
        <v>0</v>
      </c>
      <c r="AT211" s="45">
        <f>('Total Revenues by County'!AT211/'Total Revenues by County'!AT$4)</f>
        <v>0.27996355504017228</v>
      </c>
      <c r="AU211" s="45">
        <f>('Total Revenues by County'!AU211/'Total Revenues by County'!AU$4)</f>
        <v>0.40018657642190092</v>
      </c>
      <c r="AV211" s="45">
        <f>('Total Revenues by County'!AV211/'Total Revenues by County'!AV$4)</f>
        <v>0</v>
      </c>
      <c r="AW211" s="45">
        <f>('Total Revenues by County'!AW211/'Total Revenues by County'!AW$4)</f>
        <v>1.2358616857366573</v>
      </c>
      <c r="AX211" s="45">
        <f>('Total Revenues by County'!AX211/'Total Revenues by County'!AX$4)</f>
        <v>0.18946636560744459</v>
      </c>
      <c r="AY211" s="45">
        <f>('Total Revenues by County'!AY211/'Total Revenues by County'!AY$4)</f>
        <v>0.36871535090215724</v>
      </c>
      <c r="AZ211" s="45">
        <f>('Total Revenues by County'!AZ211/'Total Revenues by County'!AZ$4)</f>
        <v>1.2705253021103686</v>
      </c>
      <c r="BA211" s="45">
        <f>('Total Revenues by County'!BA211/'Total Revenues by County'!BA$4)</f>
        <v>2.3949828323861264</v>
      </c>
      <c r="BB211" s="45">
        <f>('Total Revenues by County'!BB211/'Total Revenues by County'!BB$4)</f>
        <v>3.7432155282351602</v>
      </c>
      <c r="BC211" s="45">
        <f>('Total Revenues by County'!BC211/'Total Revenues by County'!BC$4)</f>
        <v>0.11958762111091051</v>
      </c>
      <c r="BD211" s="45">
        <f>('Total Revenues by County'!BD211/'Total Revenues by County'!BD$4)</f>
        <v>0.17073749110742234</v>
      </c>
      <c r="BE211" s="45">
        <f>('Total Revenues by County'!BE211/'Total Revenues by County'!BE$4)</f>
        <v>0.32228202095034519</v>
      </c>
      <c r="BF211" s="45">
        <f>('Total Revenues by County'!BF211/'Total Revenues by County'!BF$4)</f>
        <v>0</v>
      </c>
      <c r="BG211" s="45">
        <f>('Total Revenues by County'!BG211/'Total Revenues by County'!BG$4)</f>
        <v>0.10359911624879174</v>
      </c>
      <c r="BH211" s="45">
        <f>('Total Revenues by County'!BH211/'Total Revenues by County'!BH$4)</f>
        <v>1.8651423992348506</v>
      </c>
      <c r="BI211" s="45">
        <f>('Total Revenues by County'!BI211/'Total Revenues by County'!BI$4)</f>
        <v>0.25301793816847046</v>
      </c>
      <c r="BJ211" s="45">
        <f>('Total Revenues by County'!BJ211/'Total Revenues by County'!BJ$4)</f>
        <v>2.324263768526507E-2</v>
      </c>
      <c r="BK211" s="45">
        <f>('Total Revenues by County'!BK211/'Total Revenues by County'!BK$4)</f>
        <v>0</v>
      </c>
      <c r="BL211" s="45">
        <f>('Total Revenues by County'!BL211/'Total Revenues by County'!BL$4)</f>
        <v>0</v>
      </c>
      <c r="BM211" s="45">
        <f>('Total Revenues by County'!BM211/'Total Revenues by County'!BM$4)</f>
        <v>0.35378323108384457</v>
      </c>
      <c r="BN211" s="45">
        <f>('Total Revenues by County'!BN211/'Total Revenues by County'!BN$4)</f>
        <v>0.32314547433183949</v>
      </c>
      <c r="BO211" s="45">
        <f>('Total Revenues by County'!BO211/'Total Revenues by County'!BO$4)</f>
        <v>0.49621212121212122</v>
      </c>
      <c r="BP211" s="45">
        <f>('Total Revenues by County'!BP211/'Total Revenues by County'!BP$4)</f>
        <v>0.21547359074656236</v>
      </c>
      <c r="BQ211" s="14">
        <f>('Total Revenues by County'!BQ211/'Total Revenues by County'!BQ$4)</f>
        <v>0</v>
      </c>
    </row>
    <row r="212" spans="1:69" x14ac:dyDescent="0.25">
      <c r="A212" s="10"/>
      <c r="B212" s="11">
        <v>346.9</v>
      </c>
      <c r="C212" s="12" t="s">
        <v>142</v>
      </c>
      <c r="D212" s="45">
        <f>('Total Revenues by County'!D212/'Total Revenues by County'!D$4)</f>
        <v>0.21269110019110019</v>
      </c>
      <c r="E212" s="45">
        <f>('Total Revenues by County'!E212/'Total Revenues by County'!E$4)</f>
        <v>0</v>
      </c>
      <c r="F212" s="45">
        <f>('Total Revenues by County'!F212/'Total Revenues by County'!F$4)</f>
        <v>2.425449892025914</v>
      </c>
      <c r="G212" s="45">
        <f>('Total Revenues by County'!G212/'Total Revenues by County'!G$4)</f>
        <v>0</v>
      </c>
      <c r="H212" s="45">
        <f>('Total Revenues by County'!H212/'Total Revenues by County'!H$4)</f>
        <v>8.1573349688579266E-3</v>
      </c>
      <c r="I212" s="45">
        <f>('Total Revenues by County'!I212/'Total Revenues by County'!I$4)</f>
        <v>1.0640567213169578E-2</v>
      </c>
      <c r="J212" s="45">
        <f>('Total Revenues by County'!J212/'Total Revenues by County'!J$4)</f>
        <v>0</v>
      </c>
      <c r="K212" s="45">
        <f>('Total Revenues by County'!K212/'Total Revenues by County'!K$4)</f>
        <v>0</v>
      </c>
      <c r="L212" s="45">
        <f>('Total Revenues by County'!L212/'Total Revenues by County'!L$4)</f>
        <v>0.30613288954635109</v>
      </c>
      <c r="M212" s="45">
        <f>('Total Revenues by County'!M212/'Total Revenues by County'!M$4)</f>
        <v>0</v>
      </c>
      <c r="N212" s="45">
        <f>('Total Revenues by County'!N212/'Total Revenues by County'!N$4)</f>
        <v>0</v>
      </c>
      <c r="O212" s="45">
        <f>('Total Revenues by County'!O212/'Total Revenues by County'!O$4)</f>
        <v>0</v>
      </c>
      <c r="P212" s="45">
        <f>('Total Revenues by County'!P212/'Total Revenues by County'!P$4)</f>
        <v>0</v>
      </c>
      <c r="Q212" s="45">
        <f>('Total Revenues by County'!Q212/'Total Revenues by County'!Q$4)</f>
        <v>0</v>
      </c>
      <c r="R212" s="45">
        <f>('Total Revenues by County'!R212/'Total Revenues by County'!R$4)</f>
        <v>0</v>
      </c>
      <c r="S212" s="45">
        <f>('Total Revenues by County'!S212/'Total Revenues by County'!S$4)</f>
        <v>0.85492061549756804</v>
      </c>
      <c r="T212" s="45">
        <f>('Total Revenues by County'!T212/'Total Revenues by County'!T$4)</f>
        <v>0</v>
      </c>
      <c r="U212" s="45">
        <f>('Total Revenues by County'!U212/'Total Revenues by County'!U$4)</f>
        <v>0</v>
      </c>
      <c r="V212" s="45">
        <f>('Total Revenues by County'!V212/'Total Revenues by County'!V$4)</f>
        <v>0</v>
      </c>
      <c r="W212" s="45">
        <f>('Total Revenues by County'!W212/'Total Revenues by County'!W$4)</f>
        <v>0</v>
      </c>
      <c r="X212" s="45">
        <f>('Total Revenues by County'!X212/'Total Revenues by County'!X$4)</f>
        <v>0</v>
      </c>
      <c r="Y212" s="45">
        <f>('Total Revenues by County'!Y212/'Total Revenues by County'!Y$4)</f>
        <v>0</v>
      </c>
      <c r="Z212" s="45">
        <f>('Total Revenues by County'!Z212/'Total Revenues by County'!Z$4)</f>
        <v>0</v>
      </c>
      <c r="AA212" s="45">
        <f>('Total Revenues by County'!AA212/'Total Revenues by County'!AA$4)</f>
        <v>0</v>
      </c>
      <c r="AB212" s="45">
        <f>('Total Revenues by County'!AB212/'Total Revenues by County'!AB$4)</f>
        <v>0</v>
      </c>
      <c r="AC212" s="45">
        <f>('Total Revenues by County'!AC212/'Total Revenues by County'!AC$4)</f>
        <v>0</v>
      </c>
      <c r="AD212" s="45">
        <f>('Total Revenues by County'!AD212/'Total Revenues by County'!AD$4)</f>
        <v>15.464310480943945</v>
      </c>
      <c r="AE212" s="45">
        <f>('Total Revenues by County'!AE212/'Total Revenues by County'!AE$4)</f>
        <v>0</v>
      </c>
      <c r="AF212" s="45">
        <f>('Total Revenues by County'!AF212/'Total Revenues by County'!AF$4)</f>
        <v>0.97915735393161318</v>
      </c>
      <c r="AG212" s="45">
        <f>('Total Revenues by County'!AG212/'Total Revenues by County'!AG$4)</f>
        <v>4.2471724306888241</v>
      </c>
      <c r="AH212" s="45">
        <f>('Total Revenues by County'!AH212/'Total Revenues by County'!AH$4)</f>
        <v>0</v>
      </c>
      <c r="AI212" s="45">
        <f>('Total Revenues by County'!AI212/'Total Revenues by County'!AI$4)</f>
        <v>0</v>
      </c>
      <c r="AJ212" s="45">
        <f>('Total Revenues by County'!AJ212/'Total Revenues by County'!AJ$4)</f>
        <v>0</v>
      </c>
      <c r="AK212" s="45">
        <f>('Total Revenues by County'!AK212/'Total Revenues by County'!AK$4)</f>
        <v>0</v>
      </c>
      <c r="AL212" s="45">
        <f>('Total Revenues by County'!AL212/'Total Revenues by County'!AL$4)</f>
        <v>0</v>
      </c>
      <c r="AM212" s="45">
        <f>('Total Revenues by County'!AM212/'Total Revenues by County'!AM$4)</f>
        <v>0</v>
      </c>
      <c r="AN212" s="45">
        <f>('Total Revenues by County'!AN212/'Total Revenues by County'!AN$4)</f>
        <v>0</v>
      </c>
      <c r="AO212" s="45">
        <f>('Total Revenues by County'!AO212/'Total Revenues by County'!AO$4)</f>
        <v>0</v>
      </c>
      <c r="AP212" s="45">
        <f>('Total Revenues by County'!AP212/'Total Revenues by County'!AP$4)</f>
        <v>0</v>
      </c>
      <c r="AQ212" s="45">
        <f>('Total Revenues by County'!AQ212/'Total Revenues by County'!AQ$4)</f>
        <v>0</v>
      </c>
      <c r="AR212" s="45">
        <f>('Total Revenues by County'!AR212/'Total Revenues by County'!AR$4)</f>
        <v>0</v>
      </c>
      <c r="AS212" s="45">
        <f>('Total Revenues by County'!AS212/'Total Revenues by County'!AS$4)</f>
        <v>2.7086040432596568E-2</v>
      </c>
      <c r="AT212" s="45">
        <f>('Total Revenues by County'!AT212/'Total Revenues by County'!AT$4)</f>
        <v>0</v>
      </c>
      <c r="AU212" s="45">
        <f>('Total Revenues by County'!AU212/'Total Revenues by County'!AU$4)</f>
        <v>0</v>
      </c>
      <c r="AV212" s="45">
        <f>('Total Revenues by County'!AV212/'Total Revenues by County'!AV$4)</f>
        <v>0</v>
      </c>
      <c r="AW212" s="45">
        <f>('Total Revenues by County'!AW212/'Total Revenues by County'!AW$4)</f>
        <v>0.3916799272561946</v>
      </c>
      <c r="AX212" s="45">
        <f>('Total Revenues by County'!AX212/'Total Revenues by County'!AX$4)</f>
        <v>0</v>
      </c>
      <c r="AY212" s="45">
        <f>('Total Revenues by County'!AY212/'Total Revenues by County'!AY$4)</f>
        <v>0.69870339803062209</v>
      </c>
      <c r="AZ212" s="45">
        <f>('Total Revenues by County'!AZ212/'Total Revenues by County'!AZ$4)</f>
        <v>1.4160465264973726E-2</v>
      </c>
      <c r="BA212" s="45">
        <f>('Total Revenues by County'!BA212/'Total Revenues by County'!BA$4)</f>
        <v>0.55999168226242457</v>
      </c>
      <c r="BB212" s="45">
        <f>('Total Revenues by County'!BB212/'Total Revenues by County'!BB$4)</f>
        <v>0</v>
      </c>
      <c r="BC212" s="45">
        <f>('Total Revenues by County'!BC212/'Total Revenues by County'!BC$4)</f>
        <v>1.7199780345429379</v>
      </c>
      <c r="BD212" s="45">
        <f>('Total Revenues by County'!BD212/'Total Revenues by County'!BD$4)</f>
        <v>0</v>
      </c>
      <c r="BE212" s="45">
        <f>('Total Revenues by County'!BE212/'Total Revenues by County'!BE$4)</f>
        <v>0</v>
      </c>
      <c r="BF212" s="45">
        <f>('Total Revenues by County'!BF212/'Total Revenues by County'!BF$4)</f>
        <v>0</v>
      </c>
      <c r="BG212" s="45">
        <f>('Total Revenues by County'!BG212/'Total Revenues by County'!BG$4)</f>
        <v>7.9202256721835368E-2</v>
      </c>
      <c r="BH212" s="45">
        <f>('Total Revenues by County'!BH212/'Total Revenues by County'!BH$4)</f>
        <v>2.4750195487944371</v>
      </c>
      <c r="BI212" s="45">
        <f>('Total Revenues by County'!BI212/'Total Revenues by County'!BI$4)</f>
        <v>0</v>
      </c>
      <c r="BJ212" s="45">
        <f>('Total Revenues by County'!BJ212/'Total Revenues by County'!BJ$4)</f>
        <v>0</v>
      </c>
      <c r="BK212" s="45">
        <f>('Total Revenues by County'!BK212/'Total Revenues by County'!BK$4)</f>
        <v>0</v>
      </c>
      <c r="BL212" s="45">
        <f>('Total Revenues by County'!BL212/'Total Revenues by County'!BL$4)</f>
        <v>0</v>
      </c>
      <c r="BM212" s="45">
        <f>('Total Revenues by County'!BM212/'Total Revenues by County'!BM$4)</f>
        <v>0</v>
      </c>
      <c r="BN212" s="45">
        <f>('Total Revenues by County'!BN212/'Total Revenues by County'!BN$4)</f>
        <v>0.13874945373218739</v>
      </c>
      <c r="BO212" s="45">
        <f>('Total Revenues by County'!BO212/'Total Revenues by County'!BO$4)</f>
        <v>0</v>
      </c>
      <c r="BP212" s="45">
        <f>('Total Revenues by County'!BP212/'Total Revenues by County'!BP$4)</f>
        <v>0</v>
      </c>
      <c r="BQ212" s="14">
        <f>('Total Revenues by County'!BQ212/'Total Revenues by County'!BQ$4)</f>
        <v>0</v>
      </c>
    </row>
    <row r="213" spans="1:69" x14ac:dyDescent="0.25">
      <c r="A213" s="10"/>
      <c r="B213" s="11">
        <v>347.1</v>
      </c>
      <c r="C213" s="12" t="s">
        <v>143</v>
      </c>
      <c r="D213" s="45">
        <f>('Total Revenues by County'!D213/'Total Revenues by County'!D$4)</f>
        <v>1.7174174174174175</v>
      </c>
      <c r="E213" s="45">
        <f>('Total Revenues by County'!E213/'Total Revenues by County'!E$4)</f>
        <v>0.11309502805321289</v>
      </c>
      <c r="F213" s="45">
        <f>('Total Revenues by County'!F213/'Total Revenues by County'!F$4)</f>
        <v>2.5017035911381269</v>
      </c>
      <c r="G213" s="45">
        <f>('Total Revenues by County'!G213/'Total Revenues by County'!G$4)</f>
        <v>0</v>
      </c>
      <c r="H213" s="45">
        <f>('Total Revenues by County'!H213/'Total Revenues by County'!H$4)</f>
        <v>0</v>
      </c>
      <c r="I213" s="45">
        <f>('Total Revenues by County'!I213/'Total Revenues by County'!I$4)</f>
        <v>0.12836222922923277</v>
      </c>
      <c r="J213" s="45">
        <f>('Total Revenues by County'!J213/'Total Revenues by County'!J$4)</f>
        <v>0.45309785755645626</v>
      </c>
      <c r="K213" s="45">
        <f>('Total Revenues by County'!K213/'Total Revenues by County'!K$4)</f>
        <v>0.10446978826803054</v>
      </c>
      <c r="L213" s="45">
        <f>('Total Revenues by County'!L213/'Total Revenues by County'!L$4)</f>
        <v>0</v>
      </c>
      <c r="M213" s="45">
        <f>('Total Revenues by County'!M213/'Total Revenues by County'!M$4)</f>
        <v>0</v>
      </c>
      <c r="N213" s="45">
        <f>('Total Revenues by County'!N213/'Total Revenues by County'!N$4)</f>
        <v>0</v>
      </c>
      <c r="O213" s="45">
        <f>('Total Revenues by County'!O213/'Total Revenues by County'!O$4)</f>
        <v>6.8291061212616536E-2</v>
      </c>
      <c r="P213" s="45">
        <f>('Total Revenues by County'!P213/'Total Revenues by County'!P$4)</f>
        <v>3.6712986790186995E-2</v>
      </c>
      <c r="Q213" s="45">
        <f>('Total Revenues by County'!Q213/'Total Revenues by County'!Q$4)</f>
        <v>0</v>
      </c>
      <c r="R213" s="45">
        <f>('Total Revenues by County'!R213/'Total Revenues by County'!R$4)</f>
        <v>8.7889711262790451E-2</v>
      </c>
      <c r="S213" s="45">
        <f>('Total Revenues by County'!S213/'Total Revenues by County'!S$4)</f>
        <v>0.23389366453547064</v>
      </c>
      <c r="T213" s="45">
        <f>('Total Revenues by County'!T213/'Total Revenues by County'!T$4)</f>
        <v>0</v>
      </c>
      <c r="U213" s="45">
        <f>('Total Revenues by County'!U213/'Total Revenues by County'!U$4)</f>
        <v>0.23817563764885977</v>
      </c>
      <c r="V213" s="45">
        <f>('Total Revenues by County'!V213/'Total Revenues by County'!V$4)</f>
        <v>0</v>
      </c>
      <c r="W213" s="45">
        <f>('Total Revenues by County'!W213/'Total Revenues by County'!W$4)</f>
        <v>0</v>
      </c>
      <c r="X213" s="45">
        <f>('Total Revenues by County'!X213/'Total Revenues by County'!X$4)</f>
        <v>0</v>
      </c>
      <c r="Y213" s="45">
        <f>('Total Revenues by County'!Y213/'Total Revenues by County'!Y$4)</f>
        <v>6.5832784726793943</v>
      </c>
      <c r="Z213" s="45">
        <f>('Total Revenues by County'!Z213/'Total Revenues by County'!Z$4)</f>
        <v>0.2253850653148762</v>
      </c>
      <c r="AA213" s="45">
        <f>('Total Revenues by County'!AA213/'Total Revenues by County'!AA$4)</f>
        <v>0</v>
      </c>
      <c r="AB213" s="45">
        <f>('Total Revenues by County'!AB213/'Total Revenues by County'!AB$4)</f>
        <v>0.20712309989474456</v>
      </c>
      <c r="AC213" s="45">
        <f>('Total Revenues by County'!AC213/'Total Revenues by County'!AC$4)</f>
        <v>0</v>
      </c>
      <c r="AD213" s="45">
        <f>('Total Revenues by County'!AD213/'Total Revenues by County'!AD$4)</f>
        <v>6.3628950699012865E-2</v>
      </c>
      <c r="AE213" s="45">
        <f>('Total Revenues by County'!AE213/'Total Revenues by County'!AE$4)</f>
        <v>0.1944249121044701</v>
      </c>
      <c r="AF213" s="45">
        <f>('Total Revenues by County'!AF213/'Total Revenues by County'!AF$4)</f>
        <v>0</v>
      </c>
      <c r="AG213" s="45">
        <f>('Total Revenues by County'!AG213/'Total Revenues by County'!AG$4)</f>
        <v>0</v>
      </c>
      <c r="AH213" s="45">
        <f>('Total Revenues by County'!AH213/'Total Revenues by County'!AH$4)</f>
        <v>0</v>
      </c>
      <c r="AI213" s="45">
        <f>('Total Revenues by County'!AI213/'Total Revenues by County'!AI$4)</f>
        <v>0</v>
      </c>
      <c r="AJ213" s="45">
        <f>('Total Revenues by County'!AJ213/'Total Revenues by County'!AJ$4)</f>
        <v>4.2758391219749774E-2</v>
      </c>
      <c r="AK213" s="45">
        <f>('Total Revenues by County'!AK213/'Total Revenues by County'!AK$4)</f>
        <v>0.11189167391811873</v>
      </c>
      <c r="AL213" s="45">
        <f>('Total Revenues by County'!AL213/'Total Revenues by County'!AL$4)</f>
        <v>0.20164123503599315</v>
      </c>
      <c r="AM213" s="45">
        <f>('Total Revenues by County'!AM213/'Total Revenues by County'!AM$4)</f>
        <v>0</v>
      </c>
      <c r="AN213" s="45">
        <f>('Total Revenues by County'!AN213/'Total Revenues by County'!AN$4)</f>
        <v>0</v>
      </c>
      <c r="AO213" s="45">
        <f>('Total Revenues by County'!AO213/'Total Revenues by County'!AO$4)</f>
        <v>5.6147716333297675</v>
      </c>
      <c r="AP213" s="45">
        <f>('Total Revenues by County'!AP213/'Total Revenues by County'!AP$4)</f>
        <v>0</v>
      </c>
      <c r="AQ213" s="45">
        <f>('Total Revenues by County'!AQ213/'Total Revenues by County'!AQ$4)</f>
        <v>5.3667882940643518E-3</v>
      </c>
      <c r="AR213" s="45">
        <f>('Total Revenues by County'!AR213/'Total Revenues by County'!AR$4)</f>
        <v>0</v>
      </c>
      <c r="AS213" s="45">
        <f>('Total Revenues by County'!AS213/'Total Revenues by County'!AS$4)</f>
        <v>7.2229441153590854E-2</v>
      </c>
      <c r="AT213" s="45">
        <f>('Total Revenues by County'!AT213/'Total Revenues by County'!AT$4)</f>
        <v>5.402846966667061E-2</v>
      </c>
      <c r="AU213" s="45">
        <f>('Total Revenues by County'!AU213/'Total Revenues by County'!AU$4)</f>
        <v>1.2802318311284895E-2</v>
      </c>
      <c r="AV213" s="45">
        <f>('Total Revenues by County'!AV213/'Total Revenues by County'!AV$4)</f>
        <v>0</v>
      </c>
      <c r="AW213" s="45">
        <f>('Total Revenues by County'!AW213/'Total Revenues by County'!AW$4)</f>
        <v>0</v>
      </c>
      <c r="AX213" s="45">
        <f>('Total Revenues by County'!AX213/'Total Revenues by County'!AX$4)</f>
        <v>0</v>
      </c>
      <c r="AY213" s="45">
        <f>('Total Revenues by County'!AY213/'Total Revenues by County'!AY$4)</f>
        <v>8.5286584324662761E-3</v>
      </c>
      <c r="AZ213" s="45">
        <f>('Total Revenues by County'!AZ213/'Total Revenues by County'!AZ$4)</f>
        <v>0</v>
      </c>
      <c r="BA213" s="45">
        <f>('Total Revenues by County'!BA213/'Total Revenues by County'!BA$4)</f>
        <v>1.8308846765333373E-2</v>
      </c>
      <c r="BB213" s="45">
        <f>('Total Revenues by County'!BB213/'Total Revenues by County'!BB$4)</f>
        <v>0</v>
      </c>
      <c r="BC213" s="45">
        <f>('Total Revenues by County'!BC213/'Total Revenues by County'!BC$4)</f>
        <v>0</v>
      </c>
      <c r="BD213" s="45">
        <f>('Total Revenues by County'!BD213/'Total Revenues by County'!BD$4)</f>
        <v>0</v>
      </c>
      <c r="BE213" s="45">
        <f>('Total Revenues by County'!BE213/'Total Revenues by County'!BE$4)</f>
        <v>0</v>
      </c>
      <c r="BF213" s="45">
        <f>('Total Revenues by County'!BF213/'Total Revenues by County'!BF$4)</f>
        <v>0.11617945462634417</v>
      </c>
      <c r="BG213" s="45">
        <f>('Total Revenues by County'!BG213/'Total Revenues by County'!BG$4)</f>
        <v>6.7287396681987646E-2</v>
      </c>
      <c r="BH213" s="45">
        <f>('Total Revenues by County'!BH213/'Total Revenues by County'!BH$4)</f>
        <v>0.12720179741201965</v>
      </c>
      <c r="BI213" s="45">
        <f>('Total Revenues by County'!BI213/'Total Revenues by County'!BI$4)</f>
        <v>0</v>
      </c>
      <c r="BJ213" s="45">
        <f>('Total Revenues by County'!BJ213/'Total Revenues by County'!BJ$4)</f>
        <v>0.30214785150465495</v>
      </c>
      <c r="BK213" s="45">
        <f>('Total Revenues by County'!BK213/'Total Revenues by County'!BK$4)</f>
        <v>0</v>
      </c>
      <c r="BL213" s="45">
        <f>('Total Revenues by County'!BL213/'Total Revenues by County'!BL$4)</f>
        <v>0</v>
      </c>
      <c r="BM213" s="45">
        <f>('Total Revenues by County'!BM213/'Total Revenues by County'!BM$4)</f>
        <v>0.11501518249984508</v>
      </c>
      <c r="BN213" s="45">
        <f>('Total Revenues by County'!BN213/'Total Revenues by County'!BN$4)</f>
        <v>0.21704355575359252</v>
      </c>
      <c r="BO213" s="45">
        <f>('Total Revenues by County'!BO213/'Total Revenues by County'!BO$4)</f>
        <v>0.46914399469143997</v>
      </c>
      <c r="BP213" s="45">
        <f>('Total Revenues by County'!BP213/'Total Revenues by County'!BP$4)</f>
        <v>0.19950325166182717</v>
      </c>
      <c r="BQ213" s="14">
        <f>('Total Revenues by County'!BQ213/'Total Revenues by County'!BQ$4)</f>
        <v>10.094207161626858</v>
      </c>
    </row>
    <row r="214" spans="1:69" x14ac:dyDescent="0.25">
      <c r="A214" s="10"/>
      <c r="B214" s="11">
        <v>347.2</v>
      </c>
      <c r="C214" s="12" t="s">
        <v>144</v>
      </c>
      <c r="D214" s="45">
        <f>('Total Revenues by County'!D214/'Total Revenues by County'!D$4)</f>
        <v>0.23707343707343706</v>
      </c>
      <c r="E214" s="45">
        <f>('Total Revenues by County'!E214/'Total Revenues by County'!E$4)</f>
        <v>1.1582271780937929</v>
      </c>
      <c r="F214" s="45">
        <f>('Total Revenues by County'!F214/'Total Revenues by County'!F$4)</f>
        <v>4.6962382361566561</v>
      </c>
      <c r="G214" s="45">
        <f>('Total Revenues by County'!G214/'Total Revenues by County'!G$4)</f>
        <v>0</v>
      </c>
      <c r="H214" s="45">
        <f>('Total Revenues by County'!H214/'Total Revenues by County'!H$4)</f>
        <v>8.3696753764593694</v>
      </c>
      <c r="I214" s="45">
        <f>('Total Revenues by County'!I214/'Total Revenues by County'!I$4)</f>
        <v>8.3713436350913746</v>
      </c>
      <c r="J214" s="45">
        <f>('Total Revenues by County'!J214/'Total Revenues by County'!J$4)</f>
        <v>1.8818760856977416E-3</v>
      </c>
      <c r="K214" s="45">
        <f>('Total Revenues by County'!K214/'Total Revenues by County'!K$4)</f>
        <v>3.1071299099575751</v>
      </c>
      <c r="L214" s="45">
        <f>('Total Revenues by County'!L214/'Total Revenues by County'!L$4)</f>
        <v>2.4120623767258382</v>
      </c>
      <c r="M214" s="45">
        <f>('Total Revenues by County'!M214/'Total Revenues by County'!M$4)</f>
        <v>7.5094571549761515E-3</v>
      </c>
      <c r="N214" s="45">
        <f>('Total Revenues by County'!N214/'Total Revenues by County'!N$4)</f>
        <v>24.594808250725944</v>
      </c>
      <c r="O214" s="45">
        <f>('Total Revenues by County'!O214/'Total Revenues by County'!O$4)</f>
        <v>0</v>
      </c>
      <c r="P214" s="45">
        <f>('Total Revenues by County'!P214/'Total Revenues by County'!P$4)</f>
        <v>1.2336021044204266</v>
      </c>
      <c r="Q214" s="45">
        <f>('Total Revenues by County'!Q214/'Total Revenues by County'!Q$4)</f>
        <v>0</v>
      </c>
      <c r="R214" s="45">
        <f>('Total Revenues by County'!R214/'Total Revenues by County'!R$4)</f>
        <v>0.1714069791154349</v>
      </c>
      <c r="S214" s="45">
        <f>('Total Revenues by County'!S214/'Total Revenues by County'!S$4)</f>
        <v>1.8835693964330509</v>
      </c>
      <c r="T214" s="45">
        <f>('Total Revenues by County'!T214/'Total Revenues by County'!T$4)</f>
        <v>0</v>
      </c>
      <c r="U214" s="45">
        <f>('Total Revenues by County'!U214/'Total Revenues by County'!U$4)</f>
        <v>0.51009657594381042</v>
      </c>
      <c r="V214" s="45">
        <f>('Total Revenues by County'!V214/'Total Revenues by County'!V$4)</f>
        <v>31.999267897296448</v>
      </c>
      <c r="W214" s="45">
        <f>('Total Revenues by County'!W214/'Total Revenues by County'!W$4)</f>
        <v>0</v>
      </c>
      <c r="X214" s="45">
        <f>('Total Revenues by County'!X214/'Total Revenues by County'!X$4)</f>
        <v>52.139373889603625</v>
      </c>
      <c r="Y214" s="45">
        <f>('Total Revenues by County'!Y214/'Total Revenues by County'!Y$4)</f>
        <v>5.3680784141613636</v>
      </c>
      <c r="Z214" s="45">
        <f>('Total Revenues by County'!Z214/'Total Revenues by County'!Z$4)</f>
        <v>14.388262819263014</v>
      </c>
      <c r="AA214" s="45">
        <f>('Total Revenues by County'!AA214/'Total Revenues by County'!AA$4)</f>
        <v>0</v>
      </c>
      <c r="AB214" s="45">
        <f>('Total Revenues by County'!AB214/'Total Revenues by County'!AB$4)</f>
        <v>4.5029006437715715</v>
      </c>
      <c r="AC214" s="45">
        <f>('Total Revenues by County'!AC214/'Total Revenues by County'!AC$4)</f>
        <v>0</v>
      </c>
      <c r="AD214" s="45">
        <f>('Total Revenues by County'!AD214/'Total Revenues by County'!AD$4)</f>
        <v>2.6006788056808459</v>
      </c>
      <c r="AE214" s="45">
        <f>('Total Revenues by County'!AE214/'Total Revenues by County'!AE$4)</f>
        <v>0</v>
      </c>
      <c r="AF214" s="45">
        <f>('Total Revenues by County'!AF214/'Total Revenues by County'!AF$4)</f>
        <v>36.880010251458749</v>
      </c>
      <c r="AG214" s="45">
        <f>('Total Revenues by County'!AG214/'Total Revenues by County'!AG$4)</f>
        <v>0</v>
      </c>
      <c r="AH214" s="45">
        <f>('Total Revenues by County'!AH214/'Total Revenues by County'!AH$4)</f>
        <v>0</v>
      </c>
      <c r="AI214" s="45">
        <f>('Total Revenues by County'!AI214/'Total Revenues by County'!AI$4)</f>
        <v>0</v>
      </c>
      <c r="AJ214" s="45">
        <f>('Total Revenues by County'!AJ214/'Total Revenues by County'!AJ$4)</f>
        <v>0.2897439174054669</v>
      </c>
      <c r="AK214" s="45">
        <f>('Total Revenues by County'!AK214/'Total Revenues by County'!AK$4)</f>
        <v>1.8987564123851888</v>
      </c>
      <c r="AL214" s="45">
        <f>('Total Revenues by County'!AL214/'Total Revenues by County'!AL$4)</f>
        <v>0.42959128209887182</v>
      </c>
      <c r="AM214" s="45">
        <f>('Total Revenues by County'!AM214/'Total Revenues by County'!AM$4)</f>
        <v>3.3553209813837421</v>
      </c>
      <c r="AN214" s="45">
        <f>('Total Revenues by County'!AN214/'Total Revenues by County'!AN$4)</f>
        <v>3.0918891813965148</v>
      </c>
      <c r="AO214" s="45">
        <f>('Total Revenues by County'!AO214/'Total Revenues by County'!AO$4)</f>
        <v>0.11632260134773773</v>
      </c>
      <c r="AP214" s="45">
        <f>('Total Revenues by County'!AP214/'Total Revenues by County'!AP$4)</f>
        <v>5.4781307016466245</v>
      </c>
      <c r="AQ214" s="45">
        <f>('Total Revenues by County'!AQ214/'Total Revenues by County'!AQ$4)</f>
        <v>4.8130362456246321</v>
      </c>
      <c r="AR214" s="45">
        <f>('Total Revenues by County'!AR214/'Total Revenues by County'!AR$4)</f>
        <v>13.054284082605145</v>
      </c>
      <c r="AS214" s="45">
        <f>('Total Revenues by County'!AS214/'Total Revenues by County'!AS$4)</f>
        <v>23.819102809219654</v>
      </c>
      <c r="AT214" s="45">
        <f>('Total Revenues by County'!AT214/'Total Revenues by County'!AT$4)</f>
        <v>10.279679568340216</v>
      </c>
      <c r="AU214" s="45">
        <f>('Total Revenues by County'!AU214/'Total Revenues by County'!AU$4)</f>
        <v>5.95456665641158E-2</v>
      </c>
      <c r="AV214" s="45">
        <f>('Total Revenues by County'!AV214/'Total Revenues by County'!AV$4)</f>
        <v>0.62104350998814195</v>
      </c>
      <c r="AW214" s="45">
        <f>('Total Revenues by County'!AW214/'Total Revenues by County'!AW$4)</f>
        <v>8.044732388674193</v>
      </c>
      <c r="AX214" s="45">
        <f>('Total Revenues by County'!AX214/'Total Revenues by County'!AX$4)</f>
        <v>1.9756475597658596</v>
      </c>
      <c r="AY214" s="45">
        <f>('Total Revenues by County'!AY214/'Total Revenues by County'!AY$4)</f>
        <v>0</v>
      </c>
      <c r="AZ214" s="45">
        <f>('Total Revenues by County'!AZ214/'Total Revenues by County'!AZ$4)</f>
        <v>14.7535691497066</v>
      </c>
      <c r="BA214" s="45">
        <f>('Total Revenues by County'!BA214/'Total Revenues by County'!BA$4)</f>
        <v>3.1406057867220745</v>
      </c>
      <c r="BB214" s="45">
        <f>('Total Revenues by County'!BB214/'Total Revenues by County'!BB$4)</f>
        <v>7.2945318968409412</v>
      </c>
      <c r="BC214" s="45">
        <f>('Total Revenues by County'!BC214/'Total Revenues by County'!BC$4)</f>
        <v>1.4611554933702433</v>
      </c>
      <c r="BD214" s="45">
        <f>('Total Revenues by County'!BD214/'Total Revenues by County'!BD$4)</f>
        <v>0.99953890338049689</v>
      </c>
      <c r="BE214" s="45">
        <f>('Total Revenues by County'!BE214/'Total Revenues by County'!BE$4)</f>
        <v>8.9977736690378247</v>
      </c>
      <c r="BF214" s="45">
        <f>('Total Revenues by County'!BF214/'Total Revenues by County'!BF$4)</f>
        <v>10.246394739412091</v>
      </c>
      <c r="BG214" s="45">
        <f>('Total Revenues by County'!BG214/'Total Revenues by County'!BG$4)</f>
        <v>0</v>
      </c>
      <c r="BH214" s="45">
        <f>('Total Revenues by County'!BH214/'Total Revenues by County'!BH$4)</f>
        <v>3.1651016860431302</v>
      </c>
      <c r="BI214" s="45">
        <f>('Total Revenues by County'!BI214/'Total Revenues by County'!BI$4)</f>
        <v>8.3971128032059887</v>
      </c>
      <c r="BJ214" s="45">
        <f>('Total Revenues by County'!BJ214/'Total Revenues by County'!BJ$4)</f>
        <v>0</v>
      </c>
      <c r="BK214" s="45">
        <f>('Total Revenues by County'!BK214/'Total Revenues by County'!BK$4)</f>
        <v>12.695014082027813</v>
      </c>
      <c r="BL214" s="45">
        <f>('Total Revenues by County'!BL214/'Total Revenues by County'!BL$4)</f>
        <v>0</v>
      </c>
      <c r="BM214" s="45">
        <f>('Total Revenues by County'!BM214/'Total Revenues by County'!BM$4)</f>
        <v>0</v>
      </c>
      <c r="BN214" s="45">
        <f>('Total Revenues by County'!BN214/'Total Revenues by County'!BN$4)</f>
        <v>15.95603465265936</v>
      </c>
      <c r="BO214" s="45">
        <f>('Total Revenues by County'!BO214/'Total Revenues by County'!BO$4)</f>
        <v>8.7225447909754479</v>
      </c>
      <c r="BP214" s="45">
        <f>('Total Revenues by County'!BP214/'Total Revenues by County'!BP$4)</f>
        <v>15.288042043627463</v>
      </c>
      <c r="BQ214" s="14">
        <f>('Total Revenues by County'!BQ214/'Total Revenues by County'!BQ$4)</f>
        <v>0</v>
      </c>
    </row>
    <row r="215" spans="1:69" x14ac:dyDescent="0.25">
      <c r="A215" s="10"/>
      <c r="B215" s="11">
        <v>347.3</v>
      </c>
      <c r="C215" s="12" t="s">
        <v>145</v>
      </c>
      <c r="D215" s="45">
        <f>('Total Revenues by County'!D215/'Total Revenues by County'!D$4)</f>
        <v>0</v>
      </c>
      <c r="E215" s="45">
        <f>('Total Revenues by County'!E215/'Total Revenues by County'!E$4)</f>
        <v>1.6761353611630614E-2</v>
      </c>
      <c r="F215" s="45">
        <f>('Total Revenues by County'!F215/'Total Revenues by County'!F$4)</f>
        <v>0</v>
      </c>
      <c r="G215" s="45">
        <f>('Total Revenues by County'!G215/'Total Revenues by County'!G$4)</f>
        <v>0</v>
      </c>
      <c r="H215" s="45">
        <f>('Total Revenues by County'!H215/'Total Revenues by County'!H$4)</f>
        <v>0</v>
      </c>
      <c r="I215" s="45">
        <f>('Total Revenues by County'!I215/'Total Revenues by County'!I$4)</f>
        <v>0</v>
      </c>
      <c r="J215" s="45">
        <f>('Total Revenues by County'!J215/'Total Revenues by County'!J$4)</f>
        <v>0</v>
      </c>
      <c r="K215" s="45">
        <f>('Total Revenues by County'!K215/'Total Revenues by County'!K$4)</f>
        <v>0</v>
      </c>
      <c r="L215" s="45">
        <f>('Total Revenues by County'!L215/'Total Revenues by County'!L$4)</f>
        <v>0</v>
      </c>
      <c r="M215" s="45">
        <f>('Total Revenues by County'!M215/'Total Revenues by County'!M$4)</f>
        <v>0</v>
      </c>
      <c r="N215" s="45">
        <f>('Total Revenues by County'!N215/'Total Revenues by County'!N$4)</f>
        <v>0</v>
      </c>
      <c r="O215" s="45">
        <f>('Total Revenues by County'!O215/'Total Revenues by County'!O$4)</f>
        <v>3.4727320580127716E-2</v>
      </c>
      <c r="P215" s="45">
        <f>('Total Revenues by County'!P215/'Total Revenues by County'!P$4)</f>
        <v>0.16726711271230058</v>
      </c>
      <c r="Q215" s="45">
        <f>('Total Revenues by County'!Q215/'Total Revenues by County'!Q$4)</f>
        <v>0</v>
      </c>
      <c r="R215" s="45">
        <f>('Total Revenues by County'!R215/'Total Revenues by County'!R$4)</f>
        <v>1.8893273994457973E-3</v>
      </c>
      <c r="S215" s="45">
        <f>('Total Revenues by County'!S215/'Total Revenues by County'!S$4)</f>
        <v>0</v>
      </c>
      <c r="T215" s="45">
        <f>('Total Revenues by County'!T215/'Total Revenues by County'!T$4)</f>
        <v>0</v>
      </c>
      <c r="U215" s="45">
        <f>('Total Revenues by County'!U215/'Total Revenues by County'!U$4)</f>
        <v>0</v>
      </c>
      <c r="V215" s="45">
        <f>('Total Revenues by County'!V215/'Total Revenues by County'!V$4)</f>
        <v>0</v>
      </c>
      <c r="W215" s="45">
        <f>('Total Revenues by County'!W215/'Total Revenues by County'!W$4)</f>
        <v>0</v>
      </c>
      <c r="X215" s="45">
        <f>('Total Revenues by County'!X215/'Total Revenues by County'!X$4)</f>
        <v>0</v>
      </c>
      <c r="Y215" s="45">
        <f>('Total Revenues by County'!Y215/'Total Revenues by County'!Y$4)</f>
        <v>0</v>
      </c>
      <c r="Z215" s="45">
        <f>('Total Revenues by County'!Z215/'Total Revenues by County'!Z$4)</f>
        <v>0</v>
      </c>
      <c r="AA215" s="45">
        <f>('Total Revenues by County'!AA215/'Total Revenues by County'!AA$4)</f>
        <v>0.33136080205404084</v>
      </c>
      <c r="AB215" s="45">
        <f>('Total Revenues by County'!AB215/'Total Revenues by County'!AB$4)</f>
        <v>0</v>
      </c>
      <c r="AC215" s="45">
        <f>('Total Revenues by County'!AC215/'Total Revenues by County'!AC$4)</f>
        <v>0</v>
      </c>
      <c r="AD215" s="45">
        <f>('Total Revenues by County'!AD215/'Total Revenues by County'!AD$4)</f>
        <v>0</v>
      </c>
      <c r="AE215" s="45">
        <f>('Total Revenues by County'!AE215/'Total Revenues by County'!AE$4)</f>
        <v>0</v>
      </c>
      <c r="AF215" s="45">
        <f>('Total Revenues by County'!AF215/'Total Revenues by County'!AF$4)</f>
        <v>0</v>
      </c>
      <c r="AG215" s="45">
        <f>('Total Revenues by County'!AG215/'Total Revenues by County'!AG$4)</f>
        <v>0</v>
      </c>
      <c r="AH215" s="45">
        <f>('Total Revenues by County'!AH215/'Total Revenues by County'!AH$4)</f>
        <v>0</v>
      </c>
      <c r="AI215" s="45">
        <f>('Total Revenues by County'!AI215/'Total Revenues by County'!AI$4)</f>
        <v>0</v>
      </c>
      <c r="AJ215" s="45">
        <f>('Total Revenues by County'!AJ215/'Total Revenues by County'!AJ$4)</f>
        <v>0</v>
      </c>
      <c r="AK215" s="45">
        <f>('Total Revenues by County'!AK215/'Total Revenues by County'!AK$4)</f>
        <v>0</v>
      </c>
      <c r="AL215" s="45">
        <f>('Total Revenues by County'!AL215/'Total Revenues by County'!AL$4)</f>
        <v>0</v>
      </c>
      <c r="AM215" s="45">
        <f>('Total Revenues by County'!AM215/'Total Revenues by County'!AM$4)</f>
        <v>0</v>
      </c>
      <c r="AN215" s="45">
        <f>('Total Revenues by County'!AN215/'Total Revenues by County'!AN$4)</f>
        <v>0</v>
      </c>
      <c r="AO215" s="45">
        <f>('Total Revenues by County'!AO215/'Total Revenues by County'!AO$4)</f>
        <v>0</v>
      </c>
      <c r="AP215" s="45">
        <f>('Total Revenues by County'!AP215/'Total Revenues by County'!AP$4)</f>
        <v>0</v>
      </c>
      <c r="AQ215" s="45">
        <f>('Total Revenues by County'!AQ215/'Total Revenues by County'!AQ$4)</f>
        <v>0</v>
      </c>
      <c r="AR215" s="45">
        <f>('Total Revenues by County'!AR215/'Total Revenues by County'!AR$4)</f>
        <v>0</v>
      </c>
      <c r="AS215" s="45">
        <f>('Total Revenues by County'!AS215/'Total Revenues by County'!AS$4)</f>
        <v>6.8643249400315067</v>
      </c>
      <c r="AT215" s="45">
        <f>('Total Revenues by County'!AT215/'Total Revenues by County'!AT$4)</f>
        <v>0</v>
      </c>
      <c r="AU215" s="45">
        <f>('Total Revenues by County'!AU215/'Total Revenues by County'!AU$4)</f>
        <v>0</v>
      </c>
      <c r="AV215" s="45">
        <f>('Total Revenues by County'!AV215/'Total Revenues by County'!AV$4)</f>
        <v>0</v>
      </c>
      <c r="AW215" s="45">
        <f>('Total Revenues by County'!AW215/'Total Revenues by County'!AW$4)</f>
        <v>0</v>
      </c>
      <c r="AX215" s="45">
        <f>('Total Revenues by County'!AX215/'Total Revenues by County'!AX$4)</f>
        <v>0</v>
      </c>
      <c r="AY215" s="45">
        <f>('Total Revenues by County'!AY215/'Total Revenues by County'!AY$4)</f>
        <v>0</v>
      </c>
      <c r="AZ215" s="45">
        <f>('Total Revenues by County'!AZ215/'Total Revenues by County'!AZ$4)</f>
        <v>2.9695795312640683</v>
      </c>
      <c r="BA215" s="45">
        <f>('Total Revenues by County'!BA215/'Total Revenues by County'!BA$4)</f>
        <v>0</v>
      </c>
      <c r="BB215" s="45">
        <f>('Total Revenues by County'!BB215/'Total Revenues by County'!BB$4)</f>
        <v>1.6415492531463881E-3</v>
      </c>
      <c r="BC215" s="45">
        <f>('Total Revenues by County'!BC215/'Total Revenues by County'!BC$4)</f>
        <v>0</v>
      </c>
      <c r="BD215" s="45">
        <f>('Total Revenues by County'!BD215/'Total Revenues by County'!BD$4)</f>
        <v>0</v>
      </c>
      <c r="BE215" s="45">
        <f>('Total Revenues by County'!BE215/'Total Revenues by County'!BE$4)</f>
        <v>91.720788920356341</v>
      </c>
      <c r="BF215" s="45">
        <f>('Total Revenues by County'!BF215/'Total Revenues by County'!BF$4)</f>
        <v>0</v>
      </c>
      <c r="BG215" s="45">
        <f>('Total Revenues by County'!BG215/'Total Revenues by County'!BG$4)</f>
        <v>0</v>
      </c>
      <c r="BH215" s="45">
        <f>('Total Revenues by County'!BH215/'Total Revenues by County'!BH$4)</f>
        <v>0</v>
      </c>
      <c r="BI215" s="45">
        <f>('Total Revenues by County'!BI215/'Total Revenues by County'!BI$4)</f>
        <v>5.0838162102871788E-3</v>
      </c>
      <c r="BJ215" s="45">
        <f>('Total Revenues by County'!BJ215/'Total Revenues by County'!BJ$4)</f>
        <v>0</v>
      </c>
      <c r="BK215" s="45">
        <f>('Total Revenues by County'!BK215/'Total Revenues by County'!BK$4)</f>
        <v>0</v>
      </c>
      <c r="BL215" s="45">
        <f>('Total Revenues by County'!BL215/'Total Revenues by County'!BL$4)</f>
        <v>0</v>
      </c>
      <c r="BM215" s="45">
        <f>('Total Revenues by County'!BM215/'Total Revenues by County'!BM$4)</f>
        <v>0</v>
      </c>
      <c r="BN215" s="45">
        <f>('Total Revenues by County'!BN215/'Total Revenues by County'!BN$4)</f>
        <v>0</v>
      </c>
      <c r="BO215" s="45">
        <f>('Total Revenues by County'!BO215/'Total Revenues by County'!BO$4)</f>
        <v>0</v>
      </c>
      <c r="BP215" s="45">
        <f>('Total Revenues by County'!BP215/'Total Revenues by County'!BP$4)</f>
        <v>0</v>
      </c>
      <c r="BQ215" s="14">
        <f>('Total Revenues by County'!BQ215/'Total Revenues by County'!BQ$4)</f>
        <v>0</v>
      </c>
    </row>
    <row r="216" spans="1:69" x14ac:dyDescent="0.25">
      <c r="A216" s="10"/>
      <c r="B216" s="11">
        <v>347.4</v>
      </c>
      <c r="C216" s="12" t="s">
        <v>146</v>
      </c>
      <c r="D216" s="45">
        <f>('Total Revenues by County'!D216/'Total Revenues by County'!D$4)</f>
        <v>0</v>
      </c>
      <c r="E216" s="45">
        <f>('Total Revenues by County'!E216/'Total Revenues by County'!E$4)</f>
        <v>0</v>
      </c>
      <c r="F216" s="45">
        <f>('Total Revenues by County'!F216/'Total Revenues by County'!F$4)</f>
        <v>0</v>
      </c>
      <c r="G216" s="45">
        <f>('Total Revenues by County'!G216/'Total Revenues by County'!G$4)</f>
        <v>0</v>
      </c>
      <c r="H216" s="45">
        <f>('Total Revenues by County'!H216/'Total Revenues by County'!H$4)</f>
        <v>0</v>
      </c>
      <c r="I216" s="45">
        <f>('Total Revenues by County'!I216/'Total Revenues by County'!I$4)</f>
        <v>0</v>
      </c>
      <c r="J216" s="45">
        <f>('Total Revenues by County'!J216/'Total Revenues by County'!J$4)</f>
        <v>0</v>
      </c>
      <c r="K216" s="45">
        <f>('Total Revenues by County'!K216/'Total Revenues by County'!K$4)</f>
        <v>0.10565043159617099</v>
      </c>
      <c r="L216" s="45">
        <f>('Total Revenues by County'!L216/'Total Revenues by County'!L$4)</f>
        <v>1.3868343195266272E-2</v>
      </c>
      <c r="M216" s="45">
        <f>('Total Revenues by County'!M216/'Total Revenues by County'!M$4)</f>
        <v>0</v>
      </c>
      <c r="N216" s="45">
        <f>('Total Revenues by County'!N216/'Total Revenues by County'!N$4)</f>
        <v>0</v>
      </c>
      <c r="O216" s="45">
        <f>('Total Revenues by County'!O216/'Total Revenues by County'!O$4)</f>
        <v>3.7400784031250435E-4</v>
      </c>
      <c r="P216" s="45">
        <f>('Total Revenues by County'!P216/'Total Revenues by County'!P$4)</f>
        <v>0</v>
      </c>
      <c r="Q216" s="45">
        <f>('Total Revenues by County'!Q216/'Total Revenues by County'!Q$4)</f>
        <v>0</v>
      </c>
      <c r="R216" s="45">
        <f>('Total Revenues by County'!R216/'Total Revenues by County'!R$4)</f>
        <v>8.0191451843143833E-3</v>
      </c>
      <c r="S216" s="45">
        <f>('Total Revenues by County'!S216/'Total Revenues by County'!S$4)</f>
        <v>0</v>
      </c>
      <c r="T216" s="45">
        <f>('Total Revenues by County'!T216/'Total Revenues by County'!T$4)</f>
        <v>0</v>
      </c>
      <c r="U216" s="45">
        <f>('Total Revenues by County'!U216/'Total Revenues by County'!U$4)</f>
        <v>0</v>
      </c>
      <c r="V216" s="45">
        <f>('Total Revenues by County'!V216/'Total Revenues by County'!V$4)</f>
        <v>0</v>
      </c>
      <c r="W216" s="45">
        <f>('Total Revenues by County'!W216/'Total Revenues by County'!W$4)</f>
        <v>0</v>
      </c>
      <c r="X216" s="45">
        <f>('Total Revenues by County'!X216/'Total Revenues by County'!X$4)</f>
        <v>1.9186424064203884</v>
      </c>
      <c r="Y216" s="45">
        <f>('Total Revenues by County'!Y216/'Total Revenues by County'!Y$4)</f>
        <v>0</v>
      </c>
      <c r="Z216" s="45">
        <f>('Total Revenues by County'!Z216/'Total Revenues by County'!Z$4)</f>
        <v>3.5094560343146811E-3</v>
      </c>
      <c r="AA216" s="45">
        <f>('Total Revenues by County'!AA216/'Total Revenues by County'!AA$4)</f>
        <v>0</v>
      </c>
      <c r="AB216" s="45">
        <f>('Total Revenues by County'!AB216/'Total Revenues by County'!AB$4)</f>
        <v>0.17462609845054219</v>
      </c>
      <c r="AC216" s="45">
        <f>('Total Revenues by County'!AC216/'Total Revenues by County'!AC$4)</f>
        <v>0</v>
      </c>
      <c r="AD216" s="45">
        <f>('Total Revenues by County'!AD216/'Total Revenues by County'!AD$4)</f>
        <v>0.3615756024367982</v>
      </c>
      <c r="AE216" s="45">
        <f>('Total Revenues by County'!AE216/'Total Revenues by County'!AE$4)</f>
        <v>0</v>
      </c>
      <c r="AF216" s="45">
        <f>('Total Revenues by County'!AF216/'Total Revenues by County'!AF$4)</f>
        <v>0</v>
      </c>
      <c r="AG216" s="45">
        <f>('Total Revenues by County'!AG216/'Total Revenues by County'!AG$4)</f>
        <v>0.41978686047935976</v>
      </c>
      <c r="AH216" s="45">
        <f>('Total Revenues by County'!AH216/'Total Revenues by County'!AH$4)</f>
        <v>0</v>
      </c>
      <c r="AI216" s="45">
        <f>('Total Revenues by County'!AI216/'Total Revenues by County'!AI$4)</f>
        <v>0</v>
      </c>
      <c r="AJ216" s="45">
        <f>('Total Revenues by County'!AJ216/'Total Revenues by County'!AJ$4)</f>
        <v>0</v>
      </c>
      <c r="AK216" s="45">
        <f>('Total Revenues by County'!AK216/'Total Revenues by County'!AK$4)</f>
        <v>0.485869344023451</v>
      </c>
      <c r="AL216" s="45">
        <f>('Total Revenues by County'!AL216/'Total Revenues by County'!AL$4)</f>
        <v>0</v>
      </c>
      <c r="AM216" s="45">
        <f>('Total Revenues by County'!AM216/'Total Revenues by County'!AM$4)</f>
        <v>0</v>
      </c>
      <c r="AN216" s="45">
        <f>('Total Revenues by County'!AN216/'Total Revenues by County'!AN$4)</f>
        <v>0.89206468597217004</v>
      </c>
      <c r="AO216" s="45">
        <f>('Total Revenues by County'!AO216/'Total Revenues by County'!AO$4)</f>
        <v>0</v>
      </c>
      <c r="AP216" s="45">
        <f>('Total Revenues by County'!AP216/'Total Revenues by County'!AP$4)</f>
        <v>0</v>
      </c>
      <c r="AQ216" s="45">
        <f>('Total Revenues by County'!AQ216/'Total Revenues by County'!AQ$4)</f>
        <v>0</v>
      </c>
      <c r="AR216" s="45">
        <f>('Total Revenues by County'!AR216/'Total Revenues by County'!AR$4)</f>
        <v>0</v>
      </c>
      <c r="AS216" s="45">
        <f>('Total Revenues by County'!AS216/'Total Revenues by County'!AS$4)</f>
        <v>0</v>
      </c>
      <c r="AT216" s="45">
        <f>('Total Revenues by County'!AT216/'Total Revenues by County'!AT$4)</f>
        <v>0</v>
      </c>
      <c r="AU216" s="45">
        <f>('Total Revenues by County'!AU216/'Total Revenues by County'!AU$4)</f>
        <v>1.0420491648720264E-2</v>
      </c>
      <c r="AV216" s="45">
        <f>('Total Revenues by County'!AV216/'Total Revenues by County'!AV$4)</f>
        <v>0</v>
      </c>
      <c r="AW216" s="45">
        <f>('Total Revenues by County'!AW216/'Total Revenues by County'!AW$4)</f>
        <v>4.6664140840089923</v>
      </c>
      <c r="AX216" s="45">
        <f>('Total Revenues by County'!AX216/'Total Revenues by County'!AX$4)</f>
        <v>0</v>
      </c>
      <c r="AY216" s="45">
        <f>('Total Revenues by County'!AY216/'Total Revenues by County'!AY$4)</f>
        <v>9.4741943195400982</v>
      </c>
      <c r="AZ216" s="45">
        <f>('Total Revenues by County'!AZ216/'Total Revenues by County'!AZ$4)</f>
        <v>0</v>
      </c>
      <c r="BA216" s="45">
        <f>('Total Revenues by County'!BA216/'Total Revenues by County'!BA$4)</f>
        <v>5.9594624907694398E-2</v>
      </c>
      <c r="BB216" s="45">
        <f>('Total Revenues by County'!BB216/'Total Revenues by County'!BB$4)</f>
        <v>0</v>
      </c>
      <c r="BC216" s="45">
        <f>('Total Revenues by County'!BC216/'Total Revenues by County'!BC$4)</f>
        <v>0</v>
      </c>
      <c r="BD216" s="45">
        <f>('Total Revenues by County'!BD216/'Total Revenues by County'!BD$4)</f>
        <v>0</v>
      </c>
      <c r="BE216" s="45">
        <f>('Total Revenues by County'!BE216/'Total Revenues by County'!BE$4)</f>
        <v>0</v>
      </c>
      <c r="BF216" s="45">
        <f>('Total Revenues by County'!BF216/'Total Revenues by County'!BF$4)</f>
        <v>2.4379591349544798E-2</v>
      </c>
      <c r="BG216" s="45">
        <f>('Total Revenues by County'!BG216/'Total Revenues by County'!BG$4)</f>
        <v>0</v>
      </c>
      <c r="BH216" s="45">
        <f>('Total Revenues by County'!BH216/'Total Revenues by County'!BH$4)</f>
        <v>0.50735530122376526</v>
      </c>
      <c r="BI216" s="45">
        <f>('Total Revenues by County'!BI216/'Total Revenues by County'!BI$4)</f>
        <v>0</v>
      </c>
      <c r="BJ216" s="45">
        <f>('Total Revenues by County'!BJ216/'Total Revenues by County'!BJ$4)</f>
        <v>0</v>
      </c>
      <c r="BK216" s="45">
        <f>('Total Revenues by County'!BK216/'Total Revenues by County'!BK$4)</f>
        <v>0</v>
      </c>
      <c r="BL216" s="45">
        <f>('Total Revenues by County'!BL216/'Total Revenues by County'!BL$4)</f>
        <v>0</v>
      </c>
      <c r="BM216" s="45">
        <f>('Total Revenues by County'!BM216/'Total Revenues by County'!BM$4)</f>
        <v>0</v>
      </c>
      <c r="BN216" s="45">
        <f>('Total Revenues by County'!BN216/'Total Revenues by County'!BN$4)</f>
        <v>0.17085372019091524</v>
      </c>
      <c r="BO216" s="45">
        <f>('Total Revenues by County'!BO216/'Total Revenues by County'!BO$4)</f>
        <v>0.53483742534837431</v>
      </c>
      <c r="BP216" s="45">
        <f>('Total Revenues by County'!BP216/'Total Revenues by County'!BP$4)</f>
        <v>0</v>
      </c>
      <c r="BQ216" s="14">
        <f>('Total Revenues by County'!BQ216/'Total Revenues by County'!BQ$4)</f>
        <v>0</v>
      </c>
    </row>
    <row r="217" spans="1:69" x14ac:dyDescent="0.25">
      <c r="A217" s="10"/>
      <c r="B217" s="11">
        <v>347.5</v>
      </c>
      <c r="C217" s="12" t="s">
        <v>147</v>
      </c>
      <c r="D217" s="45">
        <f>('Total Revenues by County'!D217/'Total Revenues by County'!D$4)</f>
        <v>0</v>
      </c>
      <c r="E217" s="45">
        <f>('Total Revenues by County'!E217/'Total Revenues by County'!E$4)</f>
        <v>0</v>
      </c>
      <c r="F217" s="45">
        <f>('Total Revenues by County'!F217/'Total Revenues by County'!F$4)</f>
        <v>2.772667893039004E-2</v>
      </c>
      <c r="G217" s="45">
        <f>('Total Revenues by County'!G217/'Total Revenues by County'!G$4)</f>
        <v>0</v>
      </c>
      <c r="H217" s="45">
        <f>('Total Revenues by County'!H217/'Total Revenues by County'!H$4)</f>
        <v>0</v>
      </c>
      <c r="I217" s="45">
        <f>('Total Revenues by County'!I217/'Total Revenues by County'!I$4)</f>
        <v>0</v>
      </c>
      <c r="J217" s="45">
        <f>('Total Revenues by County'!J217/'Total Revenues by County'!J$4)</f>
        <v>0</v>
      </c>
      <c r="K217" s="45">
        <f>('Total Revenues by County'!K217/'Total Revenues by County'!K$4)</f>
        <v>8.0378442726551249</v>
      </c>
      <c r="L217" s="45">
        <f>('Total Revenues by County'!L217/'Total Revenues by County'!L$4)</f>
        <v>0</v>
      </c>
      <c r="M217" s="45">
        <f>('Total Revenues by County'!M217/'Total Revenues by County'!M$4)</f>
        <v>0</v>
      </c>
      <c r="N217" s="45">
        <f>('Total Revenues by County'!N217/'Total Revenues by County'!N$4)</f>
        <v>0</v>
      </c>
      <c r="O217" s="45">
        <f>('Total Revenues by County'!O217/'Total Revenues by County'!O$4)</f>
        <v>0.59359199900264581</v>
      </c>
      <c r="P217" s="45">
        <f>('Total Revenues by County'!P217/'Total Revenues by County'!P$4)</f>
        <v>0</v>
      </c>
      <c r="Q217" s="45">
        <f>('Total Revenues by County'!Q217/'Total Revenues by County'!Q$4)</f>
        <v>0</v>
      </c>
      <c r="R217" s="45">
        <f>('Total Revenues by County'!R217/'Total Revenues by County'!R$4)</f>
        <v>22.702071062701677</v>
      </c>
      <c r="S217" s="45">
        <f>('Total Revenues by County'!S217/'Total Revenues by County'!S$4)</f>
        <v>0</v>
      </c>
      <c r="T217" s="45">
        <f>('Total Revenues by County'!T217/'Total Revenues by County'!T$4)</f>
        <v>0.55863079176624775</v>
      </c>
      <c r="U217" s="45">
        <f>('Total Revenues by County'!U217/'Total Revenues by County'!U$4)</f>
        <v>0</v>
      </c>
      <c r="V217" s="45">
        <f>('Total Revenues by County'!V217/'Total Revenues by County'!V$4)</f>
        <v>0</v>
      </c>
      <c r="W217" s="45">
        <f>('Total Revenues by County'!W217/'Total Revenues by County'!W$4)</f>
        <v>0</v>
      </c>
      <c r="X217" s="45">
        <f>('Total Revenues by County'!X217/'Total Revenues by County'!X$4)</f>
        <v>0</v>
      </c>
      <c r="Y217" s="45">
        <f>('Total Revenues by County'!Y217/'Total Revenues by County'!Y$4)</f>
        <v>0</v>
      </c>
      <c r="Z217" s="45">
        <f>('Total Revenues by County'!Z217/'Total Revenues by County'!Z$4)</f>
        <v>3.7737960616104504</v>
      </c>
      <c r="AA217" s="45">
        <f>('Total Revenues by County'!AA217/'Total Revenues by County'!AA$4)</f>
        <v>0</v>
      </c>
      <c r="AB217" s="45">
        <f>('Total Revenues by County'!AB217/'Total Revenues by County'!AB$4)</f>
        <v>0</v>
      </c>
      <c r="AC217" s="45">
        <f>('Total Revenues by County'!AC217/'Total Revenues by County'!AC$4)</f>
        <v>0.58380035445705802</v>
      </c>
      <c r="AD217" s="45">
        <f>('Total Revenues by County'!AD217/'Total Revenues by County'!AD$4)</f>
        <v>0.16315403323059996</v>
      </c>
      <c r="AE217" s="45">
        <f>('Total Revenues by County'!AE217/'Total Revenues by County'!AE$4)</f>
        <v>0</v>
      </c>
      <c r="AF217" s="45">
        <f>('Total Revenues by County'!AF217/'Total Revenues by County'!AF$4)</f>
        <v>2.6631084568574512</v>
      </c>
      <c r="AG217" s="45">
        <f>('Total Revenues by County'!AG217/'Total Revenues by County'!AG$4)</f>
        <v>1.2700992201216774</v>
      </c>
      <c r="AH217" s="45">
        <f>('Total Revenues by County'!AH217/'Total Revenues by County'!AH$4)</f>
        <v>0</v>
      </c>
      <c r="AI217" s="45">
        <f>('Total Revenues by County'!AI217/'Total Revenues by County'!AI$4)</f>
        <v>0</v>
      </c>
      <c r="AJ217" s="45">
        <f>('Total Revenues by County'!AJ217/'Total Revenues by County'!AJ$4)</f>
        <v>0.39173813559526366</v>
      </c>
      <c r="AK217" s="45">
        <f>('Total Revenues by County'!AK217/'Total Revenues by County'!AK$4)</f>
        <v>2.5143803472956558</v>
      </c>
      <c r="AL217" s="45">
        <f>('Total Revenues by County'!AL217/'Total Revenues by County'!AL$4)</f>
        <v>0</v>
      </c>
      <c r="AM217" s="45">
        <f>('Total Revenues by County'!AM217/'Total Revenues by County'!AM$4)</f>
        <v>0</v>
      </c>
      <c r="AN217" s="45">
        <f>('Total Revenues by County'!AN217/'Total Revenues by County'!AN$4)</f>
        <v>0</v>
      </c>
      <c r="AO217" s="45">
        <f>('Total Revenues by County'!AO217/'Total Revenues by County'!AO$4)</f>
        <v>0</v>
      </c>
      <c r="AP217" s="45">
        <f>('Total Revenues by County'!AP217/'Total Revenues by County'!AP$4)</f>
        <v>6.565566945578138</v>
      </c>
      <c r="AQ217" s="45">
        <f>('Total Revenues by County'!AQ217/'Total Revenues by County'!AQ$4)</f>
        <v>0.60800166350633467</v>
      </c>
      <c r="AR217" s="45">
        <f>('Total Revenues by County'!AR217/'Total Revenues by County'!AR$4)</f>
        <v>20.994344384606411</v>
      </c>
      <c r="AS217" s="45">
        <f>('Total Revenues by County'!AS217/'Total Revenues by County'!AS$4)</f>
        <v>0</v>
      </c>
      <c r="AT217" s="45">
        <f>('Total Revenues by County'!AT217/'Total Revenues by County'!AT$4)</f>
        <v>0</v>
      </c>
      <c r="AU217" s="45">
        <f>('Total Revenues by County'!AU217/'Total Revenues by County'!AU$4)</f>
        <v>0</v>
      </c>
      <c r="AV217" s="45">
        <f>('Total Revenues by County'!AV217/'Total Revenues by County'!AV$4)</f>
        <v>5.0920778983854786</v>
      </c>
      <c r="AW217" s="45">
        <f>('Total Revenues by County'!AW217/'Total Revenues by County'!AW$4)</f>
        <v>0</v>
      </c>
      <c r="AX217" s="45">
        <f>('Total Revenues by County'!AX217/'Total Revenues by County'!AX$4)</f>
        <v>43.160100364981837</v>
      </c>
      <c r="AY217" s="45">
        <f>('Total Revenues by County'!AY217/'Total Revenues by County'!AY$4)</f>
        <v>1.1053947293528374</v>
      </c>
      <c r="AZ217" s="45">
        <f>('Total Revenues by County'!AZ217/'Total Revenues by County'!AZ$4)</f>
        <v>3.3400168850369081</v>
      </c>
      <c r="BA217" s="45">
        <f>('Total Revenues by County'!BA217/'Total Revenues by County'!BA$4)</f>
        <v>1.4439707045352956</v>
      </c>
      <c r="BB217" s="45">
        <f>('Total Revenues by County'!BB217/'Total Revenues by County'!BB$4)</f>
        <v>0</v>
      </c>
      <c r="BC217" s="45">
        <f>('Total Revenues by County'!BC217/'Total Revenues by County'!BC$4)</f>
        <v>0</v>
      </c>
      <c r="BD217" s="45">
        <f>('Total Revenues by County'!BD217/'Total Revenues by County'!BD$4)</f>
        <v>0</v>
      </c>
      <c r="BE217" s="45">
        <f>('Total Revenues by County'!BE217/'Total Revenues by County'!BE$4)</f>
        <v>7.1545492314083923</v>
      </c>
      <c r="BF217" s="45">
        <f>('Total Revenues by County'!BF217/'Total Revenues by County'!BF$4)</f>
        <v>0</v>
      </c>
      <c r="BG217" s="45">
        <f>('Total Revenues by County'!BG217/'Total Revenues by County'!BG$4)</f>
        <v>4.0969956404237271</v>
      </c>
      <c r="BH217" s="45">
        <f>('Total Revenues by County'!BH217/'Total Revenues by County'!BH$4)</f>
        <v>2.0118412917929529</v>
      </c>
      <c r="BI217" s="45">
        <f>('Total Revenues by County'!BI217/'Total Revenues by County'!BI$4)</f>
        <v>9.284999763782277E-2</v>
      </c>
      <c r="BJ217" s="45">
        <f>('Total Revenues by County'!BJ217/'Total Revenues by County'!BJ$4)</f>
        <v>0</v>
      </c>
      <c r="BK217" s="45">
        <f>('Total Revenues by County'!BK217/'Total Revenues by County'!BK$4)</f>
        <v>0</v>
      </c>
      <c r="BL217" s="45">
        <f>('Total Revenues by County'!BL217/'Total Revenues by County'!BL$4)</f>
        <v>0</v>
      </c>
      <c r="BM217" s="45">
        <f>('Total Revenues by County'!BM217/'Total Revenues by County'!BM$4)</f>
        <v>0</v>
      </c>
      <c r="BN217" s="45">
        <f>('Total Revenues by County'!BN217/'Total Revenues by County'!BN$4)</f>
        <v>4.7872254736463269</v>
      </c>
      <c r="BO217" s="45">
        <f>('Total Revenues by County'!BO217/'Total Revenues by County'!BO$4)</f>
        <v>1.0634262331342623</v>
      </c>
      <c r="BP217" s="45">
        <f>('Total Revenues by County'!BP217/'Total Revenues by County'!BP$4)</f>
        <v>0</v>
      </c>
      <c r="BQ217" s="14">
        <f>('Total Revenues by County'!BQ217/'Total Revenues by County'!BQ$4)</f>
        <v>0</v>
      </c>
    </row>
    <row r="218" spans="1:69" x14ac:dyDescent="0.25">
      <c r="A218" s="10"/>
      <c r="B218" s="11">
        <v>347.8</v>
      </c>
      <c r="C218" s="12" t="s">
        <v>382</v>
      </c>
      <c r="D218" s="45">
        <f>('Total Revenues by County'!D218/'Total Revenues by County'!D$4)</f>
        <v>0</v>
      </c>
      <c r="E218" s="45">
        <f>('Total Revenues by County'!E218/'Total Revenues by County'!E$4)</f>
        <v>0</v>
      </c>
      <c r="F218" s="45">
        <f>('Total Revenues by County'!F218/'Total Revenues by County'!F$4)</f>
        <v>0</v>
      </c>
      <c r="G218" s="45">
        <f>('Total Revenues by County'!G218/'Total Revenues by County'!G$4)</f>
        <v>0</v>
      </c>
      <c r="H218" s="45">
        <f>('Total Revenues by County'!H218/'Total Revenues by County'!H$4)</f>
        <v>0</v>
      </c>
      <c r="I218" s="45">
        <f>('Total Revenues by County'!I218/'Total Revenues by County'!I$4)</f>
        <v>0</v>
      </c>
      <c r="J218" s="45">
        <f>('Total Revenues by County'!J218/'Total Revenues by County'!J$4)</f>
        <v>0</v>
      </c>
      <c r="K218" s="45">
        <f>('Total Revenues by County'!K218/'Total Revenues by County'!K$4)</f>
        <v>0</v>
      </c>
      <c r="L218" s="45">
        <f>('Total Revenues by County'!L218/'Total Revenues by County'!L$4)</f>
        <v>0</v>
      </c>
      <c r="M218" s="45">
        <f>('Total Revenues by County'!M218/'Total Revenues by County'!M$4)</f>
        <v>0</v>
      </c>
      <c r="N218" s="45">
        <f>('Total Revenues by County'!N218/'Total Revenues by County'!N$4)</f>
        <v>0</v>
      </c>
      <c r="O218" s="45">
        <f>('Total Revenues by County'!O218/'Total Revenues by County'!O$4)</f>
        <v>0</v>
      </c>
      <c r="P218" s="45">
        <f>('Total Revenues by County'!P218/'Total Revenues by County'!P$4)</f>
        <v>0</v>
      </c>
      <c r="Q218" s="45">
        <f>('Total Revenues by County'!Q218/'Total Revenues by County'!Q$4)</f>
        <v>0</v>
      </c>
      <c r="R218" s="45">
        <f>('Total Revenues by County'!R218/'Total Revenues by County'!R$4)</f>
        <v>0</v>
      </c>
      <c r="S218" s="45">
        <f>('Total Revenues by County'!S218/'Total Revenues by County'!S$4)</f>
        <v>0</v>
      </c>
      <c r="T218" s="45">
        <f>('Total Revenues by County'!T218/'Total Revenues by County'!T$4)</f>
        <v>0</v>
      </c>
      <c r="U218" s="45">
        <f>('Total Revenues by County'!U218/'Total Revenues by County'!U$4)</f>
        <v>0</v>
      </c>
      <c r="V218" s="45">
        <f>('Total Revenues by County'!V218/'Total Revenues by County'!V$4)</f>
        <v>0</v>
      </c>
      <c r="W218" s="45">
        <f>('Total Revenues by County'!W218/'Total Revenues by County'!W$4)</f>
        <v>0</v>
      </c>
      <c r="X218" s="45">
        <f>('Total Revenues by County'!X218/'Total Revenues by County'!X$4)</f>
        <v>0</v>
      </c>
      <c r="Y218" s="45">
        <f>('Total Revenues by County'!Y218/'Total Revenues by County'!Y$4)</f>
        <v>0</v>
      </c>
      <c r="Z218" s="45">
        <f>('Total Revenues by County'!Z218/'Total Revenues by County'!Z$4)</f>
        <v>0</v>
      </c>
      <c r="AA218" s="45">
        <f>('Total Revenues by County'!AA218/'Total Revenues by County'!AA$4)</f>
        <v>0</v>
      </c>
      <c r="AB218" s="45">
        <f>('Total Revenues by County'!AB218/'Total Revenues by County'!AB$4)</f>
        <v>0</v>
      </c>
      <c r="AC218" s="45">
        <f>('Total Revenues by County'!AC218/'Total Revenues by County'!AC$4)</f>
        <v>0</v>
      </c>
      <c r="AD218" s="45">
        <f>('Total Revenues by County'!AD218/'Total Revenues by County'!AD$4)</f>
        <v>0</v>
      </c>
      <c r="AE218" s="45">
        <f>('Total Revenues by County'!AE218/'Total Revenues by County'!AE$4)</f>
        <v>0</v>
      </c>
      <c r="AF218" s="45">
        <f>('Total Revenues by County'!AF218/'Total Revenues by County'!AF$4)</f>
        <v>0</v>
      </c>
      <c r="AG218" s="45">
        <f>('Total Revenues by County'!AG218/'Total Revenues by County'!AG$4)</f>
        <v>0</v>
      </c>
      <c r="AH218" s="45">
        <f>('Total Revenues by County'!AH218/'Total Revenues by County'!AH$4)</f>
        <v>0</v>
      </c>
      <c r="AI218" s="45">
        <f>('Total Revenues by County'!AI218/'Total Revenues by County'!AI$4)</f>
        <v>0</v>
      </c>
      <c r="AJ218" s="45">
        <f>('Total Revenues by County'!AJ218/'Total Revenues by County'!AJ$4)</f>
        <v>0</v>
      </c>
      <c r="AK218" s="45">
        <f>('Total Revenues by County'!AK218/'Total Revenues by County'!AK$4)</f>
        <v>0</v>
      </c>
      <c r="AL218" s="45">
        <f>('Total Revenues by County'!AL218/'Total Revenues by County'!AL$4)</f>
        <v>0</v>
      </c>
      <c r="AM218" s="45">
        <f>('Total Revenues by County'!AM218/'Total Revenues by County'!AM$4)</f>
        <v>0</v>
      </c>
      <c r="AN218" s="45">
        <f>('Total Revenues by County'!AN218/'Total Revenues by County'!AN$4)</f>
        <v>0</v>
      </c>
      <c r="AO218" s="45">
        <f>('Total Revenues by County'!AO218/'Total Revenues by County'!AO$4)</f>
        <v>0</v>
      </c>
      <c r="AP218" s="45">
        <f>('Total Revenues by County'!AP218/'Total Revenues by County'!AP$4)</f>
        <v>0</v>
      </c>
      <c r="AQ218" s="45">
        <f>('Total Revenues by County'!AQ218/'Total Revenues by County'!AQ$4)</f>
        <v>0</v>
      </c>
      <c r="AR218" s="45">
        <f>('Total Revenues by County'!AR218/'Total Revenues by County'!AR$4)</f>
        <v>0</v>
      </c>
      <c r="AS218" s="45">
        <f>('Total Revenues by County'!AS218/'Total Revenues by County'!AS$4)</f>
        <v>0</v>
      </c>
      <c r="AT218" s="45">
        <f>('Total Revenues by County'!AT218/'Total Revenues by County'!AT$4)</f>
        <v>0</v>
      </c>
      <c r="AU218" s="45">
        <f>('Total Revenues by County'!AU218/'Total Revenues by County'!AU$4)</f>
        <v>0</v>
      </c>
      <c r="AV218" s="45">
        <f>('Total Revenues by County'!AV218/'Total Revenues by County'!AV$4)</f>
        <v>0</v>
      </c>
      <c r="AW218" s="45">
        <f>('Total Revenues by County'!AW218/'Total Revenues by County'!AW$4)</f>
        <v>0</v>
      </c>
      <c r="AX218" s="45">
        <f>('Total Revenues by County'!AX218/'Total Revenues by County'!AX$4)</f>
        <v>0</v>
      </c>
      <c r="AY218" s="45">
        <f>('Total Revenues by County'!AY218/'Total Revenues by County'!AY$4)</f>
        <v>0</v>
      </c>
      <c r="AZ218" s="45">
        <f>('Total Revenues by County'!AZ218/'Total Revenues by County'!AZ$4)</f>
        <v>0</v>
      </c>
      <c r="BA218" s="45">
        <f>('Total Revenues by County'!BA218/'Total Revenues by County'!BA$4)</f>
        <v>0</v>
      </c>
      <c r="BB218" s="45">
        <f>('Total Revenues by County'!BB218/'Total Revenues by County'!BB$4)</f>
        <v>0</v>
      </c>
      <c r="BC218" s="45">
        <f>('Total Revenues by County'!BC218/'Total Revenues by County'!BC$4)</f>
        <v>0</v>
      </c>
      <c r="BD218" s="45">
        <f>('Total Revenues by County'!BD218/'Total Revenues by County'!BD$4)</f>
        <v>0</v>
      </c>
      <c r="BE218" s="45">
        <f>('Total Revenues by County'!BE218/'Total Revenues by County'!BE$4)</f>
        <v>0</v>
      </c>
      <c r="BF218" s="45">
        <f>('Total Revenues by County'!BF218/'Total Revenues by County'!BF$4)</f>
        <v>0</v>
      </c>
      <c r="BG218" s="45">
        <f>('Total Revenues by County'!BG218/'Total Revenues by County'!BG$4)</f>
        <v>0</v>
      </c>
      <c r="BH218" s="45">
        <f>('Total Revenues by County'!BH218/'Total Revenues by County'!BH$4)</f>
        <v>0</v>
      </c>
      <c r="BI218" s="45">
        <f>('Total Revenues by County'!BI218/'Total Revenues by County'!BI$4)</f>
        <v>0</v>
      </c>
      <c r="BJ218" s="45">
        <f>('Total Revenues by County'!BJ218/'Total Revenues by County'!BJ$4)</f>
        <v>0</v>
      </c>
      <c r="BK218" s="45">
        <f>('Total Revenues by County'!BK218/'Total Revenues by County'!BK$4)</f>
        <v>0</v>
      </c>
      <c r="BL218" s="45">
        <f>('Total Revenues by County'!BL218/'Total Revenues by County'!BL$4)</f>
        <v>0</v>
      </c>
      <c r="BM218" s="45">
        <f>('Total Revenues by County'!BM218/'Total Revenues by County'!BM$4)</f>
        <v>0</v>
      </c>
      <c r="BN218" s="45">
        <f>('Total Revenues by County'!BN218/'Total Revenues by County'!BN$4)</f>
        <v>0</v>
      </c>
      <c r="BO218" s="45">
        <f>('Total Revenues by County'!BO218/'Total Revenues by County'!BO$4)</f>
        <v>0</v>
      </c>
      <c r="BP218" s="45">
        <f>('Total Revenues by County'!BP218/'Total Revenues by County'!BP$4)</f>
        <v>0</v>
      </c>
      <c r="BQ218" s="14">
        <f>('Total Revenues by County'!BQ218/'Total Revenues by County'!BQ$4)</f>
        <v>0</v>
      </c>
    </row>
    <row r="219" spans="1:69" x14ac:dyDescent="0.25">
      <c r="A219" s="10"/>
      <c r="B219" s="11">
        <v>347.9</v>
      </c>
      <c r="C219" s="12" t="s">
        <v>148</v>
      </c>
      <c r="D219" s="45">
        <f>('Total Revenues by County'!D219/'Total Revenues by County'!D$4)</f>
        <v>0</v>
      </c>
      <c r="E219" s="45">
        <f>('Total Revenues by County'!E219/'Total Revenues by County'!E$4)</f>
        <v>0</v>
      </c>
      <c r="F219" s="45">
        <f>('Total Revenues by County'!F219/'Total Revenues by County'!F$4)</f>
        <v>0</v>
      </c>
      <c r="G219" s="45">
        <f>('Total Revenues by County'!G219/'Total Revenues by County'!G$4)</f>
        <v>0</v>
      </c>
      <c r="H219" s="45">
        <f>('Total Revenues by County'!H219/'Total Revenues by County'!H$4)</f>
        <v>0</v>
      </c>
      <c r="I219" s="45">
        <f>('Total Revenues by County'!I219/'Total Revenues by County'!I$4)</f>
        <v>0</v>
      </c>
      <c r="J219" s="45">
        <f>('Total Revenues by County'!J219/'Total Revenues by County'!J$4)</f>
        <v>0</v>
      </c>
      <c r="K219" s="45">
        <f>('Total Revenues by County'!K219/'Total Revenues by County'!K$4)</f>
        <v>1.1670830761392472</v>
      </c>
      <c r="L219" s="45">
        <f>('Total Revenues by County'!L219/'Total Revenues by County'!L$4)</f>
        <v>0</v>
      </c>
      <c r="M219" s="45">
        <f>('Total Revenues by County'!M219/'Total Revenues by County'!M$4)</f>
        <v>0.3218549008405398</v>
      </c>
      <c r="N219" s="45">
        <f>('Total Revenues by County'!N219/'Total Revenues by County'!N$4)</f>
        <v>0</v>
      </c>
      <c r="O219" s="45">
        <f>('Total Revenues by County'!O219/'Total Revenues by County'!O$4)</f>
        <v>0</v>
      </c>
      <c r="P219" s="45">
        <f>('Total Revenues by County'!P219/'Total Revenues by County'!P$4)</f>
        <v>4.3353062274832732</v>
      </c>
      <c r="Q219" s="45">
        <f>('Total Revenues by County'!Q219/'Total Revenues by County'!Q$4)</f>
        <v>0</v>
      </c>
      <c r="R219" s="45">
        <f>('Total Revenues by County'!R219/'Total Revenues by County'!R$4)</f>
        <v>0</v>
      </c>
      <c r="S219" s="45">
        <f>('Total Revenues by County'!S219/'Total Revenues by County'!S$4)</f>
        <v>0</v>
      </c>
      <c r="T219" s="45">
        <f>('Total Revenues by County'!T219/'Total Revenues by County'!T$4)</f>
        <v>0</v>
      </c>
      <c r="U219" s="45">
        <f>('Total Revenues by County'!U219/'Total Revenues by County'!U$4)</f>
        <v>0</v>
      </c>
      <c r="V219" s="45">
        <f>('Total Revenues by County'!V219/'Total Revenues by County'!V$4)</f>
        <v>0</v>
      </c>
      <c r="W219" s="45">
        <f>('Total Revenues by County'!W219/'Total Revenues by County'!W$4)</f>
        <v>1.747279803033913E-3</v>
      </c>
      <c r="X219" s="45">
        <f>('Total Revenues by County'!X219/'Total Revenues by County'!X$4)</f>
        <v>0</v>
      </c>
      <c r="Y219" s="45">
        <f>('Total Revenues by County'!Y219/'Total Revenues by County'!Y$4)</f>
        <v>0</v>
      </c>
      <c r="Z219" s="45">
        <f>('Total Revenues by County'!Z219/'Total Revenues by County'!Z$4)</f>
        <v>0</v>
      </c>
      <c r="AA219" s="45">
        <f>('Total Revenues by County'!AA219/'Total Revenues by County'!AA$4)</f>
        <v>0</v>
      </c>
      <c r="AB219" s="45">
        <f>('Total Revenues by County'!AB219/'Total Revenues by County'!AB$4)</f>
        <v>0</v>
      </c>
      <c r="AC219" s="45">
        <f>('Total Revenues by County'!AC219/'Total Revenues by County'!AC$4)</f>
        <v>0</v>
      </c>
      <c r="AD219" s="45">
        <f>('Total Revenues by County'!AD219/'Total Revenues by County'!AD$4)</f>
        <v>1.9547449905321399E-2</v>
      </c>
      <c r="AE219" s="45">
        <f>('Total Revenues by County'!AE219/'Total Revenues by County'!AE$4)</f>
        <v>0</v>
      </c>
      <c r="AF219" s="45">
        <f>('Total Revenues by County'!AF219/'Total Revenues by County'!AF$4)</f>
        <v>0</v>
      </c>
      <c r="AG219" s="45">
        <f>('Total Revenues by County'!AG219/'Total Revenues by County'!AG$4)</f>
        <v>0</v>
      </c>
      <c r="AH219" s="45">
        <f>('Total Revenues by County'!AH219/'Total Revenues by County'!AH$4)</f>
        <v>0</v>
      </c>
      <c r="AI219" s="45">
        <f>('Total Revenues by County'!AI219/'Total Revenues by County'!AI$4)</f>
        <v>3.3584344810502849</v>
      </c>
      <c r="AJ219" s="45">
        <f>('Total Revenues by County'!AJ219/'Total Revenues by County'!AJ$4)</f>
        <v>0</v>
      </c>
      <c r="AK219" s="45">
        <f>('Total Revenues by County'!AK219/'Total Revenues by County'!AK$4)</f>
        <v>0</v>
      </c>
      <c r="AL219" s="45">
        <f>('Total Revenues by County'!AL219/'Total Revenues by County'!AL$4)</f>
        <v>0</v>
      </c>
      <c r="AM219" s="45">
        <f>('Total Revenues by County'!AM219/'Total Revenues by County'!AM$4)</f>
        <v>0</v>
      </c>
      <c r="AN219" s="45">
        <f>('Total Revenues by County'!AN219/'Total Revenues by County'!AN$4)</f>
        <v>0</v>
      </c>
      <c r="AO219" s="45">
        <f>('Total Revenues by County'!AO219/'Total Revenues by County'!AO$4)</f>
        <v>0</v>
      </c>
      <c r="AP219" s="45">
        <f>('Total Revenues by County'!AP219/'Total Revenues by County'!AP$4)</f>
        <v>0.34124568324210697</v>
      </c>
      <c r="AQ219" s="45">
        <f>('Total Revenues by County'!AQ219/'Total Revenues by County'!AQ$4)</f>
        <v>0</v>
      </c>
      <c r="AR219" s="45">
        <f>('Total Revenues by County'!AR219/'Total Revenues by County'!AR$4)</f>
        <v>0</v>
      </c>
      <c r="AS219" s="45">
        <f>('Total Revenues by County'!AS219/'Total Revenues by County'!AS$4)</f>
        <v>4.1531928663314739E-2</v>
      </c>
      <c r="AT219" s="45">
        <f>('Total Revenues by County'!AT219/'Total Revenues by County'!AT$4)</f>
        <v>0</v>
      </c>
      <c r="AU219" s="45">
        <f>('Total Revenues by County'!AU219/'Total Revenues by County'!AU$4)</f>
        <v>0</v>
      </c>
      <c r="AV219" s="45">
        <f>('Total Revenues by County'!AV219/'Total Revenues by County'!AV$4)</f>
        <v>1.3622320532700902</v>
      </c>
      <c r="AW219" s="45">
        <f>('Total Revenues by County'!AW219/'Total Revenues by County'!AW$4)</f>
        <v>0</v>
      </c>
      <c r="AX219" s="45">
        <f>('Total Revenues by County'!AX219/'Total Revenues by County'!AX$4)</f>
        <v>0.10234696249240598</v>
      </c>
      <c r="AY219" s="45">
        <f>('Total Revenues by County'!AY219/'Total Revenues by County'!AY$4)</f>
        <v>0</v>
      </c>
      <c r="AZ219" s="45">
        <f>('Total Revenues by County'!AZ219/'Total Revenues by County'!AZ$4)</f>
        <v>1.0739092253108529E-2</v>
      </c>
      <c r="BA219" s="45">
        <f>('Total Revenues by County'!BA219/'Total Revenues by County'!BA$4)</f>
        <v>0</v>
      </c>
      <c r="BB219" s="45">
        <f>('Total Revenues by County'!BB219/'Total Revenues by County'!BB$4)</f>
        <v>0</v>
      </c>
      <c r="BC219" s="45">
        <f>('Total Revenues by County'!BC219/'Total Revenues by County'!BC$4)</f>
        <v>0</v>
      </c>
      <c r="BD219" s="45">
        <f>('Total Revenues by County'!BD219/'Total Revenues by County'!BD$4)</f>
        <v>0</v>
      </c>
      <c r="BE219" s="45">
        <f>('Total Revenues by County'!BE219/'Total Revenues by County'!BE$4)</f>
        <v>18.042182946051117</v>
      </c>
      <c r="BF219" s="45">
        <f>('Total Revenues by County'!BF219/'Total Revenues by County'!BF$4)</f>
        <v>0</v>
      </c>
      <c r="BG219" s="45">
        <f>('Total Revenues by County'!BG219/'Total Revenues by County'!BG$4)</f>
        <v>0</v>
      </c>
      <c r="BH219" s="45">
        <f>('Total Revenues by County'!BH219/'Total Revenues by County'!BH$4)</f>
        <v>0</v>
      </c>
      <c r="BI219" s="45">
        <f>('Total Revenues by County'!BI219/'Total Revenues by County'!BI$4)</f>
        <v>0</v>
      </c>
      <c r="BJ219" s="45">
        <f>('Total Revenues by County'!BJ219/'Total Revenues by County'!BJ$4)</f>
        <v>0</v>
      </c>
      <c r="BK219" s="45">
        <f>('Total Revenues by County'!BK219/'Total Revenues by County'!BK$4)</f>
        <v>0</v>
      </c>
      <c r="BL219" s="45">
        <f>('Total Revenues by County'!BL219/'Total Revenues by County'!BL$4)</f>
        <v>0</v>
      </c>
      <c r="BM219" s="45">
        <f>('Total Revenues by County'!BM219/'Total Revenues by County'!BM$4)</f>
        <v>0</v>
      </c>
      <c r="BN219" s="45">
        <f>('Total Revenues by County'!BN219/'Total Revenues by County'!BN$4)</f>
        <v>0</v>
      </c>
      <c r="BO219" s="45">
        <f>('Total Revenues by County'!BO219/'Total Revenues by County'!BO$4)</f>
        <v>0</v>
      </c>
      <c r="BP219" s="45">
        <f>('Total Revenues by County'!BP219/'Total Revenues by County'!BP$4)</f>
        <v>0</v>
      </c>
      <c r="BQ219" s="14">
        <f>('Total Revenues by County'!BQ219/'Total Revenues by County'!BQ$4)</f>
        <v>0</v>
      </c>
    </row>
    <row r="220" spans="1:69" x14ac:dyDescent="0.25">
      <c r="A220" s="10"/>
      <c r="B220" s="11">
        <v>348.11</v>
      </c>
      <c r="C220" s="12" t="s">
        <v>149</v>
      </c>
      <c r="D220" s="45">
        <f>('Total Revenues by County'!D220/'Total Revenues by County'!D$4)</f>
        <v>0</v>
      </c>
      <c r="E220" s="45">
        <f>('Total Revenues by County'!E220/'Total Revenues by County'!E$4)</f>
        <v>0</v>
      </c>
      <c r="F220" s="45">
        <f>('Total Revenues by County'!F220/'Total Revenues by County'!F$4)</f>
        <v>0.20130102108827214</v>
      </c>
      <c r="G220" s="45">
        <f>('Total Revenues by County'!G220/'Total Revenues by County'!G$4)</f>
        <v>0</v>
      </c>
      <c r="H220" s="45">
        <f>('Total Revenues by County'!H220/'Total Revenues by County'!H$4)</f>
        <v>1.9226777657610418E-2</v>
      </c>
      <c r="I220" s="45">
        <f>('Total Revenues by County'!I220/'Total Revenues by County'!I$4)</f>
        <v>0</v>
      </c>
      <c r="J220" s="45">
        <f>('Total Revenues by County'!J220/'Total Revenues by County'!J$4)</f>
        <v>0</v>
      </c>
      <c r="K220" s="45">
        <f>('Total Revenues by County'!K220/'Total Revenues by County'!K$4)</f>
        <v>0</v>
      </c>
      <c r="L220" s="45">
        <f>('Total Revenues by County'!L220/'Total Revenues by County'!L$4)</f>
        <v>2.8846153846153848E-2</v>
      </c>
      <c r="M220" s="45">
        <f>('Total Revenues by County'!M220/'Total Revenues by County'!M$4)</f>
        <v>0</v>
      </c>
      <c r="N220" s="45">
        <f>('Total Revenues by County'!N220/'Total Revenues by County'!N$4)</f>
        <v>0</v>
      </c>
      <c r="O220" s="45">
        <f>('Total Revenues by County'!O220/'Total Revenues by County'!O$4)</f>
        <v>7.6186782285880515E-3</v>
      </c>
      <c r="P220" s="45">
        <f>('Total Revenues by County'!P220/'Total Revenues by County'!P$4)</f>
        <v>0</v>
      </c>
      <c r="Q220" s="45">
        <f>('Total Revenues by County'!Q220/'Total Revenues by County'!Q$4)</f>
        <v>0</v>
      </c>
      <c r="R220" s="45">
        <f>('Total Revenues by County'!R220/'Total Revenues by County'!R$4)</f>
        <v>1.1545889663279872E-2</v>
      </c>
      <c r="S220" s="45">
        <f>('Total Revenues by County'!S220/'Total Revenues by County'!S$4)</f>
        <v>0</v>
      </c>
      <c r="T220" s="45">
        <f>('Total Revenues by County'!T220/'Total Revenues by County'!T$4)</f>
        <v>6.5530799475753604E-2</v>
      </c>
      <c r="U220" s="45">
        <f>('Total Revenues by County'!U220/'Total Revenues by County'!U$4)</f>
        <v>0</v>
      </c>
      <c r="V220" s="45">
        <f>('Total Revenues by County'!V220/'Total Revenues by County'!V$4)</f>
        <v>2.510066412173822E-3</v>
      </c>
      <c r="W220" s="45">
        <f>('Total Revenues by County'!W220/'Total Revenues by County'!W$4)</f>
        <v>0</v>
      </c>
      <c r="X220" s="45">
        <f>('Total Revenues by County'!X220/'Total Revenues by County'!X$4)</f>
        <v>9.9859094529191936E-2</v>
      </c>
      <c r="Y220" s="45">
        <f>('Total Revenues by County'!Y220/'Total Revenues by County'!Y$4)</f>
        <v>0</v>
      </c>
      <c r="Z220" s="45">
        <f>('Total Revenues by County'!Z220/'Total Revenues by County'!Z$4)</f>
        <v>0</v>
      </c>
      <c r="AA220" s="45">
        <f>('Total Revenues by County'!AA220/'Total Revenues by County'!AA$4)</f>
        <v>0</v>
      </c>
      <c r="AB220" s="45">
        <f>('Total Revenues by County'!AB220/'Total Revenues by County'!AB$4)</f>
        <v>0.40121900472425526</v>
      </c>
      <c r="AC220" s="45">
        <f>('Total Revenues by County'!AC220/'Total Revenues by County'!AC$4)</f>
        <v>0</v>
      </c>
      <c r="AD220" s="45">
        <f>('Total Revenues by County'!AD220/'Total Revenues by County'!AD$4)</f>
        <v>0</v>
      </c>
      <c r="AE220" s="45">
        <f>('Total Revenues by County'!AE220/'Total Revenues by County'!AE$4)</f>
        <v>0</v>
      </c>
      <c r="AF220" s="45">
        <f>('Total Revenues by County'!AF220/'Total Revenues by County'!AF$4)</f>
        <v>0</v>
      </c>
      <c r="AG220" s="45">
        <f>('Total Revenues by County'!AG220/'Total Revenues by County'!AG$4)</f>
        <v>0</v>
      </c>
      <c r="AH220" s="45">
        <f>('Total Revenues by County'!AH220/'Total Revenues by County'!AH$4)</f>
        <v>0</v>
      </c>
      <c r="AI220" s="45">
        <f>('Total Revenues by County'!AI220/'Total Revenues by County'!AI$4)</f>
        <v>0</v>
      </c>
      <c r="AJ220" s="45">
        <f>('Total Revenues by County'!AJ220/'Total Revenues by County'!AJ$4)</f>
        <v>0</v>
      </c>
      <c r="AK220" s="45">
        <f>('Total Revenues by County'!AK220/'Total Revenues by County'!AK$4)</f>
        <v>3.4956784674945599E-4</v>
      </c>
      <c r="AL220" s="45">
        <f>('Total Revenues by County'!AL220/'Total Revenues by County'!AL$4)</f>
        <v>0</v>
      </c>
      <c r="AM220" s="45">
        <f>('Total Revenues by County'!AM220/'Total Revenues by County'!AM$4)</f>
        <v>0</v>
      </c>
      <c r="AN220" s="45">
        <f>('Total Revenues by County'!AN220/'Total Revenues by County'!AN$4)</f>
        <v>0</v>
      </c>
      <c r="AO220" s="45">
        <f>('Total Revenues by County'!AO220/'Total Revenues by County'!AO$4)</f>
        <v>0</v>
      </c>
      <c r="AP220" s="45">
        <f>('Total Revenues by County'!AP220/'Total Revenues by County'!AP$4)</f>
        <v>0</v>
      </c>
      <c r="AQ220" s="45">
        <f>('Total Revenues by County'!AQ220/'Total Revenues by County'!AQ$4)</f>
        <v>2.1630533262700327E-2</v>
      </c>
      <c r="AR220" s="45">
        <f>('Total Revenues by County'!AR220/'Total Revenues by County'!AR$4)</f>
        <v>4.64239439473862E-2</v>
      </c>
      <c r="AS220" s="45">
        <f>('Total Revenues by County'!AS220/'Total Revenues by County'!AS$4)</f>
        <v>5.7783552922872679E-3</v>
      </c>
      <c r="AT220" s="45">
        <f>('Total Revenues by County'!AT220/'Total Revenues by County'!AT$4)</f>
        <v>0</v>
      </c>
      <c r="AU220" s="45">
        <f>('Total Revenues by County'!AU220/'Total Revenues by County'!AU$4)</f>
        <v>5.6568383235910003E-3</v>
      </c>
      <c r="AV220" s="45">
        <f>('Total Revenues by County'!AV220/'Total Revenues by County'!AV$4)</f>
        <v>6.2966341329927941E-2</v>
      </c>
      <c r="AW220" s="45">
        <f>('Total Revenues by County'!AW220/'Total Revenues by County'!AW$4)</f>
        <v>0</v>
      </c>
      <c r="AX220" s="45">
        <f>('Total Revenues by County'!AX220/'Total Revenues by County'!AX$4)</f>
        <v>2.3426086991468576E-2</v>
      </c>
      <c r="AY220" s="45">
        <f>('Total Revenues by County'!AY220/'Total Revenues by County'!AY$4)</f>
        <v>0</v>
      </c>
      <c r="AZ220" s="45">
        <f>('Total Revenues by County'!AZ220/'Total Revenues by County'!AZ$4)</f>
        <v>0</v>
      </c>
      <c r="BA220" s="45">
        <f>('Total Revenues by County'!BA220/'Total Revenues by County'!BA$4)</f>
        <v>4.9202364988219269E-2</v>
      </c>
      <c r="BB220" s="45">
        <f>('Total Revenues by County'!BB220/'Total Revenues by County'!BB$4)</f>
        <v>5.8849540725298015E-2</v>
      </c>
      <c r="BC220" s="45">
        <f>('Total Revenues by County'!BC220/'Total Revenues by County'!BC$4)</f>
        <v>3.3489799602816395E-2</v>
      </c>
      <c r="BD220" s="45">
        <f>('Total Revenues by County'!BD220/'Total Revenues by County'!BD$4)</f>
        <v>0</v>
      </c>
      <c r="BE220" s="45">
        <f>('Total Revenues by County'!BE220/'Total Revenues by County'!BE$4)</f>
        <v>4.9537449614197775E-3</v>
      </c>
      <c r="BF220" s="45">
        <f>('Total Revenues by County'!BF220/'Total Revenues by County'!BF$4)</f>
        <v>0</v>
      </c>
      <c r="BG220" s="45">
        <f>('Total Revenues by County'!BG220/'Total Revenues by County'!BG$4)</f>
        <v>0</v>
      </c>
      <c r="BH220" s="45">
        <f>('Total Revenues by County'!BH220/'Total Revenues by County'!BH$4)</f>
        <v>2.0033475290970071E-4</v>
      </c>
      <c r="BI220" s="45">
        <f>('Total Revenues by County'!BI220/'Total Revenues by County'!BI$4)</f>
        <v>2.1259595061200932E-2</v>
      </c>
      <c r="BJ220" s="45">
        <f>('Total Revenues by County'!BJ220/'Total Revenues by County'!BJ$4)</f>
        <v>9.6576056863982278E-3</v>
      </c>
      <c r="BK220" s="45">
        <f>('Total Revenues by County'!BK220/'Total Revenues by County'!BK$4)</f>
        <v>0</v>
      </c>
      <c r="BL220" s="45">
        <f>('Total Revenues by County'!BL220/'Total Revenues by County'!BL$4)</f>
        <v>0</v>
      </c>
      <c r="BM220" s="45">
        <f>('Total Revenues by County'!BM220/'Total Revenues by County'!BM$4)</f>
        <v>0</v>
      </c>
      <c r="BN220" s="45">
        <f>('Total Revenues by County'!BN220/'Total Revenues by County'!BN$4)</f>
        <v>1.9502832023718733E-2</v>
      </c>
      <c r="BO220" s="45">
        <f>('Total Revenues by County'!BO220/'Total Revenues by County'!BO$4)</f>
        <v>0</v>
      </c>
      <c r="BP220" s="45">
        <f>('Total Revenues by County'!BP220/'Total Revenues by County'!BP$4)</f>
        <v>0</v>
      </c>
      <c r="BQ220" s="14">
        <f>('Total Revenues by County'!BQ220/'Total Revenues by County'!BQ$4)</f>
        <v>1.1341726477624818</v>
      </c>
    </row>
    <row r="221" spans="1:69" x14ac:dyDescent="0.25">
      <c r="A221" s="10"/>
      <c r="B221" s="11">
        <v>348.12</v>
      </c>
      <c r="C221" s="12" t="s">
        <v>150</v>
      </c>
      <c r="D221" s="45">
        <f>('Total Revenues by County'!D221/'Total Revenues by County'!D$4)</f>
        <v>5.5733005733005735E-2</v>
      </c>
      <c r="E221" s="45">
        <f>('Total Revenues by County'!E221/'Total Revenues by County'!E$4)</f>
        <v>0.2334239034546032</v>
      </c>
      <c r="F221" s="45">
        <f>('Total Revenues by County'!F221/'Total Revenues by County'!F$4)</f>
        <v>0.26927937295049187</v>
      </c>
      <c r="G221" s="45">
        <f>('Total Revenues by County'!G221/'Total Revenues by County'!G$4)</f>
        <v>0.49815619409251888</v>
      </c>
      <c r="H221" s="45">
        <f>('Total Revenues by County'!H221/'Total Revenues by County'!H$4)</f>
        <v>0.11906712673598918</v>
      </c>
      <c r="I221" s="45">
        <f>('Total Revenues by County'!I221/'Total Revenues by County'!I$4)</f>
        <v>0</v>
      </c>
      <c r="J221" s="45">
        <f>('Total Revenues by County'!J221/'Total Revenues by County'!J$4)</f>
        <v>0.19803126809496235</v>
      </c>
      <c r="K221" s="45">
        <f>('Total Revenues by County'!K221/'Total Revenues by County'!K$4)</f>
        <v>0.24108148888431655</v>
      </c>
      <c r="L221" s="45">
        <f>('Total Revenues by County'!L221/'Total Revenues by County'!L$4)</f>
        <v>0.27104289940828402</v>
      </c>
      <c r="M221" s="45">
        <f>('Total Revenues by County'!M221/'Total Revenues by County'!M$4)</f>
        <v>14.195968698331905</v>
      </c>
      <c r="N221" s="45">
        <f>('Total Revenues by County'!N221/'Total Revenues by County'!N$4)</f>
        <v>0</v>
      </c>
      <c r="O221" s="45">
        <f>('Total Revenues by County'!O221/'Total Revenues by County'!O$4)</f>
        <v>1.2480226066961255</v>
      </c>
      <c r="P221" s="45">
        <f>('Total Revenues by County'!P221/'Total Revenues by County'!P$4)</f>
        <v>0</v>
      </c>
      <c r="Q221" s="45">
        <f>('Total Revenues by County'!Q221/'Total Revenues by County'!Q$4)</f>
        <v>0</v>
      </c>
      <c r="R221" s="45">
        <f>('Total Revenues by County'!R221/'Total Revenues by County'!R$4)</f>
        <v>1.592082218730132</v>
      </c>
      <c r="S221" s="45">
        <f>('Total Revenues by County'!S221/'Total Revenues by County'!S$4)</f>
        <v>0.14491113218513874</v>
      </c>
      <c r="T221" s="45">
        <f>('Total Revenues by County'!T221/'Total Revenues by County'!T$4)</f>
        <v>0.15172307455092129</v>
      </c>
      <c r="U221" s="45">
        <f>('Total Revenues by County'!U221/'Total Revenues by County'!U$4)</f>
        <v>1.6478692510299184E-2</v>
      </c>
      <c r="V221" s="45">
        <f>('Total Revenues by County'!V221/'Total Revenues by County'!V$4)</f>
        <v>0.15415991214767558</v>
      </c>
      <c r="W221" s="45">
        <f>('Total Revenues by County'!W221/'Total Revenues by County'!W$4)</f>
        <v>8.5060757684060045E-2</v>
      </c>
      <c r="X221" s="45">
        <f>('Total Revenues by County'!X221/'Total Revenues by County'!X$4)</f>
        <v>9.0853397047111442E-2</v>
      </c>
      <c r="Y221" s="45">
        <f>('Total Revenues by County'!Y221/'Total Revenues by County'!Y$4)</f>
        <v>1.053324555628703E-2</v>
      </c>
      <c r="Z221" s="45">
        <f>('Total Revenues by County'!Z221/'Total Revenues by County'!Z$4)</f>
        <v>8.8165334373172158E-2</v>
      </c>
      <c r="AA221" s="45">
        <f>('Total Revenues by County'!AA221/'Total Revenues by County'!AA$4)</f>
        <v>0</v>
      </c>
      <c r="AB221" s="45">
        <f>('Total Revenues by County'!AB221/'Total Revenues by County'!AB$4)</f>
        <v>3.494969769661959E-2</v>
      </c>
      <c r="AC221" s="45">
        <f>('Total Revenues by County'!AC221/'Total Revenues by County'!AC$4)</f>
        <v>0.14629496575178427</v>
      </c>
      <c r="AD221" s="45">
        <f>('Total Revenues by County'!AD221/'Total Revenues by County'!AD$4)</f>
        <v>0</v>
      </c>
      <c r="AE221" s="45">
        <f>('Total Revenues by County'!AE221/'Total Revenues by County'!AE$4)</f>
        <v>0</v>
      </c>
      <c r="AF221" s="45">
        <f>('Total Revenues by County'!AF221/'Total Revenues by County'!AF$4)</f>
        <v>4.9242762887335277E-2</v>
      </c>
      <c r="AG221" s="45">
        <f>('Total Revenues by County'!AG221/'Total Revenues by County'!AG$4)</f>
        <v>8.1397247968641548E-2</v>
      </c>
      <c r="AH221" s="45">
        <f>('Total Revenues by County'!AH221/'Total Revenues by County'!AH$4)</f>
        <v>0</v>
      </c>
      <c r="AI221" s="45">
        <f>('Total Revenues by County'!AI221/'Total Revenues by County'!AI$4)</f>
        <v>0</v>
      </c>
      <c r="AJ221" s="45">
        <f>('Total Revenues by County'!AJ221/'Total Revenues by County'!AJ$4)</f>
        <v>0.14884906292721622</v>
      </c>
      <c r="AK221" s="45">
        <f>('Total Revenues by County'!AK221/'Total Revenues by County'!AK$4)</f>
        <v>5.3602483929242474E-2</v>
      </c>
      <c r="AL221" s="45">
        <f>('Total Revenues by County'!AL221/'Total Revenues by County'!AL$4)</f>
        <v>0.1466605241876682</v>
      </c>
      <c r="AM221" s="45">
        <f>('Total Revenues by County'!AM221/'Total Revenues by County'!AM$4)</f>
        <v>0.30165845902435795</v>
      </c>
      <c r="AN221" s="45">
        <f>('Total Revenues by County'!AN221/'Total Revenues by County'!AN$4)</f>
        <v>19.922652626300614</v>
      </c>
      <c r="AO221" s="45">
        <f>('Total Revenues by County'!AO221/'Total Revenues by County'!AO$4)</f>
        <v>0</v>
      </c>
      <c r="AP221" s="45">
        <f>('Total Revenues by County'!AP221/'Total Revenues by County'!AP$4)</f>
        <v>0</v>
      </c>
      <c r="AQ221" s="45">
        <f>('Total Revenues by County'!AQ221/'Total Revenues by County'!AQ$4)</f>
        <v>3.0635177217884673</v>
      </c>
      <c r="AR221" s="45">
        <f>('Total Revenues by County'!AR221/'Total Revenues by County'!AR$4)</f>
        <v>0.43242430010991911</v>
      </c>
      <c r="AS221" s="45">
        <f>('Total Revenues by County'!AS221/'Total Revenues by County'!AS$4)</f>
        <v>5.7061258511336775E-2</v>
      </c>
      <c r="AT221" s="45">
        <f>('Total Revenues by County'!AT221/'Total Revenues by County'!AT$4)</f>
        <v>0.12733253659286956</v>
      </c>
      <c r="AU221" s="45">
        <f>('Total Revenues by County'!AU221/'Total Revenues by County'!AU$4)</f>
        <v>5.3849131129482052E-2</v>
      </c>
      <c r="AV221" s="45">
        <f>('Total Revenues by County'!AV221/'Total Revenues by County'!AV$4)</f>
        <v>0.11540180607497948</v>
      </c>
      <c r="AW221" s="45">
        <f>('Total Revenues by County'!AW221/'Total Revenues by County'!AW$4)</f>
        <v>0.11836023338637569</v>
      </c>
      <c r="AX221" s="45">
        <f>('Total Revenues by County'!AX221/'Total Revenues by County'!AX$4)</f>
        <v>1.1833991872472707</v>
      </c>
      <c r="AY221" s="45">
        <f>('Total Revenues by County'!AY221/'Total Revenues by County'!AY$4)</f>
        <v>2.8158324321247652</v>
      </c>
      <c r="AZ221" s="45">
        <f>('Total Revenues by County'!AZ221/'Total Revenues by County'!AZ$4)</f>
        <v>0</v>
      </c>
      <c r="BA221" s="45">
        <f>('Total Revenues by County'!BA221/'Total Revenues by County'!BA$4)</f>
        <v>0.39670859919802604</v>
      </c>
      <c r="BB221" s="45">
        <f>('Total Revenues by County'!BB221/'Total Revenues by County'!BB$4)</f>
        <v>8.0177369396802464E-2</v>
      </c>
      <c r="BC221" s="45">
        <f>('Total Revenues by County'!BC221/'Total Revenues by County'!BC$4)</f>
        <v>0.16825138913963611</v>
      </c>
      <c r="BD221" s="45">
        <f>('Total Revenues by County'!BD221/'Total Revenues by County'!BD$4)</f>
        <v>0.20417358311595921</v>
      </c>
      <c r="BE221" s="45">
        <f>('Total Revenues by County'!BE221/'Total Revenues by County'!BE$4)</f>
        <v>3.1067148298379092E-2</v>
      </c>
      <c r="BF221" s="45">
        <f>('Total Revenues by County'!BF221/'Total Revenues by County'!BF$4)</f>
        <v>0.23934155842746618</v>
      </c>
      <c r="BG221" s="45">
        <f>('Total Revenues by County'!BG221/'Total Revenues by County'!BG$4)</f>
        <v>0</v>
      </c>
      <c r="BH221" s="45">
        <f>('Total Revenues by County'!BH221/'Total Revenues by County'!BH$4)</f>
        <v>6.8051346012584474E-2</v>
      </c>
      <c r="BI221" s="45">
        <f>('Total Revenues by County'!BI221/'Total Revenues by County'!BI$4)</f>
        <v>5.4687874225359927</v>
      </c>
      <c r="BJ221" s="45">
        <f>('Total Revenues by County'!BJ221/'Total Revenues by County'!BJ$4)</f>
        <v>0.17482197813518072</v>
      </c>
      <c r="BK221" s="45">
        <f>('Total Revenues by County'!BK221/'Total Revenues by County'!BK$4)</f>
        <v>0.41137123745819398</v>
      </c>
      <c r="BL221" s="45">
        <f>('Total Revenues by County'!BL221/'Total Revenues by County'!BL$4)</f>
        <v>0</v>
      </c>
      <c r="BM221" s="45">
        <f>('Total Revenues by County'!BM221/'Total Revenues by County'!BM$4)</f>
        <v>3.0984693561380679E-2</v>
      </c>
      <c r="BN221" s="45">
        <f>('Total Revenues by County'!BN221/'Total Revenues by County'!BN$4)</f>
        <v>0.14404675195585298</v>
      </c>
      <c r="BO221" s="45">
        <f>('Total Revenues by County'!BO221/'Total Revenues by County'!BO$4)</f>
        <v>0.92042689670426892</v>
      </c>
      <c r="BP221" s="45">
        <f>('Total Revenues by County'!BP221/'Total Revenues by County'!BP$4)</f>
        <v>0</v>
      </c>
      <c r="BQ221" s="14">
        <f>('Total Revenues by County'!BQ221/'Total Revenues by County'!BQ$4)</f>
        <v>0</v>
      </c>
    </row>
    <row r="222" spans="1:69" x14ac:dyDescent="0.25">
      <c r="A222" s="10"/>
      <c r="B222" s="11">
        <v>348.13</v>
      </c>
      <c r="C222" s="12" t="s">
        <v>151</v>
      </c>
      <c r="D222" s="45">
        <f>('Total Revenues by County'!D222/'Total Revenues by County'!D$4)</f>
        <v>9.2526617526617533E-2</v>
      </c>
      <c r="E222" s="45">
        <f>('Total Revenues by County'!E222/'Total Revenues by County'!E$4)</f>
        <v>0.42838491125304351</v>
      </c>
      <c r="F222" s="45">
        <f>('Total Revenues by County'!F222/'Total Revenues by County'!F$4)</f>
        <v>0.39569703271214907</v>
      </c>
      <c r="G222" s="45">
        <f>('Total Revenues by County'!G222/'Total Revenues by County'!G$4)</f>
        <v>0.52999379312862827</v>
      </c>
      <c r="H222" s="45">
        <f>('Total Revenues by County'!H222/'Total Revenues by County'!H$4)</f>
        <v>0.2491241047921807</v>
      </c>
      <c r="I222" s="45">
        <f>('Total Revenues by County'!I222/'Total Revenues by County'!I$4)</f>
        <v>1.4775187616001184</v>
      </c>
      <c r="J222" s="45">
        <f>('Total Revenues by County'!J222/'Total Revenues by County'!J$4)</f>
        <v>0.75014475969889982</v>
      </c>
      <c r="K222" s="45">
        <f>('Total Revenues by County'!K222/'Total Revenues by County'!K$4)</f>
        <v>0.45187776177459021</v>
      </c>
      <c r="L222" s="45">
        <f>('Total Revenues by County'!L222/'Total Revenues by County'!L$4)</f>
        <v>0.2914139546351085</v>
      </c>
      <c r="M222" s="45">
        <f>('Total Revenues by County'!M222/'Total Revenues by County'!M$4)</f>
        <v>0</v>
      </c>
      <c r="N222" s="45">
        <f>('Total Revenues by County'!N222/'Total Revenues by County'!N$4)</f>
        <v>0</v>
      </c>
      <c r="O222" s="45">
        <f>('Total Revenues by County'!O222/'Total Revenues by County'!O$4)</f>
        <v>2.5072377443171585E-3</v>
      </c>
      <c r="P222" s="45">
        <f>('Total Revenues by County'!P222/'Total Revenues by County'!P$4)</f>
        <v>0</v>
      </c>
      <c r="Q222" s="45">
        <f>('Total Revenues by County'!Q222/'Total Revenues by County'!Q$4)</f>
        <v>0</v>
      </c>
      <c r="R222" s="45">
        <f>('Total Revenues by County'!R222/'Total Revenues by County'!R$4)</f>
        <v>0.2996443266197234</v>
      </c>
      <c r="S222" s="45">
        <f>('Total Revenues by County'!S222/'Total Revenues by County'!S$4)</f>
        <v>0.38559607207317448</v>
      </c>
      <c r="T222" s="45">
        <f>('Total Revenues by County'!T222/'Total Revenues by County'!T$4)</f>
        <v>0.59008557551460949</v>
      </c>
      <c r="U222" s="45">
        <f>('Total Revenues by County'!U222/'Total Revenues by County'!U$4)</f>
        <v>7.7508385673442745E-2</v>
      </c>
      <c r="V222" s="45">
        <f>('Total Revenues by County'!V222/'Total Revenues by County'!V$4)</f>
        <v>2.0518224128013385</v>
      </c>
      <c r="W222" s="45">
        <f>('Total Revenues by County'!W222/'Total Revenues by County'!W$4)</f>
        <v>0.26074179969819711</v>
      </c>
      <c r="X222" s="45">
        <f>('Total Revenues by County'!X222/'Total Revenues by County'!X$4)</f>
        <v>0.34699503767689766</v>
      </c>
      <c r="Y222" s="45">
        <f>('Total Revenues by County'!Y222/'Total Revenues by County'!Y$4)</f>
        <v>0.51707995025967379</v>
      </c>
      <c r="Z222" s="45">
        <f>('Total Revenues by County'!Z222/'Total Revenues by County'!Z$4)</f>
        <v>0.64078767790992397</v>
      </c>
      <c r="AA222" s="45">
        <f>('Total Revenues by County'!AA222/'Total Revenues by County'!AA$4)</f>
        <v>0</v>
      </c>
      <c r="AB222" s="45">
        <f>('Total Revenues by County'!AB222/'Total Revenues by County'!AB$4)</f>
        <v>0.29535652216483488</v>
      </c>
      <c r="AC222" s="45">
        <f>('Total Revenues by County'!AC222/'Total Revenues by County'!AC$4)</f>
        <v>0.52870623173827658</v>
      </c>
      <c r="AD222" s="45">
        <f>('Total Revenues by County'!AD222/'Total Revenues by County'!AD$4)</f>
        <v>0</v>
      </c>
      <c r="AE222" s="45">
        <f>('Total Revenues by County'!AE222/'Total Revenues by County'!AE$4)</f>
        <v>0</v>
      </c>
      <c r="AF222" s="45">
        <f>('Total Revenues by County'!AF222/'Total Revenues by County'!AF$4)</f>
        <v>0.44180211108528378</v>
      </c>
      <c r="AG222" s="45">
        <f>('Total Revenues by County'!AG222/'Total Revenues by County'!AG$4)</f>
        <v>0.23545384018619084</v>
      </c>
      <c r="AH222" s="45">
        <f>('Total Revenues by County'!AH222/'Total Revenues by County'!AH$4)</f>
        <v>0</v>
      </c>
      <c r="AI222" s="45">
        <f>('Total Revenues by County'!AI222/'Total Revenues by County'!AI$4)</f>
        <v>0</v>
      </c>
      <c r="AJ222" s="45">
        <f>('Total Revenues by County'!AJ222/'Total Revenues by County'!AJ$4)</f>
        <v>0.18718068036330407</v>
      </c>
      <c r="AK222" s="45">
        <f>('Total Revenues by County'!AK222/'Total Revenues by County'!AK$4)</f>
        <v>0.12542244650051373</v>
      </c>
      <c r="AL222" s="45">
        <f>('Total Revenues by County'!AL222/'Total Revenues by County'!AL$4)</f>
        <v>0.11304039453275179</v>
      </c>
      <c r="AM222" s="45">
        <f>('Total Revenues by County'!AM222/'Total Revenues by County'!AM$4)</f>
        <v>0</v>
      </c>
      <c r="AN222" s="45">
        <f>('Total Revenues by County'!AN222/'Total Revenues by County'!AN$4)</f>
        <v>0</v>
      </c>
      <c r="AO222" s="45">
        <f>('Total Revenues by County'!AO222/'Total Revenues by County'!AO$4)</f>
        <v>0</v>
      </c>
      <c r="AP222" s="45">
        <f>('Total Revenues by County'!AP222/'Total Revenues by County'!AP$4)</f>
        <v>0</v>
      </c>
      <c r="AQ222" s="45">
        <f>('Total Revenues by County'!AQ222/'Total Revenues by County'!AQ$4)</f>
        <v>0.32359158939118637</v>
      </c>
      <c r="AR222" s="45">
        <f>('Total Revenues by County'!AR222/'Total Revenues by County'!AR$4)</f>
        <v>0.67620527243363404</v>
      </c>
      <c r="AS222" s="45">
        <f>('Total Revenues by County'!AS222/'Total Revenues by County'!AS$4)</f>
        <v>4.0809634251778831E-2</v>
      </c>
      <c r="AT222" s="45">
        <f>('Total Revenues by County'!AT222/'Total Revenues by County'!AT$4)</f>
        <v>0</v>
      </c>
      <c r="AU222" s="45">
        <f>('Total Revenues by County'!AU222/'Total Revenues by County'!AU$4)</f>
        <v>0.17985768585691175</v>
      </c>
      <c r="AV222" s="45">
        <f>('Total Revenues by County'!AV222/'Total Revenues by County'!AV$4)</f>
        <v>1.6252531241448509</v>
      </c>
      <c r="AW222" s="45">
        <f>('Total Revenues by County'!AW222/'Total Revenues by County'!AW$4)</f>
        <v>0</v>
      </c>
      <c r="AX222" s="45">
        <f>('Total Revenues by County'!AX222/'Total Revenues by County'!AX$4)</f>
        <v>0.11027823418183182</v>
      </c>
      <c r="AY222" s="45">
        <f>('Total Revenues by County'!AY222/'Total Revenues by County'!AY$4)</f>
        <v>0</v>
      </c>
      <c r="AZ222" s="45">
        <f>('Total Revenues by County'!AZ222/'Total Revenues by County'!AZ$4)</f>
        <v>0</v>
      </c>
      <c r="BA222" s="45">
        <f>('Total Revenues by County'!BA222/'Total Revenues by County'!BA$4)</f>
        <v>0.21382480028424394</v>
      </c>
      <c r="BB222" s="45">
        <f>('Total Revenues by County'!BB222/'Total Revenues by County'!BB$4)</f>
        <v>0.18428852690447928</v>
      </c>
      <c r="BC222" s="45">
        <f>('Total Revenues by County'!BC222/'Total Revenues by County'!BC$4)</f>
        <v>1.4525586247016109</v>
      </c>
      <c r="BD222" s="45">
        <f>('Total Revenues by County'!BD222/'Total Revenues by County'!BD$4)</f>
        <v>0.23036387110373358</v>
      </c>
      <c r="BE222" s="45">
        <f>('Total Revenues by County'!BE222/'Total Revenues by County'!BE$4)</f>
        <v>2.9747365349790846</v>
      </c>
      <c r="BF222" s="45">
        <f>('Total Revenues by County'!BF222/'Total Revenues by County'!BF$4)</f>
        <v>5.8080232646462015E-3</v>
      </c>
      <c r="BG222" s="45">
        <f>('Total Revenues by County'!BG222/'Total Revenues by County'!BG$4)</f>
        <v>0</v>
      </c>
      <c r="BH222" s="45">
        <f>('Total Revenues by County'!BH222/'Total Revenues by County'!BH$4)</f>
        <v>1.5755358954640336E-2</v>
      </c>
      <c r="BI222" s="45">
        <f>('Total Revenues by County'!BI222/'Total Revenues by County'!BI$4)</f>
        <v>0.13528702507399776</v>
      </c>
      <c r="BJ222" s="45">
        <f>('Total Revenues by County'!BJ222/'Total Revenues by County'!BJ$4)</f>
        <v>0.56058537967267152</v>
      </c>
      <c r="BK222" s="45">
        <f>('Total Revenues by County'!BK222/'Total Revenues by County'!BK$4)</f>
        <v>0.1607331455729625</v>
      </c>
      <c r="BL222" s="45">
        <f>('Total Revenues by County'!BL222/'Total Revenues by County'!BL$4)</f>
        <v>0</v>
      </c>
      <c r="BM222" s="45">
        <f>('Total Revenues by County'!BM222/'Total Revenues by County'!BM$4)</f>
        <v>0.25277313007374358</v>
      </c>
      <c r="BN222" s="45">
        <f>('Total Revenues by County'!BN222/'Total Revenues by County'!BN$4)</f>
        <v>0.45489413115568844</v>
      </c>
      <c r="BO222" s="45">
        <f>('Total Revenues by County'!BO222/'Total Revenues by County'!BO$4)</f>
        <v>0.36515704490157047</v>
      </c>
      <c r="BP222" s="45">
        <f>('Total Revenues by County'!BP222/'Total Revenues by County'!BP$4)</f>
        <v>0</v>
      </c>
      <c r="BQ222" s="14">
        <f>('Total Revenues by County'!BQ222/'Total Revenues by County'!BQ$4)</f>
        <v>0</v>
      </c>
    </row>
    <row r="223" spans="1:69" x14ac:dyDescent="0.25">
      <c r="A223" s="10"/>
      <c r="B223" s="11">
        <v>348.14</v>
      </c>
      <c r="C223" s="12" t="s">
        <v>152</v>
      </c>
      <c r="D223" s="45">
        <f>('Total Revenues by County'!D223/'Total Revenues by County'!D$4)</f>
        <v>0</v>
      </c>
      <c r="E223" s="45">
        <f>('Total Revenues by County'!E223/'Total Revenues by County'!E$4)</f>
        <v>1.0005293059035252</v>
      </c>
      <c r="F223" s="45">
        <f>('Total Revenues by County'!F223/'Total Revenues by County'!F$4)</f>
        <v>0</v>
      </c>
      <c r="G223" s="45">
        <f>('Total Revenues by County'!G223/'Total Revenues by County'!G$4)</f>
        <v>0</v>
      </c>
      <c r="H223" s="45">
        <f>('Total Revenues by County'!H223/'Total Revenues by County'!H$4)</f>
        <v>0</v>
      </c>
      <c r="I223" s="45">
        <f>('Total Revenues by County'!I223/'Total Revenues by County'!I$4)</f>
        <v>0</v>
      </c>
      <c r="J223" s="45">
        <f>('Total Revenues by County'!J223/'Total Revenues by County'!J$4)</f>
        <v>0</v>
      </c>
      <c r="K223" s="45">
        <f>('Total Revenues by County'!K223/'Total Revenues by County'!K$4)</f>
        <v>0</v>
      </c>
      <c r="L223" s="45">
        <f>('Total Revenues by County'!L223/'Total Revenues by County'!L$4)</f>
        <v>0</v>
      </c>
      <c r="M223" s="45">
        <f>('Total Revenues by County'!M223/'Total Revenues by County'!M$4)</f>
        <v>0</v>
      </c>
      <c r="N223" s="45">
        <f>('Total Revenues by County'!N223/'Total Revenues by County'!N$4)</f>
        <v>0</v>
      </c>
      <c r="O223" s="45">
        <f>('Total Revenues by County'!O223/'Total Revenues by County'!O$4)</f>
        <v>0.84194705711238238</v>
      </c>
      <c r="P223" s="45">
        <f>('Total Revenues by County'!P223/'Total Revenues by County'!P$4)</f>
        <v>0</v>
      </c>
      <c r="Q223" s="45">
        <f>('Total Revenues by County'!Q223/'Total Revenues by County'!Q$4)</f>
        <v>0</v>
      </c>
      <c r="R223" s="45">
        <f>('Total Revenues by County'!R223/'Total Revenues by County'!R$4)</f>
        <v>0</v>
      </c>
      <c r="S223" s="45">
        <f>('Total Revenues by County'!S223/'Total Revenues by County'!S$4)</f>
        <v>0</v>
      </c>
      <c r="T223" s="45">
        <f>('Total Revenues by County'!T223/'Total Revenues by County'!T$4)</f>
        <v>0</v>
      </c>
      <c r="U223" s="45">
        <f>('Total Revenues by County'!U223/'Total Revenues by County'!U$4)</f>
        <v>0</v>
      </c>
      <c r="V223" s="45">
        <f>('Total Revenues by County'!V223/'Total Revenues by County'!V$4)</f>
        <v>0.10557966846206139</v>
      </c>
      <c r="W223" s="45">
        <f>('Total Revenues by County'!W223/'Total Revenues by County'!W$4)</f>
        <v>0</v>
      </c>
      <c r="X223" s="45">
        <f>('Total Revenues by County'!X223/'Total Revenues by County'!X$4)</f>
        <v>0</v>
      </c>
      <c r="Y223" s="45">
        <f>('Total Revenues by County'!Y223/'Total Revenues by County'!Y$4)</f>
        <v>0</v>
      </c>
      <c r="Z223" s="45">
        <f>('Total Revenues by County'!Z223/'Total Revenues by County'!Z$4)</f>
        <v>0</v>
      </c>
      <c r="AA223" s="45">
        <f>('Total Revenues by County'!AA223/'Total Revenues by County'!AA$4)</f>
        <v>0</v>
      </c>
      <c r="AB223" s="45">
        <f>('Total Revenues by County'!AB223/'Total Revenues by County'!AB$4)</f>
        <v>0</v>
      </c>
      <c r="AC223" s="45">
        <f>('Total Revenues by County'!AC223/'Total Revenues by County'!AC$4)</f>
        <v>0.75934281745461518</v>
      </c>
      <c r="AD223" s="45">
        <f>('Total Revenues by County'!AD223/'Total Revenues by County'!AD$4)</f>
        <v>0</v>
      </c>
      <c r="AE223" s="45">
        <f>('Total Revenues by County'!AE223/'Total Revenues by County'!AE$4)</f>
        <v>0</v>
      </c>
      <c r="AF223" s="45">
        <f>('Total Revenues by County'!AF223/'Total Revenues by County'!AF$4)</f>
        <v>2.1277737050083144E-2</v>
      </c>
      <c r="AG223" s="45">
        <f>('Total Revenues by County'!AG223/'Total Revenues by County'!AG$4)</f>
        <v>0</v>
      </c>
      <c r="AH223" s="45">
        <f>('Total Revenues by County'!AH223/'Total Revenues by County'!AH$4)</f>
        <v>0</v>
      </c>
      <c r="AI223" s="45">
        <f>('Total Revenues by County'!AI223/'Total Revenues by County'!AI$4)</f>
        <v>0</v>
      </c>
      <c r="AJ223" s="45">
        <f>('Total Revenues by County'!AJ223/'Total Revenues by County'!AJ$4)</f>
        <v>0</v>
      </c>
      <c r="AK223" s="45">
        <f>('Total Revenues by County'!AK223/'Total Revenues by County'!AK$4)</f>
        <v>0</v>
      </c>
      <c r="AL223" s="45">
        <f>('Total Revenues by County'!AL223/'Total Revenues by County'!AL$4)</f>
        <v>0.16696053346767245</v>
      </c>
      <c r="AM223" s="45">
        <f>('Total Revenues by County'!AM223/'Total Revenues by County'!AM$4)</f>
        <v>0</v>
      </c>
      <c r="AN223" s="45">
        <f>('Total Revenues by County'!AN223/'Total Revenues by County'!AN$4)</f>
        <v>0</v>
      </c>
      <c r="AO223" s="45">
        <f>('Total Revenues by County'!AO223/'Total Revenues by County'!AO$4)</f>
        <v>0</v>
      </c>
      <c r="AP223" s="45">
        <f>('Total Revenues by County'!AP223/'Total Revenues by County'!AP$4)</f>
        <v>0</v>
      </c>
      <c r="AQ223" s="45">
        <f>('Total Revenues by County'!AQ223/'Total Revenues by County'!AQ$4)</f>
        <v>0</v>
      </c>
      <c r="AR223" s="45">
        <f>('Total Revenues by County'!AR223/'Total Revenues by County'!AR$4)</f>
        <v>0</v>
      </c>
      <c r="AS223" s="45">
        <f>('Total Revenues by County'!AS223/'Total Revenues by County'!AS$4)</f>
        <v>0</v>
      </c>
      <c r="AT223" s="45">
        <f>('Total Revenues by County'!AT223/'Total Revenues by County'!AT$4)</f>
        <v>0</v>
      </c>
      <c r="AU223" s="45">
        <f>('Total Revenues by County'!AU223/'Total Revenues by County'!AU$4)</f>
        <v>0</v>
      </c>
      <c r="AV223" s="45">
        <f>('Total Revenues by County'!AV223/'Total Revenues by County'!AV$4)</f>
        <v>0</v>
      </c>
      <c r="AW223" s="45">
        <f>('Total Revenues by County'!AW223/'Total Revenues by County'!AW$4)</f>
        <v>0</v>
      </c>
      <c r="AX223" s="45">
        <f>('Total Revenues by County'!AX223/'Total Revenues by County'!AX$4)</f>
        <v>0</v>
      </c>
      <c r="AY223" s="45">
        <f>('Total Revenues by County'!AY223/'Total Revenues by County'!AY$4)</f>
        <v>0</v>
      </c>
      <c r="AZ223" s="45">
        <f>('Total Revenues by County'!AZ223/'Total Revenues by County'!AZ$4)</f>
        <v>0</v>
      </c>
      <c r="BA223" s="45">
        <f>('Total Revenues by County'!BA223/'Total Revenues by County'!BA$4)</f>
        <v>0</v>
      </c>
      <c r="BB223" s="45">
        <f>('Total Revenues by County'!BB223/'Total Revenues by County'!BB$4)</f>
        <v>0</v>
      </c>
      <c r="BC223" s="45">
        <f>('Total Revenues by County'!BC223/'Total Revenues by County'!BC$4)</f>
        <v>0</v>
      </c>
      <c r="BD223" s="45">
        <f>('Total Revenues by County'!BD223/'Total Revenues by County'!BD$4)</f>
        <v>0</v>
      </c>
      <c r="BE223" s="45">
        <f>('Total Revenues by County'!BE223/'Total Revenues by County'!BE$4)</f>
        <v>3.1336718286676585E-2</v>
      </c>
      <c r="BF223" s="45">
        <f>('Total Revenues by County'!BF223/'Total Revenues by County'!BF$4)</f>
        <v>2.0678651648816695</v>
      </c>
      <c r="BG223" s="45">
        <f>('Total Revenues by County'!BG223/'Total Revenues by County'!BG$4)</f>
        <v>0</v>
      </c>
      <c r="BH223" s="45">
        <f>('Total Revenues by County'!BH223/'Total Revenues by County'!BH$4)</f>
        <v>0.10303022469804383</v>
      </c>
      <c r="BI223" s="45">
        <f>('Total Revenues by County'!BI223/'Total Revenues by County'!BI$4)</f>
        <v>0.13644551894979653</v>
      </c>
      <c r="BJ223" s="45">
        <f>('Total Revenues by County'!BJ223/'Total Revenues by County'!BJ$4)</f>
        <v>0</v>
      </c>
      <c r="BK223" s="45">
        <f>('Total Revenues by County'!BK223/'Total Revenues by County'!BK$4)</f>
        <v>1.2198336560464706</v>
      </c>
      <c r="BL223" s="45">
        <f>('Total Revenues by County'!BL223/'Total Revenues by County'!BL$4)</f>
        <v>15.000737803190999</v>
      </c>
      <c r="BM223" s="45">
        <f>('Total Revenues by County'!BM223/'Total Revenues by County'!BM$4)</f>
        <v>0</v>
      </c>
      <c r="BN223" s="45">
        <f>('Total Revenues by County'!BN223/'Total Revenues by County'!BN$4)</f>
        <v>0</v>
      </c>
      <c r="BO223" s="45">
        <f>('Total Revenues by County'!BO223/'Total Revenues by County'!BO$4)</f>
        <v>4.1473125414731257E-4</v>
      </c>
      <c r="BP223" s="45">
        <f>('Total Revenues by County'!BP223/'Total Revenues by County'!BP$4)</f>
        <v>2.9132130258453119</v>
      </c>
      <c r="BQ223" s="14">
        <f>('Total Revenues by County'!BQ223/'Total Revenues by County'!BQ$4)</f>
        <v>0</v>
      </c>
    </row>
    <row r="224" spans="1:69" x14ac:dyDescent="0.25">
      <c r="A224" s="10"/>
      <c r="B224" s="11">
        <v>348.21</v>
      </c>
      <c r="C224" s="12" t="s">
        <v>153</v>
      </c>
      <c r="D224" s="45">
        <f>('Total Revenues by County'!D224/'Total Revenues by County'!D$4)</f>
        <v>7.1662571662571659E-4</v>
      </c>
      <c r="E224" s="45">
        <f>('Total Revenues by County'!E224/'Total Revenues by County'!E$4)</f>
        <v>0</v>
      </c>
      <c r="F224" s="45">
        <f>('Total Revenues by County'!F224/'Total Revenues by County'!F$4)</f>
        <v>0</v>
      </c>
      <c r="G224" s="45">
        <f>('Total Revenues by County'!G224/'Total Revenues by County'!G$4)</f>
        <v>0</v>
      </c>
      <c r="H224" s="45">
        <f>('Total Revenues by County'!H224/'Total Revenues by County'!H$4)</f>
        <v>0</v>
      </c>
      <c r="I224" s="45">
        <f>('Total Revenues by County'!I224/'Total Revenues by County'!I$4)</f>
        <v>0</v>
      </c>
      <c r="J224" s="45">
        <f>('Total Revenues by County'!J224/'Total Revenues by County'!J$4)</f>
        <v>0</v>
      </c>
      <c r="K224" s="45">
        <f>('Total Revenues by County'!K224/'Total Revenues by County'!K$4)</f>
        <v>0</v>
      </c>
      <c r="L224" s="45">
        <f>('Total Revenues by County'!L224/'Total Revenues by County'!L$4)</f>
        <v>0</v>
      </c>
      <c r="M224" s="45">
        <f>('Total Revenues by County'!M224/'Total Revenues by County'!M$4)</f>
        <v>0</v>
      </c>
      <c r="N224" s="45">
        <f>('Total Revenues by County'!N224/'Total Revenues by County'!N$4)</f>
        <v>0</v>
      </c>
      <c r="O224" s="45">
        <f>('Total Revenues by County'!O224/'Total Revenues by County'!O$4)</f>
        <v>0.70497707470460302</v>
      </c>
      <c r="P224" s="45">
        <f>('Total Revenues by County'!P224/'Total Revenues by County'!P$4)</f>
        <v>0.36052496139989709</v>
      </c>
      <c r="Q224" s="45">
        <f>('Total Revenues by County'!Q224/'Total Revenues by County'!Q$4)</f>
        <v>0</v>
      </c>
      <c r="R224" s="45">
        <f>('Total Revenues by County'!R224/'Total Revenues by County'!R$4)</f>
        <v>3.3588042656814174E-3</v>
      </c>
      <c r="S224" s="45">
        <f>('Total Revenues by County'!S224/'Total Revenues by County'!S$4)</f>
        <v>0</v>
      </c>
      <c r="T224" s="45">
        <f>('Total Revenues by County'!T224/'Total Revenues by County'!T$4)</f>
        <v>0</v>
      </c>
      <c r="U224" s="45">
        <f>('Total Revenues by County'!U224/'Total Revenues by County'!U$4)</f>
        <v>0</v>
      </c>
      <c r="V224" s="45">
        <f>('Total Revenues by County'!V224/'Total Revenues by County'!V$4)</f>
        <v>1.7308999633948649E-2</v>
      </c>
      <c r="W224" s="45">
        <f>('Total Revenues by County'!W224/'Total Revenues by County'!W$4)</f>
        <v>1.2266698435390357</v>
      </c>
      <c r="X224" s="45">
        <f>('Total Revenues by County'!X224/'Total Revenues by County'!X$4)</f>
        <v>0</v>
      </c>
      <c r="Y224" s="45">
        <f>('Total Revenues by County'!Y224/'Total Revenues by County'!Y$4)</f>
        <v>2.1944261575597982E-4</v>
      </c>
      <c r="Z224" s="45">
        <f>('Total Revenues by County'!Z224/'Total Revenues by County'!Z$4)</f>
        <v>0</v>
      </c>
      <c r="AA224" s="45">
        <f>('Total Revenues by County'!AA224/'Total Revenues by County'!AA$4)</f>
        <v>0</v>
      </c>
      <c r="AB224" s="45">
        <f>('Total Revenues by County'!AB224/'Total Revenues by County'!AB$4)</f>
        <v>0.46003965437054806</v>
      </c>
      <c r="AC224" s="45">
        <f>('Total Revenues by County'!AC224/'Total Revenues by County'!AC$4)</f>
        <v>0</v>
      </c>
      <c r="AD224" s="45">
        <f>('Total Revenues by County'!AD224/'Total Revenues by County'!AD$4)</f>
        <v>0</v>
      </c>
      <c r="AE224" s="45">
        <f>('Total Revenues by County'!AE224/'Total Revenues by County'!AE$4)</f>
        <v>0</v>
      </c>
      <c r="AF224" s="45">
        <f>('Total Revenues by County'!AF224/'Total Revenues by County'!AF$4)</f>
        <v>0.25300838593166092</v>
      </c>
      <c r="AG224" s="45">
        <f>('Total Revenues by County'!AG224/'Total Revenues by County'!AG$4)</f>
        <v>0</v>
      </c>
      <c r="AH224" s="45">
        <f>('Total Revenues by County'!AH224/'Total Revenues by County'!AH$4)</f>
        <v>0</v>
      </c>
      <c r="AI224" s="45">
        <f>('Total Revenues by County'!AI224/'Total Revenues by County'!AI$4)</f>
        <v>0</v>
      </c>
      <c r="AJ224" s="45">
        <f>('Total Revenues by County'!AJ224/'Total Revenues by County'!AJ$4)</f>
        <v>0</v>
      </c>
      <c r="AK224" s="45">
        <f>('Total Revenues by County'!AK224/'Total Revenues by County'!AK$4)</f>
        <v>1.5580738312261466E-3</v>
      </c>
      <c r="AL224" s="45">
        <f>('Total Revenues by County'!AL224/'Total Revenues by County'!AL$4)</f>
        <v>0</v>
      </c>
      <c r="AM224" s="45">
        <f>('Total Revenues by County'!AM224/'Total Revenues by County'!AM$4)</f>
        <v>0</v>
      </c>
      <c r="AN224" s="45">
        <f>('Total Revenues by County'!AN224/'Total Revenues by County'!AN$4)</f>
        <v>0</v>
      </c>
      <c r="AO224" s="45">
        <f>('Total Revenues by County'!AO224/'Total Revenues by County'!AO$4)</f>
        <v>0</v>
      </c>
      <c r="AP224" s="45">
        <f>('Total Revenues by County'!AP224/'Total Revenues by County'!AP$4)</f>
        <v>0</v>
      </c>
      <c r="AQ224" s="45">
        <f>('Total Revenues by County'!AQ224/'Total Revenues by County'!AQ$4)</f>
        <v>3.0893689072842762E-3</v>
      </c>
      <c r="AR224" s="45">
        <f>('Total Revenues by County'!AR224/'Total Revenues by County'!AR$4)</f>
        <v>0</v>
      </c>
      <c r="AS224" s="45">
        <f>('Total Revenues by County'!AS224/'Total Revenues by County'!AS$4)</f>
        <v>0</v>
      </c>
      <c r="AT224" s="45">
        <f>('Total Revenues by County'!AT224/'Total Revenues by County'!AT$4)</f>
        <v>3.5025026327933644E-3</v>
      </c>
      <c r="AU224" s="45">
        <f>('Total Revenues by County'!AU224/'Total Revenues by County'!AU$4)</f>
        <v>7.9394222085487731E-4</v>
      </c>
      <c r="AV224" s="45">
        <f>('Total Revenues by County'!AV224/'Total Revenues by County'!AV$4)</f>
        <v>0</v>
      </c>
      <c r="AW224" s="45">
        <f>('Total Revenues by County'!AW224/'Total Revenues by County'!AW$4)</f>
        <v>0</v>
      </c>
      <c r="AX224" s="45">
        <f>('Total Revenues by County'!AX224/'Total Revenues by County'!AX$4)</f>
        <v>2.2827272964752359E-3</v>
      </c>
      <c r="AY224" s="45">
        <f>('Total Revenues by County'!AY224/'Total Revenues by County'!AY$4)</f>
        <v>0</v>
      </c>
      <c r="AZ224" s="45">
        <f>('Total Revenues by County'!AZ224/'Total Revenues by County'!AZ$4)</f>
        <v>0</v>
      </c>
      <c r="BA224" s="45">
        <f>('Total Revenues by County'!BA224/'Total Revenues by County'!BA$4)</f>
        <v>2.0303138963524755E-3</v>
      </c>
      <c r="BB224" s="45">
        <f>('Total Revenues by County'!BB224/'Total Revenues by County'!BB$4)</f>
        <v>0</v>
      </c>
      <c r="BC224" s="45">
        <f>('Total Revenues by County'!BC224/'Total Revenues by County'!BC$4)</f>
        <v>1.7050811418025716E-3</v>
      </c>
      <c r="BD224" s="45">
        <f>('Total Revenues by County'!BD224/'Total Revenues by County'!BD$4)</f>
        <v>7.2062814533765448E-3</v>
      </c>
      <c r="BE224" s="45">
        <f>('Total Revenues by County'!BE224/'Total Revenues by County'!BE$4)</f>
        <v>2.4400143347805541</v>
      </c>
      <c r="BF224" s="45">
        <f>('Total Revenues by County'!BF224/'Total Revenues by County'!BF$4)</f>
        <v>1.0742537191965884E-3</v>
      </c>
      <c r="BG224" s="45">
        <f>('Total Revenues by County'!BG224/'Total Revenues by County'!BG$4)</f>
        <v>0</v>
      </c>
      <c r="BH224" s="45">
        <f>('Total Revenues by County'!BH224/'Total Revenues by County'!BH$4)</f>
        <v>2.3695508408674279E-4</v>
      </c>
      <c r="BI224" s="45">
        <f>('Total Revenues by County'!BI224/'Total Revenues by County'!BI$4)</f>
        <v>1.3762249942999637E-3</v>
      </c>
      <c r="BJ224" s="45">
        <f>('Total Revenues by County'!BJ224/'Total Revenues by County'!BJ$4)</f>
        <v>2.0602892130982889E-3</v>
      </c>
      <c r="BK224" s="45">
        <f>('Total Revenues by County'!BK224/'Total Revenues by County'!BK$4)</f>
        <v>0</v>
      </c>
      <c r="BL224" s="45">
        <f>('Total Revenues by County'!BL224/'Total Revenues by County'!BL$4)</f>
        <v>0</v>
      </c>
      <c r="BM224" s="45">
        <f>('Total Revenues by County'!BM224/'Total Revenues by County'!BM$4)</f>
        <v>0</v>
      </c>
      <c r="BN224" s="45">
        <f>('Total Revenues by County'!BN224/'Total Revenues by County'!BN$4)</f>
        <v>0</v>
      </c>
      <c r="BO224" s="45">
        <f>('Total Revenues by County'!BO224/'Total Revenues by County'!BO$4)</f>
        <v>0</v>
      </c>
      <c r="BP224" s="45">
        <f>('Total Revenues by County'!BP224/'Total Revenues by County'!BP$4)</f>
        <v>0</v>
      </c>
      <c r="BQ224" s="14">
        <f>('Total Revenues by County'!BQ224/'Total Revenues by County'!BQ$4)</f>
        <v>1.1598619445424951</v>
      </c>
    </row>
    <row r="225" spans="1:69" x14ac:dyDescent="0.25">
      <c r="A225" s="10"/>
      <c r="B225" s="11">
        <v>348.22</v>
      </c>
      <c r="C225" s="12" t="s">
        <v>154</v>
      </c>
      <c r="D225" s="45">
        <f>('Total Revenues by County'!D225/'Total Revenues by County'!D$4)</f>
        <v>4.7365547365547364E-2</v>
      </c>
      <c r="E225" s="45">
        <f>('Total Revenues by County'!E225/'Total Revenues by County'!E$4)</f>
        <v>4.8378559582201205E-2</v>
      </c>
      <c r="F225" s="45">
        <f>('Total Revenues by County'!F225/'Total Revenues by County'!F$4)</f>
        <v>0.36059612359700338</v>
      </c>
      <c r="G225" s="45">
        <f>('Total Revenues by County'!G225/'Total Revenues by County'!G$4)</f>
        <v>0.4438278140859469</v>
      </c>
      <c r="H225" s="45">
        <f>('Total Revenues by County'!H225/'Total Revenues by County'!H$4)</f>
        <v>0.17814264958105289</v>
      </c>
      <c r="I225" s="45">
        <f>('Total Revenues by County'!I225/'Total Revenues by County'!I$4)</f>
        <v>0</v>
      </c>
      <c r="J225" s="45">
        <f>('Total Revenues by County'!J225/'Total Revenues by County'!J$4)</f>
        <v>9.1850028951939777E-2</v>
      </c>
      <c r="K225" s="45">
        <f>('Total Revenues by County'!K225/'Total Revenues by County'!K$4)</f>
        <v>4.1332314354859255E-2</v>
      </c>
      <c r="L225" s="45">
        <f>('Total Revenues by County'!L225/'Total Revenues by County'!L$4)</f>
        <v>0.41116247534516764</v>
      </c>
      <c r="M225" s="45">
        <f>('Total Revenues by County'!M225/'Total Revenues by County'!M$4)</f>
        <v>0.15854260264367517</v>
      </c>
      <c r="N225" s="45">
        <f>('Total Revenues by County'!N225/'Total Revenues by County'!N$4)</f>
        <v>0</v>
      </c>
      <c r="O225" s="45">
        <f>('Total Revenues by County'!O225/'Total Revenues by County'!O$4)</f>
        <v>4.7706777853195E-2</v>
      </c>
      <c r="P225" s="45">
        <f>('Total Revenues by County'!P225/'Total Revenues by County'!P$4)</f>
        <v>0.56413335620746841</v>
      </c>
      <c r="Q225" s="45">
        <f>('Total Revenues by County'!Q225/'Total Revenues by County'!Q$4)</f>
        <v>0</v>
      </c>
      <c r="R225" s="45">
        <f>('Total Revenues by County'!R225/'Total Revenues by County'!R$4)</f>
        <v>0.1003052913162914</v>
      </c>
      <c r="S225" s="45">
        <f>('Total Revenues by County'!S225/'Total Revenues by County'!S$4)</f>
        <v>3.437700755605861E-2</v>
      </c>
      <c r="T225" s="45">
        <f>('Total Revenues by County'!T225/'Total Revenues by County'!T$4)</f>
        <v>0.23313545601726929</v>
      </c>
      <c r="U225" s="45">
        <f>('Total Revenues by County'!U225/'Total Revenues by County'!U$4)</f>
        <v>3.66718443979199E-2</v>
      </c>
      <c r="V225" s="45">
        <f>('Total Revenues by County'!V225/'Total Revenues by County'!V$4)</f>
        <v>0.15415991214767558</v>
      </c>
      <c r="W225" s="45">
        <f>('Total Revenues by County'!W225/'Total Revenues by County'!W$4)</f>
        <v>5.2497815900246207E-2</v>
      </c>
      <c r="X225" s="45">
        <f>('Total Revenues by County'!X225/'Total Revenues by County'!X$4)</f>
        <v>1.2355571892421737</v>
      </c>
      <c r="Y225" s="45">
        <f>('Total Revenues by County'!Y225/'Total Revenues by County'!Y$4)</f>
        <v>3.9792260990417674E-2</v>
      </c>
      <c r="Z225" s="45">
        <f>('Total Revenues by County'!Z225/'Total Revenues by County'!Z$4)</f>
        <v>0.13924741665041918</v>
      </c>
      <c r="AA225" s="45">
        <f>('Total Revenues by County'!AA225/'Total Revenues by County'!AA$4)</f>
        <v>0</v>
      </c>
      <c r="AB225" s="45">
        <f>('Total Revenues by County'!AB225/'Total Revenues by County'!AB$4)</f>
        <v>0.28329376055614031</v>
      </c>
      <c r="AC225" s="45">
        <f>('Total Revenues by County'!AC225/'Total Revenues by County'!AC$4)</f>
        <v>0.16940173396560809</v>
      </c>
      <c r="AD225" s="45">
        <f>('Total Revenues by County'!AD225/'Total Revenues by County'!AD$4)</f>
        <v>0</v>
      </c>
      <c r="AE225" s="45">
        <f>('Total Revenues by County'!AE225/'Total Revenues by County'!AE$4)</f>
        <v>0</v>
      </c>
      <c r="AF225" s="45">
        <f>('Total Revenues by County'!AF225/'Total Revenues by County'!AF$4)</f>
        <v>8.0223624844291078E-3</v>
      </c>
      <c r="AG225" s="45">
        <f>('Total Revenues by County'!AG225/'Total Revenues by County'!AG$4)</f>
        <v>0.263402882691601</v>
      </c>
      <c r="AH225" s="45">
        <f>('Total Revenues by County'!AH225/'Total Revenues by County'!AH$4)</f>
        <v>0</v>
      </c>
      <c r="AI225" s="45">
        <f>('Total Revenues by County'!AI225/'Total Revenues by County'!AI$4)</f>
        <v>0</v>
      </c>
      <c r="AJ225" s="45">
        <f>('Total Revenues by County'!AJ225/'Total Revenues by County'!AJ$4)</f>
        <v>0.1085331127983431</v>
      </c>
      <c r="AK225" s="45">
        <f>('Total Revenues by County'!AK225/'Total Revenues by County'!AK$4)</f>
        <v>3.7019234970767388E-2</v>
      </c>
      <c r="AL225" s="45">
        <f>('Total Revenues by County'!AL225/'Total Revenues by County'!AL$4)</f>
        <v>0.33946918375734114</v>
      </c>
      <c r="AM225" s="45">
        <f>('Total Revenues by County'!AM225/'Total Revenues by County'!AM$4)</f>
        <v>0.50729854470772695</v>
      </c>
      <c r="AN225" s="45">
        <f>('Total Revenues by County'!AN225/'Total Revenues by County'!AN$4)</f>
        <v>0</v>
      </c>
      <c r="AO225" s="45">
        <f>('Total Revenues by County'!AO225/'Total Revenues by County'!AO$4)</f>
        <v>0</v>
      </c>
      <c r="AP225" s="45">
        <f>('Total Revenues by County'!AP225/'Total Revenues by County'!AP$4)</f>
        <v>0</v>
      </c>
      <c r="AQ225" s="45">
        <f>('Total Revenues by County'!AQ225/'Total Revenues by County'!AQ$4)</f>
        <v>13.726984449186318</v>
      </c>
      <c r="AR225" s="45">
        <f>('Total Revenues by County'!AR225/'Total Revenues by County'!AR$4)</f>
        <v>5.9147543399632782E-2</v>
      </c>
      <c r="AS225" s="45">
        <f>('Total Revenues by County'!AS225/'Total Revenues by County'!AS$4)</f>
        <v>0.16721115627056282</v>
      </c>
      <c r="AT225" s="45">
        <f>('Total Revenues by County'!AT225/'Total Revenues by County'!AT$4)</f>
        <v>3.8574860077386378E-2</v>
      </c>
      <c r="AU225" s="45">
        <f>('Total Revenues by County'!AU225/'Total Revenues by County'!AU$4)</f>
        <v>2.6180244732689577E-2</v>
      </c>
      <c r="AV225" s="45">
        <f>('Total Revenues by County'!AV225/'Total Revenues by County'!AV$4)</f>
        <v>2.4149411657393049E-2</v>
      </c>
      <c r="AW225" s="45">
        <f>('Total Revenues by County'!AW225/'Total Revenues by County'!AW$4)</f>
        <v>0.29380414740723904</v>
      </c>
      <c r="AX225" s="45">
        <f>('Total Revenues by County'!AX225/'Total Revenues by County'!AX$4)</f>
        <v>0.27483554383231601</v>
      </c>
      <c r="AY225" s="45">
        <f>('Total Revenues by County'!AY225/'Total Revenues by County'!AY$4)</f>
        <v>0</v>
      </c>
      <c r="AZ225" s="45">
        <f>('Total Revenues by County'!AZ225/'Total Revenues by County'!AZ$4)</f>
        <v>0</v>
      </c>
      <c r="BA225" s="45">
        <f>('Total Revenues by County'!BA225/'Total Revenues by County'!BA$4)</f>
        <v>0.14260171627018239</v>
      </c>
      <c r="BB225" s="45">
        <f>('Total Revenues by County'!BB225/'Total Revenues by County'!BB$4)</f>
        <v>0.11914774866649773</v>
      </c>
      <c r="BC225" s="45">
        <f>('Total Revenues by County'!BC225/'Total Revenues by County'!BC$4)</f>
        <v>9.2742623016589434E-2</v>
      </c>
      <c r="BD225" s="45">
        <f>('Total Revenues by County'!BD225/'Total Revenues by County'!BD$4)</f>
        <v>3.0906647695834323E-2</v>
      </c>
      <c r="BE225" s="45">
        <f>('Total Revenues by County'!BE225/'Total Revenues by County'!BE$4)</f>
        <v>5.2074578915821219E-3</v>
      </c>
      <c r="BF225" s="45">
        <f>('Total Revenues by County'!BF225/'Total Revenues by County'!BF$4)</f>
        <v>5.2630293954881342E-2</v>
      </c>
      <c r="BG225" s="45">
        <f>('Total Revenues by County'!BG225/'Total Revenues by County'!BG$4)</f>
        <v>0</v>
      </c>
      <c r="BH225" s="45">
        <f>('Total Revenues by County'!BH225/'Total Revenues by County'!BH$4)</f>
        <v>3.6736654581957379E-2</v>
      </c>
      <c r="BI225" s="45">
        <f>('Total Revenues by County'!BI225/'Total Revenues by County'!BI$4)</f>
        <v>0.41685444263914767</v>
      </c>
      <c r="BJ225" s="45">
        <f>('Total Revenues by County'!BJ225/'Total Revenues by County'!BJ$4)</f>
        <v>0.10054855200298742</v>
      </c>
      <c r="BK225" s="45">
        <f>('Total Revenues by County'!BK225/'Total Revenues by County'!BK$4)</f>
        <v>2.6466511177609577</v>
      </c>
      <c r="BL225" s="45">
        <f>('Total Revenues by County'!BL225/'Total Revenues by County'!BL$4)</f>
        <v>0</v>
      </c>
      <c r="BM225" s="45">
        <f>('Total Revenues by County'!BM225/'Total Revenues by County'!BM$4)</f>
        <v>0.3482679556299188</v>
      </c>
      <c r="BN225" s="45">
        <f>('Total Revenues by County'!BN225/'Total Revenues by County'!BN$4)</f>
        <v>0.23063212825939794</v>
      </c>
      <c r="BO225" s="45">
        <f>('Total Revenues by County'!BO225/'Total Revenues by County'!BO$4)</f>
        <v>3.6888962618889627</v>
      </c>
      <c r="BP225" s="45">
        <f>('Total Revenues by County'!BP225/'Total Revenues by County'!BP$4)</f>
        <v>0</v>
      </c>
      <c r="BQ225" s="14">
        <f>('Total Revenues by County'!BQ225/'Total Revenues by County'!BQ$4)</f>
        <v>0</v>
      </c>
    </row>
    <row r="226" spans="1:69" x14ac:dyDescent="0.25">
      <c r="A226" s="10"/>
      <c r="B226" s="11">
        <v>348.23</v>
      </c>
      <c r="C226" s="12" t="s">
        <v>155</v>
      </c>
      <c r="D226" s="45">
        <f>('Total Revenues by County'!D226/'Total Revenues by County'!D$4)</f>
        <v>0.36133974883974884</v>
      </c>
      <c r="E226" s="45">
        <f>('Total Revenues by County'!E226/'Total Revenues by County'!E$4)</f>
        <v>1.3794770457673171</v>
      </c>
      <c r="F226" s="45">
        <f>('Total Revenues by County'!F226/'Total Revenues by County'!F$4)</f>
        <v>0.95638380122104028</v>
      </c>
      <c r="G226" s="45">
        <f>('Total Revenues by County'!G226/'Total Revenues by County'!G$4)</f>
        <v>1.6044762495892511</v>
      </c>
      <c r="H226" s="45">
        <f>('Total Revenues by County'!H226/'Total Revenues by County'!H$4)</f>
        <v>0.53527224149581831</v>
      </c>
      <c r="I226" s="45">
        <f>('Total Revenues by County'!I226/'Total Revenues by County'!I$4)</f>
        <v>0.23409247868973068</v>
      </c>
      <c r="J226" s="45">
        <f>('Total Revenues by County'!J226/'Total Revenues by County'!J$4)</f>
        <v>1.2527504342790967</v>
      </c>
      <c r="K226" s="45">
        <f>('Total Revenues by County'!K226/'Total Revenues by County'!K$4)</f>
        <v>0.44684165662384995</v>
      </c>
      <c r="L226" s="45">
        <f>('Total Revenues by County'!L226/'Total Revenues by County'!L$4)</f>
        <v>0.80348865877712028</v>
      </c>
      <c r="M226" s="45">
        <f>('Total Revenues by County'!M226/'Total Revenues by County'!M$4)</f>
        <v>0</v>
      </c>
      <c r="N226" s="45">
        <f>('Total Revenues by County'!N226/'Total Revenues by County'!N$4)</f>
        <v>0</v>
      </c>
      <c r="O226" s="45">
        <f>('Total Revenues by County'!O226/'Total Revenues by County'!O$4)</f>
        <v>3.1604216592095966</v>
      </c>
      <c r="P226" s="45">
        <f>('Total Revenues by County'!P226/'Total Revenues by County'!P$4)</f>
        <v>0.575198719048436</v>
      </c>
      <c r="Q226" s="45">
        <f>('Total Revenues by County'!Q226/'Total Revenues by County'!Q$4)</f>
        <v>0</v>
      </c>
      <c r="R226" s="45">
        <f>('Total Revenues by County'!R226/'Total Revenues by County'!R$4)</f>
        <v>1.4845165121216848</v>
      </c>
      <c r="S226" s="45">
        <f>('Total Revenues by County'!S226/'Total Revenues by County'!S$4)</f>
        <v>0.49779742420997891</v>
      </c>
      <c r="T226" s="45">
        <f>('Total Revenues by County'!T226/'Total Revenues by County'!T$4)</f>
        <v>1.2689846580834168</v>
      </c>
      <c r="U226" s="45">
        <f>('Total Revenues by County'!U226/'Total Revenues by County'!U$4)</f>
        <v>0.34787600459242252</v>
      </c>
      <c r="V226" s="45">
        <f>('Total Revenues by County'!V226/'Total Revenues by County'!V$4)</f>
        <v>5.2083878052606808E-2</v>
      </c>
      <c r="W226" s="45">
        <f>('Total Revenues by County'!W226/'Total Revenues by County'!W$4)</f>
        <v>0.77197998570407433</v>
      </c>
      <c r="X226" s="45">
        <f>('Total Revenues by County'!X226/'Total Revenues by County'!X$4)</f>
        <v>0</v>
      </c>
      <c r="Y226" s="45">
        <f>('Total Revenues by County'!Y226/'Total Revenues by County'!Y$4)</f>
        <v>0.91178406846609616</v>
      </c>
      <c r="Z226" s="45">
        <f>('Total Revenues by County'!Z226/'Total Revenues by County'!Z$4)</f>
        <v>0.70438682004289332</v>
      </c>
      <c r="AA226" s="45">
        <f>('Total Revenues by County'!AA226/'Total Revenues by County'!AA$4)</f>
        <v>0</v>
      </c>
      <c r="AB226" s="45">
        <f>('Total Revenues by County'!AB226/'Total Revenues by County'!AB$4)</f>
        <v>0.81436369422074262</v>
      </c>
      <c r="AC226" s="45">
        <f>('Total Revenues by County'!AC226/'Total Revenues by County'!AC$4)</f>
        <v>0.69828998419313115</v>
      </c>
      <c r="AD226" s="45">
        <f>('Total Revenues by County'!AD226/'Total Revenues by County'!AD$4)</f>
        <v>0</v>
      </c>
      <c r="AE226" s="45">
        <f>('Total Revenues by County'!AE226/'Total Revenues by County'!AE$4)</f>
        <v>0</v>
      </c>
      <c r="AF226" s="45">
        <f>('Total Revenues by County'!AF226/'Total Revenues by County'!AF$4)</f>
        <v>0.71757231152514289</v>
      </c>
      <c r="AG226" s="45">
        <f>('Total Revenues by County'!AG226/'Total Revenues by County'!AG$4)</f>
        <v>1.0926666938875504</v>
      </c>
      <c r="AH226" s="45">
        <f>('Total Revenues by County'!AH226/'Total Revenues by County'!AH$4)</f>
        <v>0</v>
      </c>
      <c r="AI226" s="45">
        <f>('Total Revenues by County'!AI226/'Total Revenues by County'!AI$4)</f>
        <v>0</v>
      </c>
      <c r="AJ226" s="45">
        <f>('Total Revenues by County'!AJ226/'Total Revenues by County'!AJ$4)</f>
        <v>0</v>
      </c>
      <c r="AK226" s="45">
        <f>('Total Revenues by County'!AK226/'Total Revenues by County'!AK$4)</f>
        <v>0.23844522209418606</v>
      </c>
      <c r="AL226" s="45">
        <f>('Total Revenues by County'!AL226/'Total Revenues by County'!AL$4)</f>
        <v>0.52222561016027891</v>
      </c>
      <c r="AM226" s="45">
        <f>('Total Revenues by County'!AM226/'Total Revenues by County'!AM$4)</f>
        <v>0</v>
      </c>
      <c r="AN226" s="45">
        <f>('Total Revenues by County'!AN226/'Total Revenues by County'!AN$4)</f>
        <v>0</v>
      </c>
      <c r="AO226" s="45">
        <f>('Total Revenues by County'!AO226/'Total Revenues by County'!AO$4)</f>
        <v>0</v>
      </c>
      <c r="AP226" s="45">
        <f>('Total Revenues by County'!AP226/'Total Revenues by County'!AP$4)</f>
        <v>0</v>
      </c>
      <c r="AQ226" s="45">
        <f>('Total Revenues by County'!AQ226/'Total Revenues by County'!AQ$4)</f>
        <v>0.85452488575771224</v>
      </c>
      <c r="AR226" s="45">
        <f>('Total Revenues by County'!AR226/'Total Revenues by County'!AR$4)</f>
        <v>0.48331255718557908</v>
      </c>
      <c r="AS226" s="45">
        <f>('Total Revenues by County'!AS226/'Total Revenues by County'!AS$4)</f>
        <v>0.25424763286063978</v>
      </c>
      <c r="AT226" s="45">
        <f>('Total Revenues by County'!AT226/'Total Revenues by County'!AT$4)</f>
        <v>0</v>
      </c>
      <c r="AU226" s="45">
        <f>('Total Revenues by County'!AU226/'Total Revenues by County'!AU$4)</f>
        <v>0.3727260998580828</v>
      </c>
      <c r="AV226" s="45">
        <f>('Total Revenues by County'!AV226/'Total Revenues by County'!AV$4)</f>
        <v>0.99454072790294623</v>
      </c>
      <c r="AW226" s="45">
        <f>('Total Revenues by County'!AW226/'Total Revenues by County'!AW$4)</f>
        <v>0</v>
      </c>
      <c r="AX226" s="45">
        <f>('Total Revenues by County'!AX226/'Total Revenues by County'!AX$4)</f>
        <v>0.36777898269936521</v>
      </c>
      <c r="AY226" s="45">
        <f>('Total Revenues by County'!AY226/'Total Revenues by County'!AY$4)</f>
        <v>0</v>
      </c>
      <c r="AZ226" s="45">
        <f>('Total Revenues by County'!AZ226/'Total Revenues by County'!AZ$4)</f>
        <v>0</v>
      </c>
      <c r="BA226" s="45">
        <f>('Total Revenues by County'!BA226/'Total Revenues by County'!BA$4)</f>
        <v>0.60800533121132783</v>
      </c>
      <c r="BB226" s="45">
        <f>('Total Revenues by County'!BB226/'Total Revenues by County'!BB$4)</f>
        <v>0.63265616006746772</v>
      </c>
      <c r="BC226" s="45">
        <f>('Total Revenues by County'!BC226/'Total Revenues by County'!BC$4)</f>
        <v>0.44837239975125875</v>
      </c>
      <c r="BD226" s="45">
        <f>('Total Revenues by County'!BD226/'Total Revenues by County'!BD$4)</f>
        <v>0.77872631939504122</v>
      </c>
      <c r="BE226" s="45">
        <f>('Total Revenues by County'!BE226/'Total Revenues by County'!BE$4)</f>
        <v>0</v>
      </c>
      <c r="BF226" s="45">
        <f>('Total Revenues by County'!BF226/'Total Revenues by County'!BF$4)</f>
        <v>0</v>
      </c>
      <c r="BG226" s="45">
        <f>('Total Revenues by County'!BG226/'Total Revenues by County'!BG$4)</f>
        <v>0</v>
      </c>
      <c r="BH226" s="45">
        <f>('Total Revenues by County'!BH226/'Total Revenues by County'!BH$4)</f>
        <v>0</v>
      </c>
      <c r="BI226" s="45">
        <f>('Total Revenues by County'!BI226/'Total Revenues by County'!BI$4)</f>
        <v>0.44899237735678532</v>
      </c>
      <c r="BJ226" s="45">
        <f>('Total Revenues by County'!BJ226/'Total Revenues by County'!BJ$4)</f>
        <v>0.7298767689514416</v>
      </c>
      <c r="BK226" s="45">
        <f>('Total Revenues by County'!BK226/'Total Revenues by County'!BK$4)</f>
        <v>0.94642228480901247</v>
      </c>
      <c r="BL226" s="45">
        <f>('Total Revenues by County'!BL226/'Total Revenues by County'!BL$4)</f>
        <v>0</v>
      </c>
      <c r="BM226" s="45">
        <f>('Total Revenues by County'!BM226/'Total Revenues by County'!BM$4)</f>
        <v>0</v>
      </c>
      <c r="BN226" s="45">
        <f>('Total Revenues by County'!BN226/'Total Revenues by County'!BN$4)</f>
        <v>1.2061593302542395</v>
      </c>
      <c r="BO226" s="45">
        <f>('Total Revenues by County'!BO226/'Total Revenues by County'!BO$4)</f>
        <v>0</v>
      </c>
      <c r="BP226" s="45">
        <f>('Total Revenues by County'!BP226/'Total Revenues by County'!BP$4)</f>
        <v>0</v>
      </c>
      <c r="BQ226" s="14">
        <f>('Total Revenues by County'!BQ226/'Total Revenues by County'!BQ$4)</f>
        <v>0</v>
      </c>
    </row>
    <row r="227" spans="1:69" x14ac:dyDescent="0.25">
      <c r="A227" s="10"/>
      <c r="B227" s="11">
        <v>348.24</v>
      </c>
      <c r="C227" s="12" t="s">
        <v>156</v>
      </c>
      <c r="D227" s="45">
        <f>('Total Revenues by County'!D227/'Total Revenues by County'!D$4)</f>
        <v>0</v>
      </c>
      <c r="E227" s="45">
        <f>('Total Revenues by County'!E227/'Total Revenues by County'!E$4)</f>
        <v>0</v>
      </c>
      <c r="F227" s="45">
        <f>('Total Revenues by County'!F227/'Total Revenues by County'!F$4)</f>
        <v>0</v>
      </c>
      <c r="G227" s="45">
        <f>('Total Revenues by County'!G227/'Total Revenues by County'!G$4)</f>
        <v>0</v>
      </c>
      <c r="H227" s="45">
        <f>('Total Revenues by County'!H227/'Total Revenues by County'!H$4)</f>
        <v>0</v>
      </c>
      <c r="I227" s="45">
        <f>('Total Revenues by County'!I227/'Total Revenues by County'!I$4)</f>
        <v>0</v>
      </c>
      <c r="J227" s="45">
        <f>('Total Revenues by County'!J227/'Total Revenues by County'!J$4)</f>
        <v>0</v>
      </c>
      <c r="K227" s="45">
        <f>('Total Revenues by County'!K227/'Total Revenues by County'!K$4)</f>
        <v>0</v>
      </c>
      <c r="L227" s="45">
        <f>('Total Revenues by County'!L227/'Total Revenues by County'!L$4)</f>
        <v>0</v>
      </c>
      <c r="M227" s="45">
        <f>('Total Revenues by County'!M227/'Total Revenues by County'!M$4)</f>
        <v>0.43622804511733798</v>
      </c>
      <c r="N227" s="45">
        <f>('Total Revenues by County'!N227/'Total Revenues by County'!N$4)</f>
        <v>0</v>
      </c>
      <c r="O227" s="45">
        <f>('Total Revenues by County'!O227/'Total Revenues by County'!O$4)</f>
        <v>0</v>
      </c>
      <c r="P227" s="45">
        <f>('Total Revenues by County'!P227/'Total Revenues by County'!P$4)</f>
        <v>0</v>
      </c>
      <c r="Q227" s="45">
        <f>('Total Revenues by County'!Q227/'Total Revenues by County'!Q$4)</f>
        <v>0</v>
      </c>
      <c r="R227" s="45">
        <f>('Total Revenues by County'!R227/'Total Revenues by County'!R$4)</f>
        <v>0</v>
      </c>
      <c r="S227" s="45">
        <f>('Total Revenues by County'!S227/'Total Revenues by County'!S$4)</f>
        <v>0</v>
      </c>
      <c r="T227" s="45">
        <f>('Total Revenues by County'!T227/'Total Revenues by County'!T$4)</f>
        <v>0</v>
      </c>
      <c r="U227" s="45">
        <f>('Total Revenues by County'!U227/'Total Revenues by County'!U$4)</f>
        <v>4.4037955021273723</v>
      </c>
      <c r="V227" s="45">
        <f>('Total Revenues by County'!V227/'Total Revenues by County'!V$4)</f>
        <v>0.53166344192856774</v>
      </c>
      <c r="W227" s="45">
        <f>('Total Revenues by County'!W227/'Total Revenues by County'!W$4)</f>
        <v>0</v>
      </c>
      <c r="X227" s="45">
        <f>('Total Revenues by County'!X227/'Total Revenues by County'!X$4)</f>
        <v>0</v>
      </c>
      <c r="Y227" s="45">
        <f>('Total Revenues by County'!Y227/'Total Revenues by County'!Y$4)</f>
        <v>0</v>
      </c>
      <c r="Z227" s="45">
        <f>('Total Revenues by County'!Z227/'Total Revenues by County'!Z$4)</f>
        <v>0</v>
      </c>
      <c r="AA227" s="45">
        <f>('Total Revenues by County'!AA227/'Total Revenues by County'!AA$4)</f>
        <v>0</v>
      </c>
      <c r="AB227" s="45">
        <f>('Total Revenues by County'!AB227/'Total Revenues by County'!AB$4)</f>
        <v>0</v>
      </c>
      <c r="AC227" s="45">
        <f>('Total Revenues by County'!AC227/'Total Revenues by County'!AC$4)</f>
        <v>2.1985917516884609E-2</v>
      </c>
      <c r="AD227" s="45">
        <f>('Total Revenues by County'!AD227/'Total Revenues by County'!AD$4)</f>
        <v>0</v>
      </c>
      <c r="AE227" s="45">
        <f>('Total Revenues by County'!AE227/'Total Revenues by County'!AE$4)</f>
        <v>0</v>
      </c>
      <c r="AF227" s="45">
        <f>('Total Revenues by County'!AF227/'Total Revenues by County'!AF$4)</f>
        <v>0</v>
      </c>
      <c r="AG227" s="45">
        <f>('Total Revenues by County'!AG227/'Total Revenues by County'!AG$4)</f>
        <v>0</v>
      </c>
      <c r="AH227" s="45">
        <f>('Total Revenues by County'!AH227/'Total Revenues by County'!AH$4)</f>
        <v>0</v>
      </c>
      <c r="AI227" s="45">
        <f>('Total Revenues by County'!AI227/'Total Revenues by County'!AI$4)</f>
        <v>0</v>
      </c>
      <c r="AJ227" s="45">
        <f>('Total Revenues by County'!AJ227/'Total Revenues by County'!AJ$4)</f>
        <v>0</v>
      </c>
      <c r="AK227" s="45">
        <f>('Total Revenues by County'!AK227/'Total Revenues by County'!AK$4)</f>
        <v>0</v>
      </c>
      <c r="AL227" s="45">
        <f>('Total Revenues by County'!AL227/'Total Revenues by County'!AL$4)</f>
        <v>1.3278824356033991</v>
      </c>
      <c r="AM227" s="45">
        <f>('Total Revenues by County'!AM227/'Total Revenues by County'!AM$4)</f>
        <v>0</v>
      </c>
      <c r="AN227" s="45">
        <f>('Total Revenues by County'!AN227/'Total Revenues by County'!AN$4)</f>
        <v>0</v>
      </c>
      <c r="AO227" s="45">
        <f>('Total Revenues by County'!AO227/'Total Revenues by County'!AO$4)</f>
        <v>0</v>
      </c>
      <c r="AP227" s="45">
        <f>('Total Revenues by County'!AP227/'Total Revenues by County'!AP$4)</f>
        <v>0</v>
      </c>
      <c r="AQ227" s="45">
        <f>('Total Revenues by County'!AQ227/'Total Revenues by County'!AQ$4)</f>
        <v>0</v>
      </c>
      <c r="AR227" s="45">
        <f>('Total Revenues by County'!AR227/'Total Revenues by County'!AR$4)</f>
        <v>0</v>
      </c>
      <c r="AS227" s="45">
        <f>('Total Revenues by County'!AS227/'Total Revenues by County'!AS$4)</f>
        <v>0</v>
      </c>
      <c r="AT227" s="45">
        <f>('Total Revenues by County'!AT227/'Total Revenues by County'!AT$4)</f>
        <v>0</v>
      </c>
      <c r="AU227" s="45">
        <f>('Total Revenues by County'!AU227/'Total Revenues by County'!AU$4)</f>
        <v>0</v>
      </c>
      <c r="AV227" s="45">
        <f>('Total Revenues by County'!AV227/'Total Revenues by County'!AV$4)</f>
        <v>0</v>
      </c>
      <c r="AW227" s="45">
        <f>('Total Revenues by County'!AW227/'Total Revenues by County'!AW$4)</f>
        <v>0</v>
      </c>
      <c r="AX227" s="45">
        <f>('Total Revenues by County'!AX227/'Total Revenues by County'!AX$4)</f>
        <v>0</v>
      </c>
      <c r="AY227" s="45">
        <f>('Total Revenues by County'!AY227/'Total Revenues by County'!AY$4)</f>
        <v>0</v>
      </c>
      <c r="AZ227" s="45">
        <f>('Total Revenues by County'!AZ227/'Total Revenues by County'!AZ$4)</f>
        <v>0</v>
      </c>
      <c r="BA227" s="45">
        <f>('Total Revenues by County'!BA227/'Total Revenues by County'!BA$4)</f>
        <v>0</v>
      </c>
      <c r="BB227" s="45">
        <f>('Total Revenues by County'!BB227/'Total Revenues by County'!BB$4)</f>
        <v>0</v>
      </c>
      <c r="BC227" s="45">
        <f>('Total Revenues by County'!BC227/'Total Revenues by County'!BC$4)</f>
        <v>0</v>
      </c>
      <c r="BD227" s="45">
        <f>('Total Revenues by County'!BD227/'Total Revenues by County'!BD$4)</f>
        <v>0</v>
      </c>
      <c r="BE227" s="45">
        <f>('Total Revenues by County'!BE227/'Total Revenues by County'!BE$4)</f>
        <v>0</v>
      </c>
      <c r="BF227" s="45">
        <f>('Total Revenues by County'!BF227/'Total Revenues by County'!BF$4)</f>
        <v>0.73548401098126026</v>
      </c>
      <c r="BG227" s="45">
        <f>('Total Revenues by County'!BG227/'Total Revenues by County'!BG$4)</f>
        <v>0</v>
      </c>
      <c r="BH227" s="45">
        <f>('Total Revenues by County'!BH227/'Total Revenues by County'!BH$4)</f>
        <v>0.50387421562481827</v>
      </c>
      <c r="BI227" s="45">
        <f>('Total Revenues by County'!BI227/'Total Revenues by County'!BI$4)</f>
        <v>0</v>
      </c>
      <c r="BJ227" s="45">
        <f>('Total Revenues by County'!BJ227/'Total Revenues by County'!BJ$4)</f>
        <v>0</v>
      </c>
      <c r="BK227" s="45">
        <f>('Total Revenues by County'!BK227/'Total Revenues by County'!BK$4)</f>
        <v>0</v>
      </c>
      <c r="BL227" s="45">
        <f>('Total Revenues by County'!BL227/'Total Revenues by County'!BL$4)</f>
        <v>0</v>
      </c>
      <c r="BM227" s="45">
        <f>('Total Revenues by County'!BM227/'Total Revenues by County'!BM$4)</f>
        <v>0.77083720642002851</v>
      </c>
      <c r="BN227" s="45">
        <f>('Total Revenues by County'!BN227/'Total Revenues by County'!BN$4)</f>
        <v>0</v>
      </c>
      <c r="BO227" s="45">
        <f>('Total Revenues by County'!BO227/'Total Revenues by County'!BO$4)</f>
        <v>5.0738498119884978</v>
      </c>
      <c r="BP227" s="45">
        <f>('Total Revenues by County'!BP227/'Total Revenues by County'!BP$4)</f>
        <v>0</v>
      </c>
      <c r="BQ227" s="14">
        <f>('Total Revenues by County'!BQ227/'Total Revenues by County'!BQ$4)</f>
        <v>0</v>
      </c>
    </row>
    <row r="228" spans="1:69" x14ac:dyDescent="0.25">
      <c r="A228" s="10"/>
      <c r="B228" s="11">
        <v>348.31</v>
      </c>
      <c r="C228" s="12" t="s">
        <v>157</v>
      </c>
      <c r="D228" s="45">
        <f>('Total Revenues by County'!D228/'Total Revenues by County'!D$4)</f>
        <v>3.8944171444171443</v>
      </c>
      <c r="E228" s="45">
        <f>('Total Revenues by County'!E228/'Total Revenues by County'!E$4)</f>
        <v>3.259289318606867</v>
      </c>
      <c r="F228" s="45">
        <f>('Total Revenues by County'!F228/'Total Revenues by County'!F$4)</f>
        <v>3.3824735396838093</v>
      </c>
      <c r="G228" s="45">
        <f>('Total Revenues by County'!G228/'Total Revenues by County'!G$4)</f>
        <v>4.182518529336595</v>
      </c>
      <c r="H228" s="45">
        <f>('Total Revenues by County'!H228/'Total Revenues by County'!H$4)</f>
        <v>3.7780181124984979</v>
      </c>
      <c r="I228" s="45">
        <f>('Total Revenues by County'!I228/'Total Revenues by County'!I$4)</f>
        <v>7.4129284918414715</v>
      </c>
      <c r="J228" s="45">
        <f>('Total Revenues by County'!J228/'Total Revenues by County'!J$4)</f>
        <v>3.128980891719745</v>
      </c>
      <c r="K228" s="45">
        <f>('Total Revenues by County'!K228/'Total Revenues by County'!K$4)</f>
        <v>3.8948639565758403</v>
      </c>
      <c r="L228" s="45">
        <f>('Total Revenues by County'!L228/'Total Revenues by County'!L$4)</f>
        <v>4.1302638067061146</v>
      </c>
      <c r="M228" s="45">
        <f>('Total Revenues by County'!M228/'Total Revenues by County'!M$4)</f>
        <v>0</v>
      </c>
      <c r="N228" s="45">
        <f>('Total Revenues by County'!N228/'Total Revenues by County'!N$4)</f>
        <v>0</v>
      </c>
      <c r="O228" s="45">
        <f>('Total Revenues by County'!O228/'Total Revenues by County'!O$4)</f>
        <v>4.7627682121040023</v>
      </c>
      <c r="P228" s="45">
        <f>('Total Revenues by County'!P228/'Total Revenues by County'!P$4)</f>
        <v>2.8403957225367416</v>
      </c>
      <c r="Q228" s="45">
        <f>('Total Revenues by County'!Q228/'Total Revenues by County'!Q$4)</f>
        <v>0</v>
      </c>
      <c r="R228" s="45">
        <f>('Total Revenues by County'!R228/'Total Revenues by County'!R$4)</f>
        <v>4.4491800918872881</v>
      </c>
      <c r="S228" s="45">
        <f>('Total Revenues by County'!S228/'Total Revenues by County'!S$4)</f>
        <v>3.6961057236379209</v>
      </c>
      <c r="T228" s="45">
        <f>('Total Revenues by County'!T228/'Total Revenues by County'!T$4)</f>
        <v>2.7546064297278545</v>
      </c>
      <c r="U228" s="45">
        <f>('Total Revenues by County'!U228/'Total Revenues by County'!U$4)</f>
        <v>0.50262263343913915</v>
      </c>
      <c r="V228" s="45">
        <f>('Total Revenues by County'!V228/'Total Revenues by County'!V$4)</f>
        <v>3.1309417978350678</v>
      </c>
      <c r="W228" s="45">
        <f>('Total Revenues by County'!W228/'Total Revenues by County'!W$4)</f>
        <v>2.5315701691684538</v>
      </c>
      <c r="X228" s="45">
        <f>('Total Revenues by County'!X228/'Total Revenues by County'!X$4)</f>
        <v>3.2670464988053665</v>
      </c>
      <c r="Y228" s="45">
        <f>('Total Revenues by County'!Y228/'Total Revenues by County'!Y$4)</f>
        <v>3.3801477580279422</v>
      </c>
      <c r="Z228" s="45">
        <f>('Total Revenues by County'!Z228/'Total Revenues by County'!Z$4)</f>
        <v>2.9680249561317997</v>
      </c>
      <c r="AA228" s="45">
        <f>('Total Revenues by County'!AA228/'Total Revenues by County'!AA$4)</f>
        <v>0</v>
      </c>
      <c r="AB228" s="45">
        <f>('Total Revenues by County'!AB228/'Total Revenues by County'!AB$4)</f>
        <v>5.1934154162485004</v>
      </c>
      <c r="AC228" s="45">
        <f>('Total Revenues by County'!AC228/'Total Revenues by County'!AC$4)</f>
        <v>4.0099247976241799</v>
      </c>
      <c r="AD228" s="45">
        <f>('Total Revenues by County'!AD228/'Total Revenues by County'!AD$4)</f>
        <v>0</v>
      </c>
      <c r="AE228" s="45">
        <f>('Total Revenues by County'!AE228/'Total Revenues by County'!AE$4)</f>
        <v>0</v>
      </c>
      <c r="AF228" s="45">
        <f>('Total Revenues by County'!AF228/'Total Revenues by County'!AF$4)</f>
        <v>2.9546909363992349</v>
      </c>
      <c r="AG228" s="45">
        <f>('Total Revenues by County'!AG228/'Total Revenues by County'!AG$4)</f>
        <v>3.8680535706994408</v>
      </c>
      <c r="AH228" s="45">
        <f>('Total Revenues by County'!AH228/'Total Revenues by County'!AH$4)</f>
        <v>0</v>
      </c>
      <c r="AI228" s="45">
        <f>('Total Revenues by County'!AI228/'Total Revenues by County'!AI$4)</f>
        <v>0</v>
      </c>
      <c r="AJ228" s="45">
        <f>('Total Revenues by County'!AJ228/'Total Revenues by County'!AJ$4)</f>
        <v>3.7700006509961446</v>
      </c>
      <c r="AK228" s="45">
        <f>('Total Revenues by County'!AK228/'Total Revenues by County'!AK$4)</f>
        <v>4.8279551903958735</v>
      </c>
      <c r="AL228" s="45">
        <f>('Total Revenues by County'!AL228/'Total Revenues by County'!AL$4)</f>
        <v>2.2269259323089976</v>
      </c>
      <c r="AM228" s="45">
        <f>('Total Revenues by County'!AM228/'Total Revenues by County'!AM$4)</f>
        <v>0</v>
      </c>
      <c r="AN228" s="45">
        <f>('Total Revenues by County'!AN228/'Total Revenues by County'!AN$4)</f>
        <v>5.0144164472859472E-2</v>
      </c>
      <c r="AO228" s="45">
        <f>('Total Revenues by County'!AO228/'Total Revenues by County'!AO$4)</f>
        <v>0</v>
      </c>
      <c r="AP228" s="45">
        <f>('Total Revenues by County'!AP228/'Total Revenues by County'!AP$4)</f>
        <v>0</v>
      </c>
      <c r="AQ228" s="45">
        <f>('Total Revenues by County'!AQ228/'Total Revenues by County'!AQ$4)</f>
        <v>4.5550095800141595</v>
      </c>
      <c r="AR228" s="45">
        <f>('Total Revenues by County'!AR228/'Total Revenues by County'!AR$4)</f>
        <v>2.9427376617315639</v>
      </c>
      <c r="AS228" s="45">
        <f>('Total Revenues by County'!AS228/'Total Revenues by County'!AS$4)</f>
        <v>9.1084936766735733</v>
      </c>
      <c r="AT228" s="45">
        <f>('Total Revenues by County'!AT228/'Total Revenues by County'!AT$4)</f>
        <v>3.0000354983374944</v>
      </c>
      <c r="AU228" s="45">
        <f>('Total Revenues by County'!AU228/'Total Revenues by County'!AU$4)</f>
        <v>2.8332522850649542</v>
      </c>
      <c r="AV228" s="45">
        <f>('Total Revenues by County'!AV228/'Total Revenues by County'!AV$4)</f>
        <v>3.1114111100976012</v>
      </c>
      <c r="AW228" s="45">
        <f>('Total Revenues by County'!AW228/'Total Revenues by County'!AW$4)</f>
        <v>4.3913010532696823</v>
      </c>
      <c r="AX228" s="45">
        <f>('Total Revenues by County'!AX228/'Total Revenues by County'!AX$4)</f>
        <v>10.452149467732029</v>
      </c>
      <c r="AY228" s="45">
        <f>('Total Revenues by County'!AY228/'Total Revenues by County'!AY$4)</f>
        <v>0</v>
      </c>
      <c r="AZ228" s="45">
        <f>('Total Revenues by County'!AZ228/'Total Revenues by County'!AZ$4)</f>
        <v>0</v>
      </c>
      <c r="BA228" s="45">
        <f>('Total Revenues by County'!BA228/'Total Revenues by County'!BA$4)</f>
        <v>4.570559138622956</v>
      </c>
      <c r="BB228" s="45">
        <f>('Total Revenues by County'!BB228/'Total Revenues by County'!BB$4)</f>
        <v>4.1656641246592505</v>
      </c>
      <c r="BC228" s="45">
        <f>('Total Revenues by County'!BC228/'Total Revenues by County'!BC$4)</f>
        <v>5.226073699624882</v>
      </c>
      <c r="BD228" s="45">
        <f>('Total Revenues by County'!BD228/'Total Revenues by County'!BD$4)</f>
        <v>4.8387347508760836</v>
      </c>
      <c r="BE228" s="45">
        <f>('Total Revenues by County'!BE228/'Total Revenues by County'!BE$4)</f>
        <v>2.0256852627673103</v>
      </c>
      <c r="BF228" s="45">
        <f>('Total Revenues by County'!BF228/'Total Revenues by County'!BF$4)</f>
        <v>2.3436119882374644</v>
      </c>
      <c r="BG228" s="45">
        <f>('Total Revenues by County'!BG228/'Total Revenues by County'!BG$4)</f>
        <v>0</v>
      </c>
      <c r="BH228" s="45">
        <f>('Total Revenues by County'!BH228/'Total Revenues by County'!BH$4)</f>
        <v>-2.2224103501980728</v>
      </c>
      <c r="BI228" s="45">
        <f>('Total Revenues by County'!BI228/'Total Revenues by County'!BI$4)</f>
        <v>5.8603172712128648</v>
      </c>
      <c r="BJ228" s="45">
        <f>('Total Revenues by County'!BJ228/'Total Revenues by County'!BJ$4)</f>
        <v>1.3651669478102988</v>
      </c>
      <c r="BK228" s="45">
        <f>('Total Revenues by County'!BK228/'Total Revenues by County'!BK$4)</f>
        <v>3.9897025171624714</v>
      </c>
      <c r="BL228" s="45">
        <f>('Total Revenues by County'!BL228/'Total Revenues by County'!BL$4)</f>
        <v>0</v>
      </c>
      <c r="BM228" s="45">
        <f>('Total Revenues by County'!BM228/'Total Revenues by County'!BM$4)</f>
        <v>2.9308421639709983</v>
      </c>
      <c r="BN228" s="45">
        <f>('Total Revenues by County'!BN228/'Total Revenues by County'!BN$4)</f>
        <v>6.6559960925784694</v>
      </c>
      <c r="BO228" s="45">
        <f>('Total Revenues by County'!BO228/'Total Revenues by County'!BO$4)</f>
        <v>4.9486286219862858</v>
      </c>
      <c r="BP228" s="45">
        <f>('Total Revenues by County'!BP228/'Total Revenues by County'!BP$4)</f>
        <v>0</v>
      </c>
      <c r="BQ228" s="14">
        <f>('Total Revenues by County'!BQ228/'Total Revenues by County'!BQ$4)</f>
        <v>0</v>
      </c>
    </row>
    <row r="229" spans="1:69" x14ac:dyDescent="0.25">
      <c r="A229" s="10"/>
      <c r="B229" s="11">
        <v>348.32</v>
      </c>
      <c r="C229" s="12" t="s">
        <v>158</v>
      </c>
      <c r="D229" s="45">
        <f>('Total Revenues by County'!D229/'Total Revenues by County'!D$4)</f>
        <v>6.6414141414141412E-2</v>
      </c>
      <c r="E229" s="45">
        <f>('Total Revenues by County'!E229/'Total Revenues by County'!E$4)</f>
        <v>1.3903101732594658E-2</v>
      </c>
      <c r="F229" s="45">
        <f>('Total Revenues by County'!F229/'Total Revenues by County'!F$4)</f>
        <v>5.5170759017835719E-2</v>
      </c>
      <c r="G229" s="45">
        <f>('Total Revenues by County'!G229/'Total Revenues by County'!G$4)</f>
        <v>1.0259593267370111E-2</v>
      </c>
      <c r="H229" s="45">
        <f>('Total Revenues by County'!H229/'Total Revenues by County'!H$4)</f>
        <v>0.12921892776381028</v>
      </c>
      <c r="I229" s="45">
        <f>('Total Revenues by County'!I229/'Total Revenues by County'!I$4)</f>
        <v>0</v>
      </c>
      <c r="J229" s="45">
        <f>('Total Revenues by County'!J229/'Total Revenues by County'!J$4)</f>
        <v>1.9180660104226983E-2</v>
      </c>
      <c r="K229" s="45">
        <f>('Total Revenues by County'!K229/'Total Revenues by County'!K$4)</f>
        <v>2.935441834945083E-2</v>
      </c>
      <c r="L229" s="45">
        <f>('Total Revenues by County'!L229/'Total Revenues by County'!L$4)</f>
        <v>3.3770956607495066E-2</v>
      </c>
      <c r="M229" s="45">
        <f>('Total Revenues by County'!M229/'Total Revenues by County'!M$4)</f>
        <v>0</v>
      </c>
      <c r="N229" s="45">
        <f>('Total Revenues by County'!N229/'Total Revenues by County'!N$4)</f>
        <v>0</v>
      </c>
      <c r="O229" s="45">
        <f>('Total Revenues by County'!O229/'Total Revenues by County'!O$4)</f>
        <v>5.5173082517211286E-2</v>
      </c>
      <c r="P229" s="45">
        <f>('Total Revenues by County'!P229/'Total Revenues by County'!P$4)</f>
        <v>0.53582661405615595</v>
      </c>
      <c r="Q229" s="45">
        <f>('Total Revenues by County'!Q229/'Total Revenues by County'!Q$4)</f>
        <v>0</v>
      </c>
      <c r="R229" s="45">
        <f>('Total Revenues by County'!R229/'Total Revenues by County'!R$4)</f>
        <v>3.841632378873121E-3</v>
      </c>
      <c r="S229" s="45">
        <f>('Total Revenues by County'!S229/'Total Revenues by County'!S$4)</f>
        <v>5.3626602220930589E-2</v>
      </c>
      <c r="T229" s="45">
        <f>('Total Revenues by County'!T229/'Total Revenues by County'!T$4)</f>
        <v>1.7038007863695939E-2</v>
      </c>
      <c r="U229" s="45">
        <f>('Total Revenues by County'!U229/'Total Revenues by County'!U$4)</f>
        <v>3.1066387519416493E-2</v>
      </c>
      <c r="V229" s="45">
        <f>('Total Revenues by County'!V229/'Total Revenues by County'!V$4)</f>
        <v>0.49348951524342416</v>
      </c>
      <c r="W229" s="45">
        <f>('Total Revenues by County'!W229/'Total Revenues by County'!W$4)</f>
        <v>8.9746644428560091E-3</v>
      </c>
      <c r="X229" s="45">
        <f>('Total Revenues by County'!X229/'Total Revenues by County'!X$4)</f>
        <v>0</v>
      </c>
      <c r="Y229" s="45">
        <f>('Total Revenues by County'!Y229/'Total Revenues by County'!Y$4)</f>
        <v>3.8768195450223099E-3</v>
      </c>
      <c r="Z229" s="45">
        <f>('Total Revenues by County'!Z229/'Total Revenues by County'!Z$4)</f>
        <v>1.4661727432248002E-2</v>
      </c>
      <c r="AA229" s="45">
        <f>('Total Revenues by County'!AA229/'Total Revenues by County'!AA$4)</f>
        <v>0</v>
      </c>
      <c r="AB229" s="45">
        <f>('Total Revenues by County'!AB229/'Total Revenues by County'!AB$4)</f>
        <v>83.292286980148333</v>
      </c>
      <c r="AC229" s="45">
        <f>('Total Revenues by County'!AC229/'Total Revenues by County'!AC$4)</f>
        <v>6.0410978588877715E-2</v>
      </c>
      <c r="AD229" s="45">
        <f>('Total Revenues by County'!AD229/'Total Revenues by County'!AD$4)</f>
        <v>0</v>
      </c>
      <c r="AE229" s="45">
        <f>('Total Revenues by County'!AE229/'Total Revenues by County'!AE$4)</f>
        <v>0</v>
      </c>
      <c r="AF229" s="45">
        <f>('Total Revenues by County'!AF229/'Total Revenues by County'!AF$4)</f>
        <v>5.1740065919263799E-2</v>
      </c>
      <c r="AG229" s="45">
        <f>('Total Revenues by County'!AG229/'Total Revenues by County'!AG$4)</f>
        <v>0.12484177861255155</v>
      </c>
      <c r="AH229" s="45">
        <f>('Total Revenues by County'!AH229/'Total Revenues by County'!AH$4)</f>
        <v>0</v>
      </c>
      <c r="AI229" s="45">
        <f>('Total Revenues by County'!AI229/'Total Revenues by County'!AI$4)</f>
        <v>0</v>
      </c>
      <c r="AJ229" s="45">
        <f>('Total Revenues by County'!AJ229/'Total Revenues by County'!AJ$4)</f>
        <v>0.32232265780025993</v>
      </c>
      <c r="AK229" s="45">
        <f>('Total Revenues by County'!AK229/'Total Revenues by County'!AK$4)</f>
        <v>6.9185719154695013E-2</v>
      </c>
      <c r="AL229" s="45">
        <f>('Total Revenues by County'!AL229/'Total Revenues by County'!AL$4)</f>
        <v>1.2932348769073723E-2</v>
      </c>
      <c r="AM229" s="45">
        <f>('Total Revenues by County'!AM229/'Total Revenues by County'!AM$4)</f>
        <v>3.9936620806925336</v>
      </c>
      <c r="AN229" s="45">
        <f>('Total Revenues by County'!AN229/'Total Revenues by County'!AN$4)</f>
        <v>0</v>
      </c>
      <c r="AO229" s="45">
        <f>('Total Revenues by County'!AO229/'Total Revenues by County'!AO$4)</f>
        <v>0</v>
      </c>
      <c r="AP229" s="45">
        <f>('Total Revenues by County'!AP229/'Total Revenues by County'!AP$4)</f>
        <v>0</v>
      </c>
      <c r="AQ229" s="45">
        <f>('Total Revenues by County'!AQ229/'Total Revenues by County'!AQ$4)</f>
        <v>0.12931781387542515</v>
      </c>
      <c r="AR229" s="45">
        <f>('Total Revenues by County'!AR229/'Total Revenues by County'!AR$4)</f>
        <v>8.1622627374161025E-2</v>
      </c>
      <c r="AS229" s="45">
        <f>('Total Revenues by County'!AS229/'Total Revenues by County'!AS$4)</f>
        <v>0.22355012037036368</v>
      </c>
      <c r="AT229" s="45">
        <f>('Total Revenues by County'!AT229/'Total Revenues by County'!AT$4)</f>
        <v>0.15103359326004898</v>
      </c>
      <c r="AU229" s="45">
        <f>('Total Revenues by County'!AU229/'Total Revenues by County'!AU$4)</f>
        <v>1.5541418973234224E-2</v>
      </c>
      <c r="AV229" s="45">
        <f>('Total Revenues by County'!AV229/'Total Revenues by County'!AV$4)</f>
        <v>0.26796497309130712</v>
      </c>
      <c r="AW229" s="45">
        <f>('Total Revenues by County'!AW229/'Total Revenues by County'!AW$4)</f>
        <v>1.2736480513247961</v>
      </c>
      <c r="AX229" s="45">
        <f>('Total Revenues by County'!AX229/'Total Revenues by County'!AX$4)</f>
        <v>9.4973646154495356E-2</v>
      </c>
      <c r="AY229" s="45">
        <f>('Total Revenues by County'!AY229/'Total Revenues by County'!AY$4)</f>
        <v>2.195881381979623</v>
      </c>
      <c r="AZ229" s="45">
        <f>('Total Revenues by County'!AZ229/'Total Revenues by County'!AZ$4)</f>
        <v>0</v>
      </c>
      <c r="BA229" s="45">
        <f>('Total Revenues by County'!BA229/'Total Revenues by County'!BA$4)</f>
        <v>9.3417362131043666E-2</v>
      </c>
      <c r="BB229" s="45">
        <f>('Total Revenues by County'!BB229/'Total Revenues by County'!BB$4)</f>
        <v>2.7896077620656436E-3</v>
      </c>
      <c r="BC229" s="45">
        <f>('Total Revenues by County'!BC229/'Total Revenues by County'!BC$4)</f>
        <v>9.9674530099697095E-2</v>
      </c>
      <c r="BD229" s="45">
        <f>('Total Revenues by County'!BD229/'Total Revenues by County'!BD$4)</f>
        <v>3.2224066608700232E-2</v>
      </c>
      <c r="BE229" s="45">
        <f>('Total Revenues by County'!BE229/'Total Revenues by County'!BE$4)</f>
        <v>0.184503214225684</v>
      </c>
      <c r="BF229" s="45">
        <f>('Total Revenues by County'!BF229/'Total Revenues by County'!BF$4)</f>
        <v>7.6627385874106141E-2</v>
      </c>
      <c r="BG229" s="45">
        <f>('Total Revenues by County'!BG229/'Total Revenues by County'!BG$4)</f>
        <v>0</v>
      </c>
      <c r="BH229" s="45">
        <f>('Total Revenues by County'!BH229/'Total Revenues by County'!BH$4)</f>
        <v>9.3597258214263412E-3</v>
      </c>
      <c r="BI229" s="45">
        <f>('Total Revenues by County'!BI229/'Total Revenues by County'!BI$4)</f>
        <v>0.37957517783086397</v>
      </c>
      <c r="BJ229" s="45">
        <f>('Total Revenues by County'!BJ229/'Total Revenues by County'!BJ$4)</f>
        <v>2.425990548423235E-2</v>
      </c>
      <c r="BK229" s="45">
        <f>('Total Revenues by County'!BK229/'Total Revenues by County'!BK$4)</f>
        <v>3.3686850906530542E-2</v>
      </c>
      <c r="BL229" s="45">
        <f>('Total Revenues by County'!BL229/'Total Revenues by County'!BL$4)</f>
        <v>0</v>
      </c>
      <c r="BM229" s="45">
        <f>('Total Revenues by County'!BM229/'Total Revenues by County'!BM$4)</f>
        <v>0.25097601784718349</v>
      </c>
      <c r="BN229" s="45">
        <f>('Total Revenues by County'!BN229/'Total Revenues by County'!BN$4)</f>
        <v>0.10484743061327667</v>
      </c>
      <c r="BO229" s="45">
        <f>('Total Revenues by County'!BO229/'Total Revenues by County'!BO$4)</f>
        <v>0.23929993364299934</v>
      </c>
      <c r="BP229" s="45">
        <f>('Total Revenues by County'!BP229/'Total Revenues by County'!BP$4)</f>
        <v>0</v>
      </c>
      <c r="BQ229" s="14">
        <f>('Total Revenues by County'!BQ229/'Total Revenues by County'!BQ$4)</f>
        <v>0</v>
      </c>
    </row>
    <row r="230" spans="1:69" x14ac:dyDescent="0.25">
      <c r="A230" s="10"/>
      <c r="B230" s="11">
        <v>348.33</v>
      </c>
      <c r="C230" s="12" t="s">
        <v>159</v>
      </c>
      <c r="D230" s="45">
        <f>('Total Revenues by County'!D230/'Total Revenues by County'!D$4)</f>
        <v>0</v>
      </c>
      <c r="E230" s="45">
        <f>('Total Revenues by County'!E230/'Total Revenues by County'!E$4)</f>
        <v>0</v>
      </c>
      <c r="F230" s="45">
        <f>('Total Revenues by County'!F230/'Total Revenues by County'!F$4)</f>
        <v>0</v>
      </c>
      <c r="G230" s="45">
        <f>('Total Revenues by County'!G230/'Total Revenues by County'!G$4)</f>
        <v>0</v>
      </c>
      <c r="H230" s="45">
        <f>('Total Revenues by County'!H230/'Total Revenues by County'!H$4)</f>
        <v>0</v>
      </c>
      <c r="I230" s="45">
        <f>('Total Revenues by County'!I230/'Total Revenues by County'!I$4)</f>
        <v>1.1162461700291704</v>
      </c>
      <c r="J230" s="45">
        <f>('Total Revenues by County'!J230/'Total Revenues by County'!J$4)</f>
        <v>0</v>
      </c>
      <c r="K230" s="45">
        <f>('Total Revenues by County'!K230/'Total Revenues by County'!K$4)</f>
        <v>0</v>
      </c>
      <c r="L230" s="45">
        <f>('Total Revenues by County'!L230/'Total Revenues by County'!L$4)</f>
        <v>1.8884122287968441</v>
      </c>
      <c r="M230" s="45">
        <f>('Total Revenues by County'!M230/'Total Revenues by County'!M$4)</f>
        <v>0</v>
      </c>
      <c r="N230" s="45">
        <f>('Total Revenues by County'!N230/'Total Revenues by County'!N$4)</f>
        <v>0</v>
      </c>
      <c r="O230" s="45">
        <f>('Total Revenues by County'!O230/'Total Revenues by County'!O$4)</f>
        <v>0</v>
      </c>
      <c r="P230" s="45">
        <f>('Total Revenues by County'!P230/'Total Revenues by County'!P$4)</f>
        <v>0</v>
      </c>
      <c r="Q230" s="45">
        <f>('Total Revenues by County'!Q230/'Total Revenues by County'!Q$4)</f>
        <v>176.99658386891321</v>
      </c>
      <c r="R230" s="45">
        <f>('Total Revenues by County'!R230/'Total Revenues by County'!R$4)</f>
        <v>0</v>
      </c>
      <c r="S230" s="45">
        <f>('Total Revenues by County'!S230/'Total Revenues by County'!S$4)</f>
        <v>0</v>
      </c>
      <c r="T230" s="45">
        <f>('Total Revenues by County'!T230/'Total Revenues by County'!T$4)</f>
        <v>0</v>
      </c>
      <c r="U230" s="45">
        <f>('Total Revenues by County'!U230/'Total Revenues by County'!U$4)</f>
        <v>0</v>
      </c>
      <c r="V230" s="45">
        <f>('Total Revenues by County'!V230/'Total Revenues by County'!V$4)</f>
        <v>0</v>
      </c>
      <c r="W230" s="45">
        <f>('Total Revenues by County'!W230/'Total Revenues by County'!W$4)</f>
        <v>0</v>
      </c>
      <c r="X230" s="45">
        <f>('Total Revenues by County'!X230/'Total Revenues by County'!X$4)</f>
        <v>0</v>
      </c>
      <c r="Y230" s="45">
        <f>('Total Revenues by County'!Y230/'Total Revenues by County'!Y$4)</f>
        <v>0</v>
      </c>
      <c r="Z230" s="45">
        <f>('Total Revenues by County'!Z230/'Total Revenues by County'!Z$4)</f>
        <v>0</v>
      </c>
      <c r="AA230" s="45">
        <f>('Total Revenues by County'!AA230/'Total Revenues by County'!AA$4)</f>
        <v>0</v>
      </c>
      <c r="AB230" s="45">
        <f>('Total Revenues by County'!AB230/'Total Revenues by County'!AB$4)</f>
        <v>0</v>
      </c>
      <c r="AC230" s="45">
        <f>('Total Revenues by County'!AC230/'Total Revenues by County'!AC$4)</f>
        <v>0</v>
      </c>
      <c r="AD230" s="45">
        <f>('Total Revenues by County'!AD230/'Total Revenues by County'!AD$4)</f>
        <v>0</v>
      </c>
      <c r="AE230" s="45">
        <f>('Total Revenues by County'!AE230/'Total Revenues by County'!AE$4)</f>
        <v>0</v>
      </c>
      <c r="AF230" s="45">
        <f>('Total Revenues by County'!AF230/'Total Revenues by County'!AF$4)</f>
        <v>0</v>
      </c>
      <c r="AG230" s="45">
        <f>('Total Revenues by County'!AG230/'Total Revenues by County'!AG$4)</f>
        <v>0</v>
      </c>
      <c r="AH230" s="45">
        <f>('Total Revenues by County'!AH230/'Total Revenues by County'!AH$4)</f>
        <v>0</v>
      </c>
      <c r="AI230" s="45">
        <f>('Total Revenues by County'!AI230/'Total Revenues by County'!AI$4)</f>
        <v>0</v>
      </c>
      <c r="AJ230" s="45">
        <f>('Total Revenues by County'!AJ230/'Total Revenues by County'!AJ$4)</f>
        <v>0</v>
      </c>
      <c r="AK230" s="45">
        <f>('Total Revenues by County'!AK230/'Total Revenues by County'!AK$4)</f>
        <v>0</v>
      </c>
      <c r="AL230" s="45">
        <f>('Total Revenues by County'!AL230/'Total Revenues by County'!AL$4)</f>
        <v>0</v>
      </c>
      <c r="AM230" s="45">
        <f>('Total Revenues by County'!AM230/'Total Revenues by County'!AM$4)</f>
        <v>0</v>
      </c>
      <c r="AN230" s="45">
        <f>('Total Revenues by County'!AN230/'Total Revenues by County'!AN$4)</f>
        <v>0</v>
      </c>
      <c r="AO230" s="45">
        <f>('Total Revenues by County'!AO230/'Total Revenues by County'!AO$4)</f>
        <v>0</v>
      </c>
      <c r="AP230" s="45">
        <f>('Total Revenues by County'!AP230/'Total Revenues by County'!AP$4)</f>
        <v>0</v>
      </c>
      <c r="AQ230" s="45">
        <f>('Total Revenues by County'!AQ230/'Total Revenues by County'!AQ$4)</f>
        <v>0</v>
      </c>
      <c r="AR230" s="45">
        <f>('Total Revenues by County'!AR230/'Total Revenues by County'!AR$4)</f>
        <v>0</v>
      </c>
      <c r="AS230" s="45">
        <f>('Total Revenues by County'!AS230/'Total Revenues by County'!AS$4)</f>
        <v>0.19285260788008757</v>
      </c>
      <c r="AT230" s="45">
        <f>('Total Revenues by County'!AT230/'Total Revenues by County'!AT$4)</f>
        <v>0</v>
      </c>
      <c r="AU230" s="45">
        <f>('Total Revenues by County'!AU230/'Total Revenues by County'!AU$4)</f>
        <v>2.1223365719559757</v>
      </c>
      <c r="AV230" s="45">
        <f>('Total Revenues by County'!AV230/'Total Revenues by County'!AV$4)</f>
        <v>0</v>
      </c>
      <c r="AW230" s="45">
        <f>('Total Revenues by County'!AW230/'Total Revenues by County'!AW$4)</f>
        <v>0</v>
      </c>
      <c r="AX230" s="45">
        <f>('Total Revenues by County'!AX230/'Total Revenues by County'!AX$4)</f>
        <v>0</v>
      </c>
      <c r="AY230" s="45">
        <f>('Total Revenues by County'!AY230/'Total Revenues by County'!AY$4)</f>
        <v>0</v>
      </c>
      <c r="AZ230" s="45">
        <f>('Total Revenues by County'!AZ230/'Total Revenues by County'!AZ$4)</f>
        <v>0</v>
      </c>
      <c r="BA230" s="45">
        <f>('Total Revenues by County'!BA230/'Total Revenues by County'!BA$4)</f>
        <v>0</v>
      </c>
      <c r="BB230" s="45">
        <f>('Total Revenues by County'!BB230/'Total Revenues by County'!BB$4)</f>
        <v>0</v>
      </c>
      <c r="BC230" s="45">
        <f>('Total Revenues by County'!BC230/'Total Revenues by County'!BC$4)</f>
        <v>0</v>
      </c>
      <c r="BD230" s="45">
        <f>('Total Revenues by County'!BD230/'Total Revenues by County'!BD$4)</f>
        <v>0</v>
      </c>
      <c r="BE230" s="45">
        <f>('Total Revenues by County'!BE230/'Total Revenues by County'!BE$4)</f>
        <v>0</v>
      </c>
      <c r="BF230" s="45">
        <f>('Total Revenues by County'!BF230/'Total Revenues by County'!BF$4)</f>
        <v>53.3184701107892</v>
      </c>
      <c r="BG230" s="45">
        <f>('Total Revenues by County'!BG230/'Total Revenues by County'!BG$4)</f>
        <v>0</v>
      </c>
      <c r="BH230" s="45">
        <f>('Total Revenues by County'!BH230/'Total Revenues by County'!BH$4)</f>
        <v>0</v>
      </c>
      <c r="BI230" s="45">
        <f>('Total Revenues by County'!BI230/'Total Revenues by County'!BI$4)</f>
        <v>0</v>
      </c>
      <c r="BJ230" s="45">
        <f>('Total Revenues by County'!BJ230/'Total Revenues by County'!BJ$4)</f>
        <v>3.8630422745592912E-3</v>
      </c>
      <c r="BK230" s="45">
        <f>('Total Revenues by County'!BK230/'Total Revenues by County'!BK$4)</f>
        <v>0</v>
      </c>
      <c r="BL230" s="45">
        <f>('Total Revenues by County'!BL230/'Total Revenues by County'!BL$4)</f>
        <v>0</v>
      </c>
      <c r="BM230" s="45">
        <f>('Total Revenues by County'!BM230/'Total Revenues by County'!BM$4)</f>
        <v>0</v>
      </c>
      <c r="BN230" s="45">
        <f>('Total Revenues by County'!BN230/'Total Revenues by County'!BN$4)</f>
        <v>0</v>
      </c>
      <c r="BO230" s="45">
        <f>('Total Revenues by County'!BO230/'Total Revenues by County'!BO$4)</f>
        <v>0</v>
      </c>
      <c r="BP230" s="45">
        <f>('Total Revenues by County'!BP230/'Total Revenues by County'!BP$4)</f>
        <v>0</v>
      </c>
      <c r="BQ230" s="14">
        <f>('Total Revenues by County'!BQ230/'Total Revenues by County'!BQ$4)</f>
        <v>0</v>
      </c>
    </row>
    <row r="231" spans="1:69" x14ac:dyDescent="0.25">
      <c r="A231" s="10"/>
      <c r="B231" s="11">
        <v>348.41</v>
      </c>
      <c r="C231" s="12" t="s">
        <v>160</v>
      </c>
      <c r="D231" s="45">
        <f>('Total Revenues by County'!D231/'Total Revenues by County'!D$4)</f>
        <v>2.637182637182637</v>
      </c>
      <c r="E231" s="45">
        <f>('Total Revenues by County'!E231/'Total Revenues by County'!E$4)</f>
        <v>2.2929884611313032</v>
      </c>
      <c r="F231" s="45">
        <f>('Total Revenues by County'!F231/'Total Revenues by County'!F$4)</f>
        <v>2.3210002932629501</v>
      </c>
      <c r="G231" s="45">
        <f>('Total Revenues by County'!G231/'Total Revenues by County'!G$4)</f>
        <v>2.1426485085253204</v>
      </c>
      <c r="H231" s="45">
        <f>('Total Revenues by County'!H231/'Total Revenues by County'!H$4)</f>
        <v>3.1123939366983318</v>
      </c>
      <c r="I231" s="45">
        <f>('Total Revenues by County'!I231/'Total Revenues by County'!I$4)</f>
        <v>2.7204383508336885</v>
      </c>
      <c r="J231" s="45">
        <f>('Total Revenues by County'!J231/'Total Revenues by County'!J$4)</f>
        <v>1.9366676317313261</v>
      </c>
      <c r="K231" s="45">
        <f>('Total Revenues by County'!K231/'Total Revenues by County'!K$4)</f>
        <v>4.8451740591595387</v>
      </c>
      <c r="L231" s="45">
        <f>('Total Revenues by County'!L231/'Total Revenues by County'!L$4)</f>
        <v>0.40594797830374751</v>
      </c>
      <c r="M231" s="45">
        <f>('Total Revenues by County'!M231/'Total Revenues by County'!M$4)</f>
        <v>0</v>
      </c>
      <c r="N231" s="45">
        <f>('Total Revenues by County'!N231/'Total Revenues by County'!N$4)</f>
        <v>0</v>
      </c>
      <c r="O231" s="45">
        <f>('Total Revenues by County'!O231/'Total Revenues by County'!O$4)</f>
        <v>2.8863431729717002</v>
      </c>
      <c r="P231" s="45">
        <f>('Total Revenues by County'!P231/'Total Revenues by County'!P$4)</f>
        <v>1.788986103962944</v>
      </c>
      <c r="Q231" s="45">
        <f>('Total Revenues by County'!Q231/'Total Revenues by County'!Q$4)</f>
        <v>0</v>
      </c>
      <c r="R231" s="45">
        <f>('Total Revenues by County'!R231/'Total Revenues by County'!R$4)</f>
        <v>3.3023223732351283</v>
      </c>
      <c r="S231" s="45">
        <f>('Total Revenues by County'!S231/'Total Revenues by County'!S$4)</f>
        <v>2.9196977576554803</v>
      </c>
      <c r="T231" s="45">
        <f>('Total Revenues by County'!T231/'Total Revenues by County'!T$4)</f>
        <v>2.0934392105466038</v>
      </c>
      <c r="U231" s="45">
        <f>('Total Revenues by County'!U231/'Total Revenues by County'!U$4)</f>
        <v>2.1424101213390063</v>
      </c>
      <c r="V231" s="45">
        <f>('Total Revenues by County'!V231/'Total Revenues by County'!V$4)</f>
        <v>2.4104481514406735</v>
      </c>
      <c r="W231" s="45">
        <f>('Total Revenues by County'!W231/'Total Revenues by County'!W$4)</f>
        <v>0.93082360416170284</v>
      </c>
      <c r="X231" s="45">
        <f>('Total Revenues by County'!X231/'Total Revenues by County'!X$4)</f>
        <v>2.0253017214972737</v>
      </c>
      <c r="Y231" s="45">
        <f>('Total Revenues by County'!Y231/'Total Revenues by County'!Y$4)</f>
        <v>1.7616853192890058</v>
      </c>
      <c r="Z231" s="45">
        <f>('Total Revenues by County'!Z231/'Total Revenues by County'!Z$4)</f>
        <v>2.0536946773250144</v>
      </c>
      <c r="AA231" s="45">
        <f>('Total Revenues by County'!AA231/'Total Revenues by County'!AA$4)</f>
        <v>0</v>
      </c>
      <c r="AB231" s="45">
        <f>('Total Revenues by County'!AB231/'Total Revenues by County'!AB$4)</f>
        <v>3.0968349937581086</v>
      </c>
      <c r="AC231" s="45">
        <f>('Total Revenues by County'!AC231/'Total Revenues by County'!AC$4)</f>
        <v>2.8025578387699381</v>
      </c>
      <c r="AD231" s="45">
        <f>('Total Revenues by County'!AD231/'Total Revenues by County'!AD$4)</f>
        <v>0</v>
      </c>
      <c r="AE231" s="45">
        <f>('Total Revenues by County'!AE231/'Total Revenues by County'!AE$4)</f>
        <v>0</v>
      </c>
      <c r="AF231" s="45">
        <f>('Total Revenues by County'!AF231/'Total Revenues by County'!AF$4)</f>
        <v>2.5626918423421006</v>
      </c>
      <c r="AG231" s="45">
        <f>('Total Revenues by County'!AG231/'Total Revenues by County'!AG$4)</f>
        <v>2.1783308154015759</v>
      </c>
      <c r="AH231" s="45">
        <f>('Total Revenues by County'!AH231/'Total Revenues by County'!AH$4)</f>
        <v>0</v>
      </c>
      <c r="AI231" s="45">
        <f>('Total Revenues by County'!AI231/'Total Revenues by County'!AI$4)</f>
        <v>0</v>
      </c>
      <c r="AJ231" s="45">
        <f>('Total Revenues by County'!AJ231/'Total Revenues by County'!AJ$4)</f>
        <v>2.6812409433175244</v>
      </c>
      <c r="AK231" s="45">
        <f>('Total Revenues by County'!AK231/'Total Revenues by County'!AK$4)</f>
        <v>4.9795377963992014</v>
      </c>
      <c r="AL231" s="45">
        <f>('Total Revenues by County'!AL231/'Total Revenues by County'!AL$4)</f>
        <v>5.097191473001816</v>
      </c>
      <c r="AM231" s="45">
        <f>('Total Revenues by County'!AM231/'Total Revenues by County'!AM$4)</f>
        <v>0</v>
      </c>
      <c r="AN231" s="45">
        <f>('Total Revenues by County'!AN231/'Total Revenues by County'!AN$4)</f>
        <v>0</v>
      </c>
      <c r="AO231" s="45">
        <f>('Total Revenues by County'!AO231/'Total Revenues by County'!AO$4)</f>
        <v>0</v>
      </c>
      <c r="AP231" s="45">
        <f>('Total Revenues by County'!AP231/'Total Revenues by County'!AP$4)</f>
        <v>0</v>
      </c>
      <c r="AQ231" s="45">
        <f>('Total Revenues by County'!AQ231/'Total Revenues by County'!AQ$4)</f>
        <v>2.9887391513147148</v>
      </c>
      <c r="AR231" s="45">
        <f>('Total Revenues by County'!AR231/'Total Revenues by County'!AR$4)</f>
        <v>2.9091294282363198</v>
      </c>
      <c r="AS231" s="45">
        <f>('Total Revenues by County'!AS231/'Total Revenues by County'!AS$4)</f>
        <v>3.5796911035719625</v>
      </c>
      <c r="AT231" s="45">
        <f>('Total Revenues by County'!AT231/'Total Revenues by County'!AT$4)</f>
        <v>2.7587651311663572</v>
      </c>
      <c r="AU231" s="45">
        <f>('Total Revenues by County'!AU231/'Total Revenues by County'!AU$4)</f>
        <v>0.48985242598969858</v>
      </c>
      <c r="AV231" s="45">
        <f>('Total Revenues by County'!AV231/'Total Revenues by County'!AV$4)</f>
        <v>2.8730913071239623</v>
      </c>
      <c r="AW231" s="45">
        <f>('Total Revenues by County'!AW231/'Total Revenues by County'!AW$4)</f>
        <v>3.3126720719355407</v>
      </c>
      <c r="AX231" s="45">
        <f>('Total Revenues by County'!AX231/'Total Revenues by County'!AX$4)</f>
        <v>3.5215663474554759</v>
      </c>
      <c r="AY231" s="45">
        <f>('Total Revenues by County'!AY231/'Total Revenues by County'!AY$4)</f>
        <v>0</v>
      </c>
      <c r="AZ231" s="45">
        <f>('Total Revenues by County'!AZ231/'Total Revenues by County'!AZ$4)</f>
        <v>0</v>
      </c>
      <c r="BA231" s="45">
        <f>('Total Revenues by County'!BA231/'Total Revenues by County'!BA$4)</f>
        <v>2.7070076939072574</v>
      </c>
      <c r="BB231" s="45">
        <f>('Total Revenues by County'!BB231/'Total Revenues by County'!BB$4)</f>
        <v>3.5069699155320313</v>
      </c>
      <c r="BC231" s="45">
        <f>('Total Revenues by County'!BC231/'Total Revenues by County'!BC$4)</f>
        <v>2.745046488535837</v>
      </c>
      <c r="BD231" s="45">
        <f>('Total Revenues by County'!BD231/'Total Revenues by County'!BD$4)</f>
        <v>2.3915764234711352</v>
      </c>
      <c r="BE231" s="45">
        <f>('Total Revenues by County'!BE231/'Total Revenues by County'!BE$4)</f>
        <v>1.7791619227634412E-3</v>
      </c>
      <c r="BF231" s="45">
        <f>('Total Revenues by County'!BF231/'Total Revenues by County'!BF$4)</f>
        <v>2.9163302841889385</v>
      </c>
      <c r="BG231" s="45">
        <f>('Total Revenues by County'!BG231/'Total Revenues by County'!BG$4)</f>
        <v>0</v>
      </c>
      <c r="BH231" s="45">
        <f>('Total Revenues by County'!BH231/'Total Revenues by County'!BH$4)</f>
        <v>3.2964006522727223</v>
      </c>
      <c r="BI231" s="45">
        <f>('Total Revenues by County'!BI231/'Total Revenues by County'!BI$4)</f>
        <v>1.7228816918940348</v>
      </c>
      <c r="BJ231" s="45">
        <f>('Total Revenues by County'!BJ231/'Total Revenues by County'!BJ$4)</f>
        <v>1.1623507899921453</v>
      </c>
      <c r="BK231" s="45">
        <f>('Total Revenues by County'!BK231/'Total Revenues by County'!BK$4)</f>
        <v>1.2487678225664496</v>
      </c>
      <c r="BL231" s="45">
        <f>('Total Revenues by County'!BL231/'Total Revenues by County'!BL$4)</f>
        <v>0</v>
      </c>
      <c r="BM231" s="45">
        <f>('Total Revenues by County'!BM231/'Total Revenues by County'!BM$4)</f>
        <v>1.5668339840118981</v>
      </c>
      <c r="BN231" s="45">
        <f>('Total Revenues by County'!BN231/'Total Revenues by County'!BN$4)</f>
        <v>2.9596695829513031</v>
      </c>
      <c r="BO231" s="45">
        <f>('Total Revenues by County'!BO231/'Total Revenues by County'!BO$4)</f>
        <v>0</v>
      </c>
      <c r="BP231" s="45">
        <f>('Total Revenues by County'!BP231/'Total Revenues by County'!BP$4)</f>
        <v>0</v>
      </c>
      <c r="BQ231" s="14">
        <f>('Total Revenues by County'!BQ231/'Total Revenues by County'!BQ$4)</f>
        <v>0</v>
      </c>
    </row>
    <row r="232" spans="1:69" x14ac:dyDescent="0.25">
      <c r="A232" s="10"/>
      <c r="B232" s="11">
        <v>348.42</v>
      </c>
      <c r="C232" s="12" t="s">
        <v>161</v>
      </c>
      <c r="D232" s="45">
        <f>('Total Revenues by County'!D232/'Total Revenues by County'!D$4)</f>
        <v>0.57992765492765497</v>
      </c>
      <c r="E232" s="45">
        <f>('Total Revenues by County'!E232/'Total Revenues by County'!E$4)</f>
        <v>0.81566039733229823</v>
      </c>
      <c r="F232" s="45">
        <f>('Total Revenues by County'!F232/'Total Revenues by County'!F$4)</f>
        <v>0.94293102988616062</v>
      </c>
      <c r="G232" s="45">
        <f>('Total Revenues by County'!G232/'Total Revenues by County'!G$4)</f>
        <v>0.84384241848917452</v>
      </c>
      <c r="H232" s="45">
        <f>('Total Revenues by County'!H232/'Total Revenues by County'!H$4)</f>
        <v>0.63288403225479228</v>
      </c>
      <c r="I232" s="45">
        <f>('Total Revenues by County'!I232/'Total Revenues by County'!I$4)</f>
        <v>0</v>
      </c>
      <c r="J232" s="45">
        <f>('Total Revenues by County'!J232/'Total Revenues by County'!J$4)</f>
        <v>0.2990011580775912</v>
      </c>
      <c r="K232" s="45">
        <f>('Total Revenues by County'!K232/'Total Revenues by County'!K$4)</f>
        <v>1.0804992994522991</v>
      </c>
      <c r="L232" s="45">
        <f>('Total Revenues by County'!L232/'Total Revenues by County'!L$4)</f>
        <v>1.0037167159763314</v>
      </c>
      <c r="M232" s="45">
        <f>('Total Revenues by County'!M232/'Total Revenues by County'!M$4)</f>
        <v>0</v>
      </c>
      <c r="N232" s="45">
        <f>('Total Revenues by County'!N232/'Total Revenues by County'!N$4)</f>
        <v>0</v>
      </c>
      <c r="O232" s="45">
        <f>('Total Revenues by County'!O232/'Total Revenues by County'!O$4)</f>
        <v>0.53084179468354786</v>
      </c>
      <c r="P232" s="45">
        <f>('Total Revenues by County'!P232/'Total Revenues by County'!P$4)</f>
        <v>0</v>
      </c>
      <c r="Q232" s="45">
        <f>('Total Revenues by County'!Q232/'Total Revenues by County'!Q$4)</f>
        <v>0</v>
      </c>
      <c r="R232" s="45">
        <f>('Total Revenues by County'!R232/'Total Revenues by County'!R$4)</f>
        <v>92.667175485527153</v>
      </c>
      <c r="S232" s="45">
        <f>('Total Revenues by County'!S232/'Total Revenues by County'!S$4)</f>
        <v>0.61301202239285391</v>
      </c>
      <c r="T232" s="45">
        <f>('Total Revenues by County'!T232/'Total Revenues by County'!T$4)</f>
        <v>0.62986662554930228</v>
      </c>
      <c r="U232" s="45">
        <f>('Total Revenues by County'!U232/'Total Revenues by County'!U$4)</f>
        <v>0.33418878458386797</v>
      </c>
      <c r="V232" s="45">
        <f>('Total Revenues by County'!V232/'Total Revenues by County'!V$4)</f>
        <v>0.15285258589133505</v>
      </c>
      <c r="W232" s="45">
        <f>('Total Revenues by County'!W232/'Total Revenues by County'!W$4)</f>
        <v>0.50488444126757204</v>
      </c>
      <c r="X232" s="45">
        <f>('Total Revenues by County'!X232/'Total Revenues by County'!X$4)</f>
        <v>0.64424431783373159</v>
      </c>
      <c r="Y232" s="45">
        <f>('Total Revenues by County'!Y232/'Total Revenues by County'!Y$4)</f>
        <v>0.19237802647940896</v>
      </c>
      <c r="Z232" s="45">
        <f>('Total Revenues by County'!Z232/'Total Revenues by County'!Z$4)</f>
        <v>0.40109183076623123</v>
      </c>
      <c r="AA232" s="45">
        <f>('Total Revenues by County'!AA232/'Total Revenues by County'!AA$4)</f>
        <v>0</v>
      </c>
      <c r="AB232" s="45">
        <f>('Total Revenues by County'!AB232/'Total Revenues by County'!AB$4)</f>
        <v>0.79981396715051523</v>
      </c>
      <c r="AC232" s="45">
        <f>('Total Revenues by County'!AC232/'Total Revenues by County'!AC$4)</f>
        <v>0.5342625856205393</v>
      </c>
      <c r="AD232" s="45">
        <f>('Total Revenues by County'!AD232/'Total Revenues by County'!AD$4)</f>
        <v>0</v>
      </c>
      <c r="AE232" s="45">
        <f>('Total Revenues by County'!AE232/'Total Revenues by County'!AE$4)</f>
        <v>0</v>
      </c>
      <c r="AF232" s="45">
        <f>('Total Revenues by County'!AF232/'Total Revenues by County'!AF$4)</f>
        <v>1.1927333845906272</v>
      </c>
      <c r="AG232" s="45">
        <f>('Total Revenues by County'!AG232/'Total Revenues by County'!AG$4)</f>
        <v>1.0367073618880405</v>
      </c>
      <c r="AH232" s="45">
        <f>('Total Revenues by County'!AH232/'Total Revenues by County'!AH$4)</f>
        <v>0</v>
      </c>
      <c r="AI232" s="45">
        <f>('Total Revenues by County'!AI232/'Total Revenues by County'!AI$4)</f>
        <v>0</v>
      </c>
      <c r="AJ232" s="45">
        <f>('Total Revenues by County'!AJ232/'Total Revenues by County'!AJ$4)</f>
        <v>0.59459817865745301</v>
      </c>
      <c r="AK232" s="45">
        <f>('Total Revenues by County'!AK232/'Total Revenues by County'!AK$4)</f>
        <v>0.74662698239301661</v>
      </c>
      <c r="AL232" s="45">
        <f>('Total Revenues by County'!AL232/'Total Revenues by County'!AL$4)</f>
        <v>0.46937598600045072</v>
      </c>
      <c r="AM232" s="45">
        <f>('Total Revenues by County'!AM232/'Total Revenues by County'!AM$4)</f>
        <v>3.0941633725680719</v>
      </c>
      <c r="AN232" s="45">
        <f>('Total Revenues by County'!AN232/'Total Revenues by County'!AN$4)</f>
        <v>8.7376206593957631E-2</v>
      </c>
      <c r="AO232" s="45">
        <f>('Total Revenues by County'!AO232/'Total Revenues by County'!AO$4)</f>
        <v>3.0324098834099904E-2</v>
      </c>
      <c r="AP232" s="45">
        <f>('Total Revenues by County'!AP232/'Total Revenues by County'!AP$4)</f>
        <v>0</v>
      </c>
      <c r="AQ232" s="45">
        <f>('Total Revenues by County'!AQ232/'Total Revenues by County'!AQ$4)</f>
        <v>66.105474223078176</v>
      </c>
      <c r="AR232" s="45">
        <f>('Total Revenues by County'!AR232/'Total Revenues by County'!AR$4)</f>
        <v>0.79769354056261399</v>
      </c>
      <c r="AS232" s="45">
        <f>('Total Revenues by County'!AS232/'Total Revenues by County'!AS$4)</f>
        <v>1.5749629643540486</v>
      </c>
      <c r="AT232" s="45">
        <f>('Total Revenues by County'!AT232/'Total Revenues by County'!AT$4)</f>
        <v>0.39489533906828694</v>
      </c>
      <c r="AU232" s="45">
        <f>('Total Revenues by County'!AU232/'Total Revenues by County'!AU$4)</f>
        <v>0</v>
      </c>
      <c r="AV232" s="45">
        <f>('Total Revenues by County'!AV232/'Total Revenues by County'!AV$4)</f>
        <v>1.1415123597555414</v>
      </c>
      <c r="AW232" s="45">
        <f>('Total Revenues by County'!AW232/'Total Revenues by County'!AW$4)</f>
        <v>0.27738627465838195</v>
      </c>
      <c r="AX232" s="45">
        <f>('Total Revenues by County'!AX232/'Total Revenues by County'!AX$4)</f>
        <v>30.876781622437708</v>
      </c>
      <c r="AY232" s="45">
        <f>('Total Revenues by County'!AY232/'Total Revenues by County'!AY$4)</f>
        <v>165.05873299561728</v>
      </c>
      <c r="AZ232" s="45">
        <f>('Total Revenues by County'!AZ232/'Total Revenues by County'!AZ$4)</f>
        <v>0</v>
      </c>
      <c r="BA232" s="45">
        <f>('Total Revenues by County'!BA232/'Total Revenues by County'!BA$4)</f>
        <v>6.9962373698920821</v>
      </c>
      <c r="BB232" s="45">
        <f>('Total Revenues by County'!BB232/'Total Revenues by County'!BB$4)</f>
        <v>45.741046631284441</v>
      </c>
      <c r="BC232" s="45">
        <f>('Total Revenues by County'!BC232/'Total Revenues by County'!BC$4)</f>
        <v>0.69207488315179233</v>
      </c>
      <c r="BD232" s="45">
        <f>('Total Revenues by County'!BD232/'Total Revenues by County'!BD$4)</f>
        <v>0.794271862566859</v>
      </c>
      <c r="BE232" s="45">
        <f>('Total Revenues by County'!BE232/'Total Revenues by County'!BE$4)</f>
        <v>0.60787080937596139</v>
      </c>
      <c r="BF232" s="45">
        <f>('Total Revenues by County'!BF232/'Total Revenues by County'!BF$4)</f>
        <v>1.102821814946233</v>
      </c>
      <c r="BG232" s="45">
        <f>('Total Revenues by County'!BG232/'Total Revenues by County'!BG$4)</f>
        <v>0</v>
      </c>
      <c r="BH232" s="45">
        <f>('Total Revenues by County'!BH232/'Total Revenues by County'!BH$4)</f>
        <v>1.1165560517251407</v>
      </c>
      <c r="BI232" s="45">
        <f>('Total Revenues by County'!BI232/'Total Revenues by County'!BI$4)</f>
        <v>1.1491375999046913</v>
      </c>
      <c r="BJ232" s="45">
        <f>('Total Revenues by County'!BJ232/'Total Revenues by County'!BJ$4)</f>
        <v>0.28466114680848326</v>
      </c>
      <c r="BK232" s="45">
        <f>('Total Revenues by County'!BK232/'Total Revenues by County'!BK$4)</f>
        <v>1.5050167224080269</v>
      </c>
      <c r="BL232" s="45">
        <f>('Total Revenues by County'!BL232/'Total Revenues by County'!BL$4)</f>
        <v>0</v>
      </c>
      <c r="BM232" s="45">
        <f>('Total Revenues by County'!BM232/'Total Revenues by County'!BM$4)</f>
        <v>0.36326454731362706</v>
      </c>
      <c r="BN232" s="45">
        <f>('Total Revenues by County'!BN232/'Total Revenues by County'!BN$4)</f>
        <v>0.45298840626901227</v>
      </c>
      <c r="BO232" s="45">
        <f>('Total Revenues by County'!BO232/'Total Revenues by County'!BO$4)</f>
        <v>0</v>
      </c>
      <c r="BP232" s="45">
        <f>('Total Revenues by County'!BP232/'Total Revenues by County'!BP$4)</f>
        <v>0</v>
      </c>
      <c r="BQ232" s="14">
        <f>('Total Revenues by County'!BQ232/'Total Revenues by County'!BQ$4)</f>
        <v>0</v>
      </c>
    </row>
    <row r="233" spans="1:69" x14ac:dyDescent="0.25">
      <c r="A233" s="10"/>
      <c r="B233" s="11">
        <v>348.43</v>
      </c>
      <c r="C233" s="12" t="s">
        <v>162</v>
      </c>
      <c r="D233" s="45">
        <f>('Total Revenues by County'!D233/'Total Revenues by County'!D$4)</f>
        <v>0</v>
      </c>
      <c r="E233" s="45">
        <f>('Total Revenues by County'!E233/'Total Revenues by County'!E$4)</f>
        <v>0</v>
      </c>
      <c r="F233" s="45">
        <f>('Total Revenues by County'!F233/'Total Revenues by County'!F$4)</f>
        <v>0</v>
      </c>
      <c r="G233" s="45">
        <f>('Total Revenues by County'!G233/'Total Revenues by County'!G$4)</f>
        <v>3.5415677826864801E-3</v>
      </c>
      <c r="H233" s="45">
        <f>('Total Revenues by County'!H233/'Total Revenues by County'!H$4)</f>
        <v>0</v>
      </c>
      <c r="I233" s="45">
        <f>('Total Revenues by County'!I233/'Total Revenues by County'!I$4)</f>
        <v>1.0508826857197</v>
      </c>
      <c r="J233" s="45">
        <f>('Total Revenues by County'!J233/'Total Revenues by County'!J$4)</f>
        <v>0</v>
      </c>
      <c r="K233" s="45">
        <f>('Total Revenues by County'!K233/'Total Revenues by County'!K$4)</f>
        <v>0</v>
      </c>
      <c r="L233" s="45">
        <f>('Total Revenues by County'!L233/'Total Revenues by County'!L$4)</f>
        <v>0</v>
      </c>
      <c r="M233" s="45">
        <f>('Total Revenues by County'!M233/'Total Revenues by County'!M$4)</f>
        <v>0</v>
      </c>
      <c r="N233" s="45">
        <f>('Total Revenues by County'!N233/'Total Revenues by County'!N$4)</f>
        <v>0</v>
      </c>
      <c r="O233" s="45">
        <f>('Total Revenues by County'!O233/'Total Revenues by County'!O$4)</f>
        <v>0</v>
      </c>
      <c r="P233" s="45">
        <f>('Total Revenues by County'!P233/'Total Revenues by County'!P$4)</f>
        <v>5.2324583976668379E-2</v>
      </c>
      <c r="Q233" s="45">
        <f>('Total Revenues by County'!Q233/'Total Revenues by County'!Q$4)</f>
        <v>0</v>
      </c>
      <c r="R233" s="45">
        <f>('Total Revenues by County'!R233/'Total Revenues by County'!R$4)</f>
        <v>0</v>
      </c>
      <c r="S233" s="45">
        <f>('Total Revenues by County'!S233/'Total Revenues by County'!S$4)</f>
        <v>0</v>
      </c>
      <c r="T233" s="45">
        <f>('Total Revenues by County'!T233/'Total Revenues by County'!T$4)</f>
        <v>0</v>
      </c>
      <c r="U233" s="45">
        <f>('Total Revenues by County'!U233/'Total Revenues by County'!U$4)</f>
        <v>0</v>
      </c>
      <c r="V233" s="45">
        <f>('Total Revenues by County'!V233/'Total Revenues by County'!V$4)</f>
        <v>0</v>
      </c>
      <c r="W233" s="45">
        <f>('Total Revenues by County'!W233/'Total Revenues by County'!W$4)</f>
        <v>0.91914859820506711</v>
      </c>
      <c r="X233" s="45">
        <f>('Total Revenues by County'!X233/'Total Revenues by County'!X$4)</f>
        <v>0</v>
      </c>
      <c r="Y233" s="45">
        <f>('Total Revenues by County'!Y233/'Total Revenues by County'!Y$4)</f>
        <v>0</v>
      </c>
      <c r="Z233" s="45">
        <f>('Total Revenues by County'!Z233/'Total Revenues by County'!Z$4)</f>
        <v>0</v>
      </c>
      <c r="AA233" s="45">
        <f>('Total Revenues by County'!AA233/'Total Revenues by County'!AA$4)</f>
        <v>0</v>
      </c>
      <c r="AB233" s="45">
        <f>('Total Revenues by County'!AB233/'Total Revenues by County'!AB$4)</f>
        <v>0</v>
      </c>
      <c r="AC233" s="45">
        <f>('Total Revenues by County'!AC233/'Total Revenues by County'!AC$4)</f>
        <v>0</v>
      </c>
      <c r="AD233" s="45">
        <f>('Total Revenues by County'!AD233/'Total Revenues by County'!AD$4)</f>
        <v>0</v>
      </c>
      <c r="AE233" s="45">
        <f>('Total Revenues by County'!AE233/'Total Revenues by County'!AE$4)</f>
        <v>0</v>
      </c>
      <c r="AF233" s="45">
        <f>('Total Revenues by County'!AF233/'Total Revenues by County'!AF$4)</f>
        <v>0</v>
      </c>
      <c r="AG233" s="45">
        <f>('Total Revenues by County'!AG233/'Total Revenues by County'!AG$4)</f>
        <v>0</v>
      </c>
      <c r="AH233" s="45">
        <f>('Total Revenues by County'!AH233/'Total Revenues by County'!AH$4)</f>
        <v>0</v>
      </c>
      <c r="AI233" s="45">
        <f>('Total Revenues by County'!AI233/'Total Revenues by County'!AI$4)</f>
        <v>0</v>
      </c>
      <c r="AJ233" s="45">
        <f>('Total Revenues by County'!AJ233/'Total Revenues by County'!AJ$4)</f>
        <v>0</v>
      </c>
      <c r="AK233" s="45">
        <f>('Total Revenues by County'!AK233/'Total Revenues by County'!AK$4)</f>
        <v>0</v>
      </c>
      <c r="AL233" s="45">
        <f>('Total Revenues by County'!AL233/'Total Revenues by County'!AL$4)</f>
        <v>0</v>
      </c>
      <c r="AM233" s="45">
        <f>('Total Revenues by County'!AM233/'Total Revenues by County'!AM$4)</f>
        <v>0</v>
      </c>
      <c r="AN233" s="45">
        <f>('Total Revenues by County'!AN233/'Total Revenues by County'!AN$4)</f>
        <v>0</v>
      </c>
      <c r="AO233" s="45">
        <f>('Total Revenues by County'!AO233/'Total Revenues by County'!AO$4)</f>
        <v>0</v>
      </c>
      <c r="AP233" s="45">
        <f>('Total Revenues by County'!AP233/'Total Revenues by County'!AP$4)</f>
        <v>0</v>
      </c>
      <c r="AQ233" s="45">
        <f>('Total Revenues by County'!AQ233/'Total Revenues by County'!AQ$4)</f>
        <v>0</v>
      </c>
      <c r="AR233" s="45">
        <f>('Total Revenues by County'!AR233/'Total Revenues by County'!AR$4)</f>
        <v>0</v>
      </c>
      <c r="AS233" s="45">
        <f>('Total Revenues by County'!AS233/'Total Revenues by County'!AS$4)</f>
        <v>0</v>
      </c>
      <c r="AT233" s="45">
        <f>('Total Revenues by County'!AT233/'Total Revenues by County'!AT$4)</f>
        <v>0</v>
      </c>
      <c r="AU233" s="45">
        <f>('Total Revenues by County'!AU233/'Total Revenues by County'!AU$4)</f>
        <v>0</v>
      </c>
      <c r="AV233" s="45">
        <f>('Total Revenues by County'!AV233/'Total Revenues by County'!AV$4)</f>
        <v>0</v>
      </c>
      <c r="AW233" s="45">
        <f>('Total Revenues by County'!AW233/'Total Revenues by County'!AW$4)</f>
        <v>0</v>
      </c>
      <c r="AX233" s="45">
        <f>('Total Revenues by County'!AX233/'Total Revenues by County'!AX$4)</f>
        <v>0</v>
      </c>
      <c r="AY233" s="45">
        <f>('Total Revenues by County'!AY233/'Total Revenues by County'!AY$4)</f>
        <v>0</v>
      </c>
      <c r="AZ233" s="45">
        <f>('Total Revenues by County'!AZ233/'Total Revenues by County'!AZ$4)</f>
        <v>0</v>
      </c>
      <c r="BA233" s="45">
        <f>('Total Revenues by County'!BA233/'Total Revenues by County'!BA$4)</f>
        <v>0</v>
      </c>
      <c r="BB233" s="45">
        <f>('Total Revenues by County'!BB233/'Total Revenues by County'!BB$4)</f>
        <v>0</v>
      </c>
      <c r="BC233" s="45">
        <f>('Total Revenues by County'!BC233/'Total Revenues by County'!BC$4)</f>
        <v>0</v>
      </c>
      <c r="BD233" s="45">
        <f>('Total Revenues by County'!BD233/'Total Revenues by County'!BD$4)</f>
        <v>0</v>
      </c>
      <c r="BE233" s="45">
        <f>('Total Revenues by County'!BE233/'Total Revenues by County'!BE$4)</f>
        <v>1.8821915722907423</v>
      </c>
      <c r="BF233" s="45">
        <f>('Total Revenues by County'!BF233/'Total Revenues by County'!BF$4)</f>
        <v>0</v>
      </c>
      <c r="BG233" s="45">
        <f>('Total Revenues by County'!BG233/'Total Revenues by County'!BG$4)</f>
        <v>0</v>
      </c>
      <c r="BH233" s="45">
        <f>('Total Revenues by County'!BH233/'Total Revenues by County'!BH$4)</f>
        <v>0</v>
      </c>
      <c r="BI233" s="45">
        <f>('Total Revenues by County'!BI233/'Total Revenues by County'!BI$4)</f>
        <v>0</v>
      </c>
      <c r="BJ233" s="45">
        <f>('Total Revenues by County'!BJ233/'Total Revenues by County'!BJ$4)</f>
        <v>6.567171866750795E-4</v>
      </c>
      <c r="BK233" s="45">
        <f>('Total Revenues by County'!BK233/'Total Revenues by County'!BK$4)</f>
        <v>0</v>
      </c>
      <c r="BL233" s="45">
        <f>('Total Revenues by County'!BL233/'Total Revenues by County'!BL$4)</f>
        <v>0</v>
      </c>
      <c r="BM233" s="45">
        <f>('Total Revenues by County'!BM233/'Total Revenues by County'!BM$4)</f>
        <v>0</v>
      </c>
      <c r="BN233" s="45">
        <f>('Total Revenues by County'!BN233/'Total Revenues by County'!BN$4)</f>
        <v>0</v>
      </c>
      <c r="BO233" s="45">
        <f>('Total Revenues by County'!BO233/'Total Revenues by County'!BO$4)</f>
        <v>0</v>
      </c>
      <c r="BP233" s="45">
        <f>('Total Revenues by County'!BP233/'Total Revenues by County'!BP$4)</f>
        <v>0</v>
      </c>
      <c r="BQ233" s="14">
        <f>('Total Revenues by County'!BQ233/'Total Revenues by County'!BQ$4)</f>
        <v>0</v>
      </c>
    </row>
    <row r="234" spans="1:69" x14ac:dyDescent="0.25">
      <c r="A234" s="10"/>
      <c r="B234" s="11">
        <v>348.48</v>
      </c>
      <c r="C234" s="12" t="s">
        <v>163</v>
      </c>
      <c r="D234" s="45">
        <f>('Total Revenues by County'!D234/'Total Revenues by County'!D$4)</f>
        <v>8.5664073164073165E-2</v>
      </c>
      <c r="E234" s="45">
        <f>('Total Revenues by County'!E234/'Total Revenues by County'!E$4)</f>
        <v>3.6275097921592149E-2</v>
      </c>
      <c r="F234" s="45">
        <f>('Total Revenues by County'!F234/'Total Revenues by County'!F$4)</f>
        <v>0</v>
      </c>
      <c r="G234" s="45">
        <f>('Total Revenues by County'!G234/'Total Revenues by County'!G$4)</f>
        <v>0.16247398590675088</v>
      </c>
      <c r="H234" s="45">
        <f>('Total Revenues by County'!H234/'Total Revenues by County'!H$4)</f>
        <v>0.1492088461904606</v>
      </c>
      <c r="I234" s="45">
        <f>('Total Revenues by County'!I234/'Total Revenues by County'!I$4)</f>
        <v>0</v>
      </c>
      <c r="J234" s="45">
        <f>('Total Revenues by County'!J234/'Total Revenues by County'!J$4)</f>
        <v>9.0547191661841345E-2</v>
      </c>
      <c r="K234" s="45">
        <f>('Total Revenues by County'!K234/'Total Revenues by County'!K$4)</f>
        <v>7.2577721603323431E-2</v>
      </c>
      <c r="L234" s="45">
        <f>('Total Revenues by County'!L234/'Total Revenues by County'!L$4)</f>
        <v>0.17434664694280078</v>
      </c>
      <c r="M234" s="45">
        <f>('Total Revenues by County'!M234/'Total Revenues by County'!M$4)</f>
        <v>0</v>
      </c>
      <c r="N234" s="45">
        <f>('Total Revenues by County'!N234/'Total Revenues by County'!N$4)</f>
        <v>0</v>
      </c>
      <c r="O234" s="45">
        <f>('Total Revenues by County'!O234/'Total Revenues by County'!O$4)</f>
        <v>6.5437519912454459E-2</v>
      </c>
      <c r="P234" s="45">
        <f>('Total Revenues by County'!P234/'Total Revenues by County'!P$4)</f>
        <v>2.2260250471779037</v>
      </c>
      <c r="Q234" s="45">
        <f>('Total Revenues by County'!Q234/'Total Revenues by County'!Q$4)</f>
        <v>0</v>
      </c>
      <c r="R234" s="45">
        <f>('Total Revenues by County'!R234/'Total Revenues by County'!R$4)</f>
        <v>0.11875772225087869</v>
      </c>
      <c r="S234" s="45">
        <f>('Total Revenues by County'!S234/'Total Revenues by County'!S$4)</f>
        <v>7.9690415736180367E-2</v>
      </c>
      <c r="T234" s="45">
        <f>('Total Revenues by County'!T234/'Total Revenues by County'!T$4)</f>
        <v>6.2292807031069306E-2</v>
      </c>
      <c r="U234" s="45">
        <f>('Total Revenues by County'!U234/'Total Revenues by County'!U$4)</f>
        <v>0.13817788883636117</v>
      </c>
      <c r="V234" s="45">
        <f>('Total Revenues by County'!V234/'Total Revenues by County'!V$4)</f>
        <v>9.8833864979344238E-3</v>
      </c>
      <c r="W234" s="45">
        <f>('Total Revenues by County'!W234/'Total Revenues by County'!W$4)</f>
        <v>0</v>
      </c>
      <c r="X234" s="45">
        <f>('Total Revenues by County'!X234/'Total Revenues by County'!X$4)</f>
        <v>0</v>
      </c>
      <c r="Y234" s="45">
        <f>('Total Revenues by County'!Y234/'Total Revenues by County'!Y$4)</f>
        <v>0</v>
      </c>
      <c r="Z234" s="45">
        <f>('Total Revenues by County'!Z234/'Total Revenues by County'!Z$4)</f>
        <v>0.23454864496003119</v>
      </c>
      <c r="AA234" s="45">
        <f>('Total Revenues by County'!AA234/'Total Revenues by County'!AA$4)</f>
        <v>0</v>
      </c>
      <c r="AB234" s="45">
        <f>('Total Revenues by County'!AB234/'Total Revenues by County'!AB$4)</f>
        <v>7.8579296502092874E-2</v>
      </c>
      <c r="AC234" s="45">
        <f>('Total Revenues by County'!AC234/'Total Revenues by County'!AC$4)</f>
        <v>9.6421899698232505E-2</v>
      </c>
      <c r="AD234" s="45">
        <f>('Total Revenues by County'!AD234/'Total Revenues by County'!AD$4)</f>
        <v>0</v>
      </c>
      <c r="AE234" s="45">
        <f>('Total Revenues by County'!AE234/'Total Revenues by County'!AE$4)</f>
        <v>0</v>
      </c>
      <c r="AF234" s="45">
        <f>('Total Revenues by County'!AF234/'Total Revenues by County'!AF$4)</f>
        <v>0</v>
      </c>
      <c r="AG234" s="45">
        <f>('Total Revenues by County'!AG234/'Total Revenues by County'!AG$4)</f>
        <v>0</v>
      </c>
      <c r="AH234" s="45">
        <f>('Total Revenues by County'!AH234/'Total Revenues by County'!AH$4)</f>
        <v>0</v>
      </c>
      <c r="AI234" s="45">
        <f>('Total Revenues by County'!AI234/'Total Revenues by County'!AI$4)</f>
        <v>0</v>
      </c>
      <c r="AJ234" s="45">
        <f>('Total Revenues by County'!AJ234/'Total Revenues by County'!AJ$4)</f>
        <v>0.22071903729725689</v>
      </c>
      <c r="AK234" s="45">
        <f>('Total Revenues by County'!AK234/'Total Revenues by County'!AK$4)</f>
        <v>0</v>
      </c>
      <c r="AL234" s="45">
        <f>('Total Revenues by County'!AL234/'Total Revenues by County'!AL$4)</f>
        <v>6.7064602086675237E-2</v>
      </c>
      <c r="AM234" s="45">
        <f>('Total Revenues by County'!AM234/'Total Revenues by County'!AM$4)</f>
        <v>0</v>
      </c>
      <c r="AN234" s="45">
        <f>('Total Revenues by County'!AN234/'Total Revenues by County'!AN$4)</f>
        <v>0</v>
      </c>
      <c r="AO234" s="45">
        <f>('Total Revenues by County'!AO234/'Total Revenues by County'!AO$4)</f>
        <v>0</v>
      </c>
      <c r="AP234" s="45">
        <f>('Total Revenues by County'!AP234/'Total Revenues by County'!AP$4)</f>
        <v>0</v>
      </c>
      <c r="AQ234" s="45">
        <f>('Total Revenues by County'!AQ234/'Total Revenues by County'!AQ$4)</f>
        <v>1.6968333968700335</v>
      </c>
      <c r="AR234" s="45">
        <f>('Total Revenues by County'!AR234/'Total Revenues by County'!AR$4)</f>
        <v>9.1883792762531696E-2</v>
      </c>
      <c r="AS234" s="45">
        <f>('Total Revenues by County'!AS234/'Total Revenues by County'!AS$4)</f>
        <v>6.7173380272839492E-2</v>
      </c>
      <c r="AT234" s="45">
        <f>('Total Revenues by County'!AT234/'Total Revenues by County'!AT$4)</f>
        <v>493.96979091479216</v>
      </c>
      <c r="AU234" s="45">
        <f>('Total Revenues by County'!AU234/'Total Revenues by County'!AU$4)</f>
        <v>7.8620128420154228E-2</v>
      </c>
      <c r="AV234" s="45">
        <f>('Total Revenues by County'!AV234/'Total Revenues by County'!AV$4)</f>
        <v>3.634639241083645</v>
      </c>
      <c r="AW234" s="45">
        <f>('Total Revenues by County'!AW234/'Total Revenues by County'!AW$4)</f>
        <v>0</v>
      </c>
      <c r="AX234" s="45">
        <f>('Total Revenues by County'!AX234/'Total Revenues by County'!AX$4)</f>
        <v>0.22014386272556835</v>
      </c>
      <c r="AY234" s="45">
        <f>('Total Revenues by County'!AY234/'Total Revenues by County'!AY$4)</f>
        <v>2.1492378621435484</v>
      </c>
      <c r="AZ234" s="45">
        <f>('Total Revenues by County'!AZ234/'Total Revenues by County'!AZ$4)</f>
        <v>6.5243573834195196E-4</v>
      </c>
      <c r="BA234" s="45">
        <f>('Total Revenues by County'!BA234/'Total Revenues by County'!BA$4)</f>
        <v>2.3631560247108849</v>
      </c>
      <c r="BB234" s="45">
        <f>('Total Revenues by County'!BB234/'Total Revenues by County'!BB$4)</f>
        <v>0.13447776675431855</v>
      </c>
      <c r="BC234" s="45">
        <f>('Total Revenues by County'!BC234/'Total Revenues by County'!BC$4)</f>
        <v>0.1506965757958717</v>
      </c>
      <c r="BD234" s="45">
        <f>('Total Revenues by County'!BD234/'Total Revenues by County'!BD$4)</f>
        <v>0.15044923984928726</v>
      </c>
      <c r="BE234" s="45">
        <f>('Total Revenues by County'!BE234/'Total Revenues by County'!BE$4)</f>
        <v>0.21942045623927667</v>
      </c>
      <c r="BF234" s="45">
        <f>('Total Revenues by County'!BF234/'Total Revenues by County'!BF$4)</f>
        <v>1.7316346018208058</v>
      </c>
      <c r="BG234" s="45">
        <f>('Total Revenues by County'!BG234/'Total Revenues by County'!BG$4)</f>
        <v>0</v>
      </c>
      <c r="BH234" s="45">
        <f>('Total Revenues by County'!BH234/'Total Revenues by County'!BH$4)</f>
        <v>3.4748386012756802E-2</v>
      </c>
      <c r="BI234" s="45">
        <f>('Total Revenues by County'!BI234/'Total Revenues by County'!BI$4)</f>
        <v>0</v>
      </c>
      <c r="BJ234" s="45">
        <f>('Total Revenues by County'!BJ234/'Total Revenues by County'!BJ$4)</f>
        <v>0.110457255437232</v>
      </c>
      <c r="BK234" s="45">
        <f>('Total Revenues by County'!BK234/'Total Revenues by County'!BK$4)</f>
        <v>0</v>
      </c>
      <c r="BL234" s="45">
        <f>('Total Revenues by County'!BL234/'Total Revenues by County'!BL$4)</f>
        <v>0</v>
      </c>
      <c r="BM234" s="45">
        <f>('Total Revenues by County'!BM234/'Total Revenues by County'!BM$4)</f>
        <v>0</v>
      </c>
      <c r="BN234" s="45">
        <f>('Total Revenues by County'!BN234/'Total Revenues by County'!BN$4)</f>
        <v>0.20882426028911491</v>
      </c>
      <c r="BO234" s="45">
        <f>('Total Revenues by County'!BO234/'Total Revenues by County'!BO$4)</f>
        <v>0</v>
      </c>
      <c r="BP234" s="45">
        <f>('Total Revenues by County'!BP234/'Total Revenues by County'!BP$4)</f>
        <v>0</v>
      </c>
      <c r="BQ234" s="14">
        <f>('Total Revenues by County'!BQ234/'Total Revenues by County'!BQ$4)</f>
        <v>0</v>
      </c>
    </row>
    <row r="235" spans="1:69" x14ac:dyDescent="0.25">
      <c r="A235" s="10"/>
      <c r="B235" s="11">
        <v>348.51</v>
      </c>
      <c r="C235" s="12" t="s">
        <v>338</v>
      </c>
      <c r="D235" s="45">
        <f>('Total Revenues by County'!D235/'Total Revenues by County'!D$4)</f>
        <v>6.5520065520065524E-3</v>
      </c>
      <c r="E235" s="45">
        <f>('Total Revenues by County'!E235/'Total Revenues by County'!E$4)</f>
        <v>0</v>
      </c>
      <c r="F235" s="45">
        <f>('Total Revenues by County'!F235/'Total Revenues by County'!F$4)</f>
        <v>0</v>
      </c>
      <c r="G235" s="45">
        <f>('Total Revenues by County'!G235/'Total Revenues by County'!G$4)</f>
        <v>0</v>
      </c>
      <c r="H235" s="45">
        <f>('Total Revenues by County'!H235/'Total Revenues by County'!H$4)</f>
        <v>0</v>
      </c>
      <c r="I235" s="45">
        <f>('Total Revenues by County'!I235/'Total Revenues by County'!I$4)</f>
        <v>0</v>
      </c>
      <c r="J235" s="45">
        <f>('Total Revenues by County'!J235/'Total Revenues by County'!J$4)</f>
        <v>0</v>
      </c>
      <c r="K235" s="45">
        <f>('Total Revenues by County'!K235/'Total Revenues by County'!K$4)</f>
        <v>0</v>
      </c>
      <c r="L235" s="45">
        <f>('Total Revenues by County'!L235/'Total Revenues by County'!L$4)</f>
        <v>0</v>
      </c>
      <c r="M235" s="45">
        <f>('Total Revenues by County'!M235/'Total Revenues by County'!M$4)</f>
        <v>0</v>
      </c>
      <c r="N235" s="45">
        <f>('Total Revenues by County'!N235/'Total Revenues by County'!N$4)</f>
        <v>0</v>
      </c>
      <c r="O235" s="45">
        <f>('Total Revenues by County'!O235/'Total Revenues by County'!O$4)</f>
        <v>0</v>
      </c>
      <c r="P235" s="45">
        <f>('Total Revenues by County'!P235/'Total Revenues by County'!P$4)</f>
        <v>0</v>
      </c>
      <c r="Q235" s="45">
        <f>('Total Revenues by County'!Q235/'Total Revenues by County'!Q$4)</f>
        <v>0</v>
      </c>
      <c r="R235" s="45">
        <f>('Total Revenues by County'!R235/'Total Revenues by County'!R$4)</f>
        <v>2.8099996401281142E-2</v>
      </c>
      <c r="S235" s="45">
        <f>('Total Revenues by County'!S235/'Total Revenues by County'!S$4)</f>
        <v>0</v>
      </c>
      <c r="T235" s="45">
        <f>('Total Revenues by County'!T235/'Total Revenues by County'!T$4)</f>
        <v>0</v>
      </c>
      <c r="U235" s="45">
        <f>('Total Revenues by County'!U235/'Total Revenues by County'!U$4)</f>
        <v>1.5082956259426848E-3</v>
      </c>
      <c r="V235" s="45">
        <f>('Total Revenues by County'!V235/'Total Revenues by County'!V$4)</f>
        <v>0</v>
      </c>
      <c r="W235" s="45">
        <f>('Total Revenues by County'!W235/'Total Revenues by County'!W$4)</f>
        <v>0</v>
      </c>
      <c r="X235" s="45">
        <f>('Total Revenues by County'!X235/'Total Revenues by County'!X$4)</f>
        <v>0</v>
      </c>
      <c r="Y235" s="45">
        <f>('Total Revenues by County'!Y235/'Total Revenues by County'!Y$4)</f>
        <v>0</v>
      </c>
      <c r="Z235" s="45">
        <f>('Total Revenues by County'!Z235/'Total Revenues by County'!Z$4)</f>
        <v>0</v>
      </c>
      <c r="AA235" s="45">
        <f>('Total Revenues by County'!AA235/'Total Revenues by County'!AA$4)</f>
        <v>0</v>
      </c>
      <c r="AB235" s="45">
        <f>('Total Revenues by County'!AB235/'Total Revenues by County'!AB$4)</f>
        <v>0.21287543142486476</v>
      </c>
      <c r="AC235" s="45">
        <f>('Total Revenues by County'!AC235/'Total Revenues by County'!AC$4)</f>
        <v>0</v>
      </c>
      <c r="AD235" s="45">
        <f>('Total Revenues by County'!AD235/'Total Revenues by County'!AD$4)</f>
        <v>0</v>
      </c>
      <c r="AE235" s="45">
        <f>('Total Revenues by County'!AE235/'Total Revenues by County'!AE$4)</f>
        <v>0</v>
      </c>
      <c r="AF235" s="45">
        <f>('Total Revenues by County'!AF235/'Total Revenues by County'!AF$4)</f>
        <v>0</v>
      </c>
      <c r="AG235" s="45">
        <f>('Total Revenues by County'!AG235/'Total Revenues by County'!AG$4)</f>
        <v>0</v>
      </c>
      <c r="AH235" s="45">
        <f>('Total Revenues by County'!AH235/'Total Revenues by County'!AH$4)</f>
        <v>0</v>
      </c>
      <c r="AI235" s="45">
        <f>('Total Revenues by County'!AI235/'Total Revenues by County'!AI$4)</f>
        <v>0</v>
      </c>
      <c r="AJ235" s="45">
        <f>('Total Revenues by County'!AJ235/'Total Revenues by County'!AJ$4)</f>
        <v>0</v>
      </c>
      <c r="AK235" s="45">
        <f>('Total Revenues by County'!AK235/'Total Revenues by County'!AK$4)</f>
        <v>2.3720675315141656E-4</v>
      </c>
      <c r="AL235" s="45">
        <f>('Total Revenues by County'!AL235/'Total Revenues by County'!AL$4)</f>
        <v>4.1395447495061709E-3</v>
      </c>
      <c r="AM235" s="45">
        <f>('Total Revenues by County'!AM235/'Total Revenues by County'!AM$4)</f>
        <v>0</v>
      </c>
      <c r="AN235" s="45">
        <f>('Total Revenues by County'!AN235/'Total Revenues by County'!AN$4)</f>
        <v>0</v>
      </c>
      <c r="AO235" s="45">
        <f>('Total Revenues by County'!AO235/'Total Revenues by County'!AO$4)</f>
        <v>0</v>
      </c>
      <c r="AP235" s="45">
        <f>('Total Revenues by County'!AP235/'Total Revenues by County'!AP$4)</f>
        <v>0</v>
      </c>
      <c r="AQ235" s="45">
        <f>('Total Revenues by County'!AQ235/'Total Revenues by County'!AQ$4)</f>
        <v>1.7575736571889713E-4</v>
      </c>
      <c r="AR235" s="45">
        <f>('Total Revenues by County'!AR235/'Total Revenues by County'!AR$4)</f>
        <v>0</v>
      </c>
      <c r="AS235" s="45">
        <f>('Total Revenues by County'!AS235/'Total Revenues by County'!AS$4)</f>
        <v>0</v>
      </c>
      <c r="AT235" s="45">
        <f>('Total Revenues by County'!AT235/'Total Revenues by County'!AT$4)</f>
        <v>0</v>
      </c>
      <c r="AU235" s="45">
        <f>('Total Revenues by County'!AU235/'Total Revenues by County'!AU$4)</f>
        <v>0</v>
      </c>
      <c r="AV235" s="45">
        <f>('Total Revenues by County'!AV235/'Total Revenues by County'!AV$4)</f>
        <v>0</v>
      </c>
      <c r="AW235" s="45">
        <f>('Total Revenues by County'!AW235/'Total Revenues by County'!AW$4)</f>
        <v>0</v>
      </c>
      <c r="AX235" s="45">
        <f>('Total Revenues by County'!AX235/'Total Revenues by County'!AX$4)</f>
        <v>2.9605794162032112E-4</v>
      </c>
      <c r="AY235" s="45">
        <f>('Total Revenues by County'!AY235/'Total Revenues by County'!AY$4)</f>
        <v>0</v>
      </c>
      <c r="AZ235" s="45">
        <f>('Total Revenues by County'!AZ235/'Total Revenues by County'!AZ$4)</f>
        <v>0</v>
      </c>
      <c r="BA235" s="45">
        <f>('Total Revenues by County'!BA235/'Total Revenues by County'!BA$4)</f>
        <v>0</v>
      </c>
      <c r="BB235" s="45">
        <f>('Total Revenues by County'!BB235/'Total Revenues by County'!BB$4)</f>
        <v>0</v>
      </c>
      <c r="BC235" s="45">
        <f>('Total Revenues by County'!BC235/'Total Revenues by County'!BC$4)</f>
        <v>0</v>
      </c>
      <c r="BD235" s="45">
        <f>('Total Revenues by County'!BD235/'Total Revenues by County'!BD$4)</f>
        <v>0</v>
      </c>
      <c r="BE235" s="45">
        <f>('Total Revenues by County'!BE235/'Total Revenues by County'!BE$4)</f>
        <v>1.8552758018121447E-3</v>
      </c>
      <c r="BF235" s="45">
        <f>('Total Revenues by County'!BF235/'Total Revenues by County'!BF$4)</f>
        <v>3.7978666840283431E-3</v>
      </c>
      <c r="BG235" s="45">
        <f>('Total Revenues by County'!BG235/'Total Revenues by County'!BG$4)</f>
        <v>0</v>
      </c>
      <c r="BH235" s="45">
        <f>('Total Revenues by County'!BH235/'Total Revenues by County'!BH$4)</f>
        <v>9.9090307890819704E-4</v>
      </c>
      <c r="BI235" s="45">
        <f>('Total Revenues by County'!BI235/'Total Revenues by County'!BI$4)</f>
        <v>0</v>
      </c>
      <c r="BJ235" s="45">
        <f>('Total Revenues by County'!BJ235/'Total Revenues by County'!BJ$4)</f>
        <v>0</v>
      </c>
      <c r="BK235" s="45">
        <f>('Total Revenues by County'!BK235/'Total Revenues by County'!BK$4)</f>
        <v>0</v>
      </c>
      <c r="BL235" s="45">
        <f>('Total Revenues by County'!BL235/'Total Revenues by County'!BL$4)</f>
        <v>0</v>
      </c>
      <c r="BM235" s="45">
        <f>('Total Revenues by County'!BM235/'Total Revenues by County'!BM$4)</f>
        <v>0</v>
      </c>
      <c r="BN235" s="45">
        <f>('Total Revenues by County'!BN235/'Total Revenues by County'!BN$4)</f>
        <v>0</v>
      </c>
      <c r="BO235" s="45">
        <f>('Total Revenues by County'!BO235/'Total Revenues by County'!BO$4)</f>
        <v>0</v>
      </c>
      <c r="BP235" s="45">
        <f>('Total Revenues by County'!BP235/'Total Revenues by County'!BP$4)</f>
        <v>0</v>
      </c>
      <c r="BQ235" s="14">
        <f>('Total Revenues by County'!BQ235/'Total Revenues by County'!BQ$4)</f>
        <v>0</v>
      </c>
    </row>
    <row r="236" spans="1:69" x14ac:dyDescent="0.25">
      <c r="A236" s="10"/>
      <c r="B236" s="11">
        <v>348.52</v>
      </c>
      <c r="C236" s="12" t="s">
        <v>339</v>
      </c>
      <c r="D236" s="45">
        <f>('Total Revenues by County'!D236/'Total Revenues by County'!D$4)</f>
        <v>0.74193625443625444</v>
      </c>
      <c r="E236" s="45">
        <f>('Total Revenues by County'!E236/'Total Revenues by County'!E$4)</f>
        <v>0.61177176329439997</v>
      </c>
      <c r="F236" s="45">
        <f>('Total Revenues by County'!F236/'Total Revenues by County'!F$4)</f>
        <v>0.71138126849556105</v>
      </c>
      <c r="G236" s="45">
        <f>('Total Revenues by County'!G236/'Total Revenues by County'!G$4)</f>
        <v>0.71492204899777279</v>
      </c>
      <c r="H236" s="45">
        <f>('Total Revenues by County'!H236/'Total Revenues by County'!H$4)</f>
        <v>0.31811109394434534</v>
      </c>
      <c r="I236" s="45">
        <f>('Total Revenues by County'!I236/'Total Revenues by County'!I$4)</f>
        <v>0.1327537433262109</v>
      </c>
      <c r="J236" s="45">
        <f>('Total Revenues by County'!J236/'Total Revenues by County'!J$4)</f>
        <v>0.52345107122177181</v>
      </c>
      <c r="K236" s="45">
        <f>('Total Revenues by County'!K236/'Total Revenues by County'!K$4)</f>
        <v>0.45434682500024492</v>
      </c>
      <c r="L236" s="45">
        <f>('Total Revenues by County'!L236/'Total Revenues by County'!L$4)</f>
        <v>1.3000554733727812</v>
      </c>
      <c r="M236" s="45">
        <f>('Total Revenues by County'!M236/'Total Revenues by County'!M$4)</f>
        <v>0.57580872741752587</v>
      </c>
      <c r="N236" s="45">
        <f>('Total Revenues by County'!N236/'Total Revenues by County'!N$4)</f>
        <v>0</v>
      </c>
      <c r="O236" s="45">
        <f>('Total Revenues by County'!O236/'Total Revenues by County'!O$4)</f>
        <v>1.0724744081672231</v>
      </c>
      <c r="P236" s="45">
        <f>('Total Revenues by County'!P236/'Total Revenues by County'!P$4)</f>
        <v>0</v>
      </c>
      <c r="Q236" s="45">
        <f>('Total Revenues by County'!Q236/'Total Revenues by County'!Q$4)</f>
        <v>0</v>
      </c>
      <c r="R236" s="45">
        <f>('Total Revenues by County'!R236/'Total Revenues by County'!R$4)</f>
        <v>0.95976032532418454</v>
      </c>
      <c r="S236" s="45">
        <f>('Total Revenues by County'!S236/'Total Revenues by County'!S$4)</f>
        <v>0.32523172932790845</v>
      </c>
      <c r="T236" s="45">
        <f>('Total Revenues by County'!T236/'Total Revenues by County'!T$4)</f>
        <v>0.5459872022203377</v>
      </c>
      <c r="U236" s="45">
        <f>('Total Revenues by County'!U236/'Total Revenues by County'!U$4)</f>
        <v>0.29900272393687671</v>
      </c>
      <c r="V236" s="45">
        <f>('Total Revenues by County'!V236/'Total Revenues by County'!V$4)</f>
        <v>0.45113214453799089</v>
      </c>
      <c r="W236" s="45">
        <f>('Total Revenues by County'!W236/'Total Revenues by County'!W$4)</f>
        <v>1.6040822809943611</v>
      </c>
      <c r="X236" s="45">
        <f>('Total Revenues by County'!X236/'Total Revenues by County'!X$4)</f>
        <v>0.13140966734056239</v>
      </c>
      <c r="Y236" s="45">
        <f>('Total Revenues by County'!Y236/'Total Revenues by County'!Y$4)</f>
        <v>0.65949820788530467</v>
      </c>
      <c r="Z236" s="45">
        <f>('Total Revenues by County'!Z236/'Total Revenues by County'!Z$4)</f>
        <v>1.00159875219341</v>
      </c>
      <c r="AA236" s="45">
        <f>('Total Revenues by County'!AA236/'Total Revenues by County'!AA$4)</f>
        <v>0</v>
      </c>
      <c r="AB236" s="45">
        <f>('Total Revenues by County'!AB236/'Total Revenues by County'!AB$4)</f>
        <v>0.82110493721391331</v>
      </c>
      <c r="AC236" s="45">
        <f>('Total Revenues by County'!AC236/'Total Revenues by County'!AC$4)</f>
        <v>0.81277003400871772</v>
      </c>
      <c r="AD236" s="45">
        <f>('Total Revenues by County'!AD236/'Total Revenues by County'!AD$4)</f>
        <v>0</v>
      </c>
      <c r="AE236" s="45">
        <f>('Total Revenues by County'!AE236/'Total Revenues by County'!AE$4)</f>
        <v>0</v>
      </c>
      <c r="AF236" s="45">
        <f>('Total Revenues by County'!AF236/'Total Revenues by County'!AF$4)</f>
        <v>0.66364487039652886</v>
      </c>
      <c r="AG236" s="45">
        <f>('Total Revenues by County'!AG236/'Total Revenues by County'!AG$4)</f>
        <v>3.1388673390224979</v>
      </c>
      <c r="AH236" s="45">
        <f>('Total Revenues by County'!AH236/'Total Revenues by County'!AH$4)</f>
        <v>0</v>
      </c>
      <c r="AI236" s="45">
        <f>('Total Revenues by County'!AI236/'Total Revenues by County'!AI$4)</f>
        <v>0</v>
      </c>
      <c r="AJ236" s="45">
        <f>('Total Revenues by County'!AJ236/'Total Revenues by County'!AJ$4)</f>
        <v>0.80591634940650847</v>
      </c>
      <c r="AK236" s="45">
        <f>('Total Revenues by County'!AK236/'Total Revenues by County'!AK$4)</f>
        <v>0.55798893617765033</v>
      </c>
      <c r="AL236" s="45">
        <f>('Total Revenues by County'!AL236/'Total Revenues by County'!AL$4)</f>
        <v>0.64841709641924405</v>
      </c>
      <c r="AM236" s="45">
        <f>('Total Revenues by County'!AM236/'Total Revenues by County'!AM$4)</f>
        <v>8.9291124704635294</v>
      </c>
      <c r="AN236" s="45">
        <f>('Total Revenues by County'!AN236/'Total Revenues by County'!AN$4)</f>
        <v>0</v>
      </c>
      <c r="AO236" s="45">
        <f>('Total Revenues by County'!AO236/'Total Revenues by County'!AO$4)</f>
        <v>0</v>
      </c>
      <c r="AP236" s="45">
        <f>('Total Revenues by County'!AP236/'Total Revenues by County'!AP$4)</f>
        <v>0</v>
      </c>
      <c r="AQ236" s="45">
        <f>('Total Revenues by County'!AQ236/'Total Revenues by County'!AQ$4)</f>
        <v>0.35478233316665264</v>
      </c>
      <c r="AR236" s="45">
        <f>('Total Revenues by County'!AR236/'Total Revenues by County'!AR$4)</f>
        <v>0.77448770932224731</v>
      </c>
      <c r="AS236" s="45">
        <f>('Total Revenues by County'!AS236/'Total Revenues by County'!AS$4)</f>
        <v>3.2564643544096437</v>
      </c>
      <c r="AT236" s="45">
        <f>('Total Revenues by County'!AT236/'Total Revenues by County'!AT$4)</f>
        <v>1.4675486031404197</v>
      </c>
      <c r="AU236" s="45">
        <f>('Total Revenues by County'!AU236/'Total Revenues by County'!AU$4)</f>
        <v>0.34718100890207715</v>
      </c>
      <c r="AV236" s="45">
        <f>('Total Revenues by County'!AV236/'Total Revenues by County'!AV$4)</f>
        <v>0.53660950469761926</v>
      </c>
      <c r="AW236" s="45">
        <f>('Total Revenues by County'!AW236/'Total Revenues by County'!AW$4)</f>
        <v>1.8158167260235911</v>
      </c>
      <c r="AX236" s="45">
        <f>('Total Revenues by County'!AX236/'Total Revenues by County'!AX$4)</f>
        <v>1.6196526208830699</v>
      </c>
      <c r="AY236" s="45">
        <f>('Total Revenues by County'!AY236/'Total Revenues by County'!AY$4)</f>
        <v>0</v>
      </c>
      <c r="AZ236" s="45">
        <f>('Total Revenues by County'!AZ236/'Total Revenues by County'!AZ$4)</f>
        <v>0</v>
      </c>
      <c r="BA236" s="45">
        <f>('Total Revenues by County'!BA236/'Total Revenues by County'!BA$4)</f>
        <v>6.8501497356498557</v>
      </c>
      <c r="BB236" s="45">
        <f>('Total Revenues by County'!BB236/'Total Revenues by County'!BB$4)</f>
        <v>0.73591781583664118</v>
      </c>
      <c r="BC236" s="45">
        <f>('Total Revenues by County'!BC236/'Total Revenues by County'!BC$4)</f>
        <v>1.1486028364526288</v>
      </c>
      <c r="BD236" s="45">
        <f>('Total Revenues by County'!BD236/'Total Revenues by County'!BD$4)</f>
        <v>0.34907648934208102</v>
      </c>
      <c r="BE236" s="45">
        <f>('Total Revenues by County'!BE236/'Total Revenues by County'!BE$4)</f>
        <v>0.22632779076294648</v>
      </c>
      <c r="BF236" s="45">
        <f>('Total Revenues by County'!BF236/'Total Revenues by County'!BF$4)</f>
        <v>0.65945885825276429</v>
      </c>
      <c r="BG236" s="45">
        <f>('Total Revenues by County'!BG236/'Total Revenues by County'!BG$4)</f>
        <v>0</v>
      </c>
      <c r="BH236" s="45">
        <f>('Total Revenues by County'!BH236/'Total Revenues by County'!BH$4)</f>
        <v>0.75052722506209302</v>
      </c>
      <c r="BI236" s="45">
        <f>('Total Revenues by County'!BI236/'Total Revenues by County'!BI$4)</f>
        <v>1.6916187897847133</v>
      </c>
      <c r="BJ236" s="45">
        <f>('Total Revenues by County'!BJ236/'Total Revenues by County'!BJ$4)</f>
        <v>2.5882383239547252E-2</v>
      </c>
      <c r="BK236" s="45">
        <f>('Total Revenues by County'!BK236/'Total Revenues by County'!BK$4)</f>
        <v>0.96844745643372643</v>
      </c>
      <c r="BL236" s="45">
        <f>('Total Revenues by County'!BL236/'Total Revenues by County'!BL$4)</f>
        <v>0</v>
      </c>
      <c r="BM236" s="45">
        <f>('Total Revenues by County'!BM236/'Total Revenues by County'!BM$4)</f>
        <v>0.2242052426101506</v>
      </c>
      <c r="BN236" s="45">
        <f>('Total Revenues by County'!BN236/'Total Revenues by County'!BN$4)</f>
        <v>0.58397614416328913</v>
      </c>
      <c r="BO236" s="45">
        <f>('Total Revenues by County'!BO236/'Total Revenues by County'!BO$4)</f>
        <v>0.45122760451227606</v>
      </c>
      <c r="BP236" s="45">
        <f>('Total Revenues by County'!BP236/'Total Revenues by County'!BP$4)</f>
        <v>0</v>
      </c>
      <c r="BQ236" s="14">
        <f>('Total Revenues by County'!BQ236/'Total Revenues by County'!BQ$4)</f>
        <v>0</v>
      </c>
    </row>
    <row r="237" spans="1:69" x14ac:dyDescent="0.25">
      <c r="A237" s="10"/>
      <c r="B237" s="11">
        <v>348.53</v>
      </c>
      <c r="C237" s="12" t="s">
        <v>340</v>
      </c>
      <c r="D237" s="45">
        <f>('Total Revenues by County'!D237/'Total Revenues by County'!D$4)</f>
        <v>2.1356811356811356</v>
      </c>
      <c r="E237" s="45">
        <f>('Total Revenues by County'!E237/'Total Revenues by County'!E$4)</f>
        <v>3.5169201453826884</v>
      </c>
      <c r="F237" s="45">
        <f>('Total Revenues by County'!F237/'Total Revenues by County'!F$4)</f>
        <v>2.2018182302913969</v>
      </c>
      <c r="G237" s="45">
        <f>('Total Revenues by County'!G237/'Total Revenues by County'!G$4)</f>
        <v>13.332615283507979</v>
      </c>
      <c r="H237" s="45">
        <f>('Total Revenues by County'!H237/'Total Revenues by County'!H$4)</f>
        <v>1.5842224937692444</v>
      </c>
      <c r="I237" s="45">
        <f>('Total Revenues by County'!I237/'Total Revenues by County'!I$4)</f>
        <v>0.28932208946284899</v>
      </c>
      <c r="J237" s="45">
        <f>('Total Revenues by County'!J237/'Total Revenues by County'!J$4)</f>
        <v>4.8736971627099015</v>
      </c>
      <c r="K237" s="45">
        <f>('Total Revenues by County'!K237/'Total Revenues by County'!K$4)</f>
        <v>1.6499074101290379</v>
      </c>
      <c r="L237" s="45">
        <f>('Total Revenues by County'!L237/'Total Revenues by County'!L$4)</f>
        <v>2.6267258382642997</v>
      </c>
      <c r="M237" s="45">
        <f>('Total Revenues by County'!M237/'Total Revenues by County'!M$4)</f>
        <v>0</v>
      </c>
      <c r="N237" s="45">
        <f>('Total Revenues by County'!N237/'Total Revenues by County'!N$4)</f>
        <v>0</v>
      </c>
      <c r="O237" s="45">
        <f>('Total Revenues by County'!O237/'Total Revenues by County'!O$4)</f>
        <v>5.6099513789807594</v>
      </c>
      <c r="P237" s="45">
        <f>('Total Revenues by County'!P237/'Total Revenues by County'!P$4)</f>
        <v>1.6926859953108022E-2</v>
      </c>
      <c r="Q237" s="45">
        <f>('Total Revenues by County'!Q237/'Total Revenues by County'!Q$4)</f>
        <v>0</v>
      </c>
      <c r="R237" s="45">
        <f>('Total Revenues by County'!R237/'Total Revenues by County'!R$4)</f>
        <v>1.6671035111500305</v>
      </c>
      <c r="S237" s="45">
        <f>('Total Revenues by County'!S237/'Total Revenues by County'!S$4)</f>
        <v>1.3633944140230658</v>
      </c>
      <c r="T237" s="45">
        <f>('Total Revenues by County'!T237/'Total Revenues by County'!T$4)</f>
        <v>2.7380309922133992</v>
      </c>
      <c r="U237" s="45">
        <f>('Total Revenues by County'!U237/'Total Revenues by County'!U$4)</f>
        <v>3.6505031404065647</v>
      </c>
      <c r="V237" s="45">
        <f>('Total Revenues by County'!V237/'Total Revenues by County'!V$4)</f>
        <v>1.6390733671495059</v>
      </c>
      <c r="W237" s="45">
        <f>('Total Revenues by County'!W237/'Total Revenues by County'!W$4)</f>
        <v>7.0577396553093479</v>
      </c>
      <c r="X237" s="45">
        <f>('Total Revenues by County'!X237/'Total Revenues by County'!X$4)</f>
        <v>1.1088035287630951</v>
      </c>
      <c r="Y237" s="45">
        <f>('Total Revenues by County'!Y237/'Total Revenues by County'!Y$4)</f>
        <v>5.5682100797308172</v>
      </c>
      <c r="Z237" s="45">
        <f>('Total Revenues by County'!Z237/'Total Revenues by County'!Z$4)</f>
        <v>6.2265938779489183</v>
      </c>
      <c r="AA237" s="45">
        <f>('Total Revenues by County'!AA237/'Total Revenues by County'!AA$4)</f>
        <v>0</v>
      </c>
      <c r="AB237" s="45">
        <f>('Total Revenues by County'!AB237/'Total Revenues by County'!AB$4)</f>
        <v>1.7957897828800822</v>
      </c>
      <c r="AC237" s="45">
        <f>('Total Revenues by County'!AC237/'Total Revenues by County'!AC$4)</f>
        <v>1.7844613689706375</v>
      </c>
      <c r="AD237" s="45">
        <f>('Total Revenues by County'!AD237/'Total Revenues by County'!AD$4)</f>
        <v>0</v>
      </c>
      <c r="AE237" s="45">
        <f>('Total Revenues by County'!AE237/'Total Revenues by County'!AE$4)</f>
        <v>0</v>
      </c>
      <c r="AF237" s="45">
        <f>('Total Revenues by County'!AF237/'Total Revenues by County'!AF$4)</f>
        <v>1.8985522794595335</v>
      </c>
      <c r="AG237" s="45">
        <f>('Total Revenues by County'!AG237/'Total Revenues by County'!AG$4)</f>
        <v>3.5029398554571065</v>
      </c>
      <c r="AH237" s="45">
        <f>('Total Revenues by County'!AH237/'Total Revenues by County'!AH$4)</f>
        <v>0</v>
      </c>
      <c r="AI237" s="45">
        <f>('Total Revenues by County'!AI237/'Total Revenues by County'!AI$4)</f>
        <v>0</v>
      </c>
      <c r="AJ237" s="45">
        <f>('Total Revenues by County'!AJ237/'Total Revenues by County'!AJ$4)</f>
        <v>1.7625358952040873</v>
      </c>
      <c r="AK237" s="45">
        <f>('Total Revenues by County'!AK237/'Total Revenues by County'!AK$4)</f>
        <v>1.5223105435904862</v>
      </c>
      <c r="AL237" s="45">
        <f>('Total Revenues by County'!AL237/'Total Revenues by County'!AL$4)</f>
        <v>2.1282596014901034</v>
      </c>
      <c r="AM237" s="45">
        <f>('Total Revenues by County'!AM237/'Total Revenues by County'!AM$4)</f>
        <v>0</v>
      </c>
      <c r="AN237" s="45">
        <f>('Total Revenues by County'!AN237/'Total Revenues by County'!AN$4)</f>
        <v>0</v>
      </c>
      <c r="AO237" s="45">
        <f>('Total Revenues by County'!AO237/'Total Revenues by County'!AO$4)</f>
        <v>0</v>
      </c>
      <c r="AP237" s="45">
        <f>('Total Revenues by County'!AP237/'Total Revenues by County'!AP$4)</f>
        <v>0</v>
      </c>
      <c r="AQ237" s="45">
        <f>('Total Revenues by County'!AQ237/'Total Revenues by County'!AQ$4)</f>
        <v>1.0465831282830733</v>
      </c>
      <c r="AR237" s="45">
        <f>('Total Revenues by County'!AR237/'Total Revenues by County'!AR$4)</f>
        <v>2.2918567735358955</v>
      </c>
      <c r="AS237" s="45">
        <f>('Total Revenues by County'!AS237/'Total Revenues by County'!AS$4)</f>
        <v>2.2044425440075925</v>
      </c>
      <c r="AT237" s="45">
        <f>('Total Revenues by County'!AT237/'Total Revenues by County'!AT$4)</f>
        <v>0</v>
      </c>
      <c r="AU237" s="45">
        <f>('Total Revenues by County'!AU237/'Total Revenues by County'!AU$4)</f>
        <v>1.7961156376844676</v>
      </c>
      <c r="AV237" s="45">
        <f>('Total Revenues by County'!AV237/'Total Revenues by County'!AV$4)</f>
        <v>2.5093405089847671</v>
      </c>
      <c r="AW237" s="45">
        <f>('Total Revenues by County'!AW237/'Total Revenues by County'!AW$4)</f>
        <v>1.9140966381248263</v>
      </c>
      <c r="AX237" s="45">
        <f>('Total Revenues by County'!AX237/'Total Revenues by County'!AX$4)</f>
        <v>3.7712034755326864</v>
      </c>
      <c r="AY237" s="45">
        <f>('Total Revenues by County'!AY237/'Total Revenues by County'!AY$4)</f>
        <v>0</v>
      </c>
      <c r="AZ237" s="45">
        <f>('Total Revenues by County'!AZ237/'Total Revenues by County'!AZ$4)</f>
        <v>0</v>
      </c>
      <c r="BA237" s="45">
        <f>('Total Revenues by County'!BA237/'Total Revenues by County'!BA$4)</f>
        <v>1.2494551718153135</v>
      </c>
      <c r="BB237" s="45">
        <f>('Total Revenues by County'!BB237/'Total Revenues by County'!BB$4)</f>
        <v>2.346860383158115</v>
      </c>
      <c r="BC237" s="45">
        <f>('Total Revenues by County'!BC237/'Total Revenues by County'!BC$4)</f>
        <v>2.520319301518525</v>
      </c>
      <c r="BD237" s="45">
        <f>('Total Revenues by County'!BD237/'Total Revenues by County'!BD$4)</f>
        <v>2.0985165863041129</v>
      </c>
      <c r="BE237" s="45">
        <f>('Total Revenues by County'!BE237/'Total Revenues by County'!BE$4)</f>
        <v>1.9847106245460917</v>
      </c>
      <c r="BF237" s="45">
        <f>('Total Revenues by County'!BF237/'Total Revenues by County'!BF$4)</f>
        <v>2.1516433911694173</v>
      </c>
      <c r="BG237" s="45">
        <f>('Total Revenues by County'!BG237/'Total Revenues by County'!BG$4)</f>
        <v>0</v>
      </c>
      <c r="BH237" s="45">
        <f>('Total Revenues by County'!BH237/'Total Revenues by County'!BH$4)</f>
        <v>0.29958231281086889</v>
      </c>
      <c r="BI237" s="45">
        <f>('Total Revenues by County'!BI237/'Total Revenues by County'!BI$4)</f>
        <v>0.25858240609318484</v>
      </c>
      <c r="BJ237" s="45">
        <f>('Total Revenues by County'!BJ237/'Total Revenues by County'!BJ$4)</f>
        <v>3.120404589294222</v>
      </c>
      <c r="BK237" s="45">
        <f>('Total Revenues by County'!BK237/'Total Revenues by County'!BK$4)</f>
        <v>0</v>
      </c>
      <c r="BL237" s="45">
        <f>('Total Revenues by County'!BL237/'Total Revenues by County'!BL$4)</f>
        <v>0</v>
      </c>
      <c r="BM237" s="45">
        <f>('Total Revenues by County'!BM237/'Total Revenues by County'!BM$4)</f>
        <v>9.0909090909090912E-2</v>
      </c>
      <c r="BN237" s="45">
        <f>('Total Revenues by County'!BN237/'Total Revenues by County'!BN$4)</f>
        <v>1.9875048200101113</v>
      </c>
      <c r="BO237" s="45">
        <f>('Total Revenues by County'!BO237/'Total Revenues by County'!BO$4)</f>
        <v>1.9367673081176731</v>
      </c>
      <c r="BP237" s="45">
        <f>('Total Revenues by County'!BP237/'Total Revenues by County'!BP$4)</f>
        <v>0</v>
      </c>
      <c r="BQ237" s="14">
        <f>('Total Revenues by County'!BQ237/'Total Revenues by County'!BQ$4)</f>
        <v>0</v>
      </c>
    </row>
    <row r="238" spans="1:69" x14ac:dyDescent="0.25">
      <c r="A238" s="10"/>
      <c r="B238" s="11">
        <v>348.54</v>
      </c>
      <c r="C238" s="12" t="s">
        <v>341</v>
      </c>
      <c r="D238" s="45">
        <f>('Total Revenues by County'!D238/'Total Revenues by County'!D$4)</f>
        <v>0</v>
      </c>
      <c r="E238" s="45">
        <f>('Total Revenues by County'!E238/'Total Revenues by County'!E$4)</f>
        <v>0.2653939800275239</v>
      </c>
      <c r="F238" s="45">
        <f>('Total Revenues by County'!F238/'Total Revenues by County'!F$4)</f>
        <v>0</v>
      </c>
      <c r="G238" s="45">
        <f>('Total Revenues by County'!G238/'Total Revenues by County'!G$4)</f>
        <v>0</v>
      </c>
      <c r="H238" s="45">
        <f>('Total Revenues by County'!H238/'Total Revenues by County'!H$4)</f>
        <v>0</v>
      </c>
      <c r="I238" s="45">
        <f>('Total Revenues by County'!I238/'Total Revenues by County'!I$4)</f>
        <v>0</v>
      </c>
      <c r="J238" s="45">
        <f>('Total Revenues by County'!J238/'Total Revenues by County'!J$4)</f>
        <v>0</v>
      </c>
      <c r="K238" s="45">
        <f>('Total Revenues by County'!K238/'Total Revenues by County'!K$4)</f>
        <v>0</v>
      </c>
      <c r="L238" s="45">
        <f>('Total Revenues by County'!L238/'Total Revenues by County'!L$4)</f>
        <v>0</v>
      </c>
      <c r="M238" s="45">
        <f>('Total Revenues by County'!M238/'Total Revenues by County'!M$4)</f>
        <v>0</v>
      </c>
      <c r="N238" s="45">
        <f>('Total Revenues by County'!N238/'Total Revenues by County'!N$4)</f>
        <v>0</v>
      </c>
      <c r="O238" s="45">
        <f>('Total Revenues by County'!O238/'Total Revenues by County'!O$4)</f>
        <v>0</v>
      </c>
      <c r="P238" s="45">
        <f>('Total Revenues by County'!P238/'Total Revenues by County'!P$4)</f>
        <v>0</v>
      </c>
      <c r="Q238" s="45">
        <f>('Total Revenues by County'!Q238/'Total Revenues by County'!Q$4)</f>
        <v>0</v>
      </c>
      <c r="R238" s="45">
        <f>('Total Revenues by County'!R238/'Total Revenues by County'!R$4)</f>
        <v>0</v>
      </c>
      <c r="S238" s="45">
        <f>('Total Revenues by County'!S238/'Total Revenues by County'!S$4)</f>
        <v>0</v>
      </c>
      <c r="T238" s="45">
        <f>('Total Revenues by County'!T238/'Total Revenues by County'!T$4)</f>
        <v>0</v>
      </c>
      <c r="U238" s="45">
        <f>('Total Revenues by County'!U238/'Total Revenues by County'!U$4)</f>
        <v>0</v>
      </c>
      <c r="V238" s="45">
        <f>('Total Revenues by County'!V238/'Total Revenues by County'!V$4)</f>
        <v>0.46760445536788159</v>
      </c>
      <c r="W238" s="45">
        <f>('Total Revenues by County'!W238/'Total Revenues by County'!W$4)</f>
        <v>0</v>
      </c>
      <c r="X238" s="45">
        <f>('Total Revenues by County'!X238/'Total Revenues by County'!X$4)</f>
        <v>0</v>
      </c>
      <c r="Y238" s="45">
        <f>('Total Revenues by County'!Y238/'Total Revenues by County'!Y$4)</f>
        <v>0</v>
      </c>
      <c r="Z238" s="45">
        <f>('Total Revenues by County'!Z238/'Total Revenues by County'!Z$4)</f>
        <v>0</v>
      </c>
      <c r="AA238" s="45">
        <f>('Total Revenues by County'!AA238/'Total Revenues by County'!AA$4)</f>
        <v>0</v>
      </c>
      <c r="AB238" s="45">
        <f>('Total Revenues by County'!AB238/'Total Revenues by County'!AB$4)</f>
        <v>0</v>
      </c>
      <c r="AC238" s="45">
        <f>('Total Revenues by County'!AC238/'Total Revenues by County'!AC$4)</f>
        <v>0.33021985917516883</v>
      </c>
      <c r="AD238" s="45">
        <f>('Total Revenues by County'!AD238/'Total Revenues by County'!AD$4)</f>
        <v>0</v>
      </c>
      <c r="AE238" s="45">
        <f>('Total Revenues by County'!AE238/'Total Revenues by County'!AE$4)</f>
        <v>0</v>
      </c>
      <c r="AF238" s="45">
        <f>('Total Revenues by County'!AF238/'Total Revenues by County'!AF$4)</f>
        <v>0</v>
      </c>
      <c r="AG238" s="45">
        <f>('Total Revenues by County'!AG238/'Total Revenues by County'!AG$4)</f>
        <v>0</v>
      </c>
      <c r="AH238" s="45">
        <f>('Total Revenues by County'!AH238/'Total Revenues by County'!AH$4)</f>
        <v>0</v>
      </c>
      <c r="AI238" s="45">
        <f>('Total Revenues by County'!AI238/'Total Revenues by County'!AI$4)</f>
        <v>0</v>
      </c>
      <c r="AJ238" s="45">
        <f>('Total Revenues by County'!AJ238/'Total Revenues by County'!AJ$4)</f>
        <v>0</v>
      </c>
      <c r="AK238" s="45">
        <f>('Total Revenues by County'!AK238/'Total Revenues by County'!AK$4)</f>
        <v>0</v>
      </c>
      <c r="AL238" s="45">
        <f>('Total Revenues by County'!AL238/'Total Revenues by County'!AL$4)</f>
        <v>1.4320537975103074</v>
      </c>
      <c r="AM238" s="45">
        <f>('Total Revenues by County'!AM238/'Total Revenues by County'!AM$4)</f>
        <v>0</v>
      </c>
      <c r="AN238" s="45">
        <f>('Total Revenues by County'!AN238/'Total Revenues by County'!AN$4)</f>
        <v>0</v>
      </c>
      <c r="AO238" s="45">
        <f>('Total Revenues by County'!AO238/'Total Revenues by County'!AO$4)</f>
        <v>0</v>
      </c>
      <c r="AP238" s="45">
        <f>('Total Revenues by County'!AP238/'Total Revenues by County'!AP$4)</f>
        <v>0</v>
      </c>
      <c r="AQ238" s="45">
        <f>('Total Revenues by County'!AQ238/'Total Revenues by County'!AQ$4)</f>
        <v>0</v>
      </c>
      <c r="AR238" s="45">
        <f>('Total Revenues by County'!AR238/'Total Revenues by County'!AR$4)</f>
        <v>0</v>
      </c>
      <c r="AS238" s="45">
        <f>('Total Revenues by County'!AS238/'Total Revenues by County'!AS$4)</f>
        <v>0</v>
      </c>
      <c r="AT238" s="45">
        <f>('Total Revenues by County'!AT238/'Total Revenues by County'!AT$4)</f>
        <v>1.5879589639218563E-2</v>
      </c>
      <c r="AU238" s="45">
        <f>('Total Revenues by County'!AU238/'Total Revenues by County'!AU$4)</f>
        <v>0</v>
      </c>
      <c r="AV238" s="45">
        <f>('Total Revenues by County'!AV238/'Total Revenues by County'!AV$4)</f>
        <v>0</v>
      </c>
      <c r="AW238" s="45">
        <f>('Total Revenues by County'!AW238/'Total Revenues by County'!AW$4)</f>
        <v>0</v>
      </c>
      <c r="AX238" s="45">
        <f>('Total Revenues by County'!AX238/'Total Revenues by County'!AX$4)</f>
        <v>0</v>
      </c>
      <c r="AY238" s="45">
        <f>('Total Revenues by County'!AY238/'Total Revenues by County'!AY$4)</f>
        <v>0</v>
      </c>
      <c r="AZ238" s="45">
        <f>('Total Revenues by County'!AZ238/'Total Revenues by County'!AZ$4)</f>
        <v>0</v>
      </c>
      <c r="BA238" s="45">
        <f>('Total Revenues by County'!BA238/'Total Revenues by County'!BA$4)</f>
        <v>0</v>
      </c>
      <c r="BB238" s="45">
        <f>('Total Revenues by County'!BB238/'Total Revenues by County'!BB$4)</f>
        <v>0</v>
      </c>
      <c r="BC238" s="45">
        <f>('Total Revenues by County'!BC238/'Total Revenues by County'!BC$4)</f>
        <v>0</v>
      </c>
      <c r="BD238" s="45">
        <f>('Total Revenues by County'!BD238/'Total Revenues by County'!BD$4)</f>
        <v>0</v>
      </c>
      <c r="BE238" s="45">
        <f>('Total Revenues by County'!BE238/'Total Revenues by County'!BE$4)</f>
        <v>0</v>
      </c>
      <c r="BF238" s="45">
        <f>('Total Revenues by County'!BF238/'Total Revenues by County'!BF$4)</f>
        <v>0</v>
      </c>
      <c r="BG238" s="45">
        <f>('Total Revenues by County'!BG238/'Total Revenues by County'!BG$4)</f>
        <v>0</v>
      </c>
      <c r="BH238" s="45">
        <f>('Total Revenues by County'!BH238/'Total Revenues by County'!BH$4)</f>
        <v>2.330619120551976</v>
      </c>
      <c r="BI238" s="45">
        <f>('Total Revenues by County'!BI238/'Total Revenues by County'!BI$4)</f>
        <v>0</v>
      </c>
      <c r="BJ238" s="45">
        <f>('Total Revenues by County'!BJ238/'Total Revenues by County'!BJ$4)</f>
        <v>0</v>
      </c>
      <c r="BK238" s="45">
        <f>('Total Revenues by County'!BK238/'Total Revenues by County'!BK$4)</f>
        <v>0</v>
      </c>
      <c r="BL238" s="45">
        <f>('Total Revenues by County'!BL238/'Total Revenues by County'!BL$4)</f>
        <v>0</v>
      </c>
      <c r="BM238" s="45">
        <f>('Total Revenues by County'!BM238/'Total Revenues by County'!BM$4)</f>
        <v>1.431864658858524</v>
      </c>
      <c r="BN238" s="45">
        <f>('Total Revenues by County'!BN238/'Total Revenues by County'!BN$4)</f>
        <v>0</v>
      </c>
      <c r="BO238" s="45">
        <f>('Total Revenues by County'!BO238/'Total Revenues by County'!BO$4)</f>
        <v>2.0155938951559389E-2</v>
      </c>
      <c r="BP238" s="45">
        <f>('Total Revenues by County'!BP238/'Total Revenues by County'!BP$4)</f>
        <v>0</v>
      </c>
      <c r="BQ238" s="14">
        <f>('Total Revenues by County'!BQ238/'Total Revenues by County'!BQ$4)</f>
        <v>0</v>
      </c>
    </row>
    <row r="239" spans="1:69" x14ac:dyDescent="0.25">
      <c r="A239" s="10"/>
      <c r="B239" s="11">
        <v>348.61</v>
      </c>
      <c r="C239" s="12" t="s">
        <v>164</v>
      </c>
      <c r="D239" s="45">
        <f>('Total Revenues by County'!D239/'Total Revenues by County'!D$4)</f>
        <v>0</v>
      </c>
      <c r="E239" s="45">
        <f>('Total Revenues by County'!E239/'Total Revenues by County'!E$4)</f>
        <v>0</v>
      </c>
      <c r="F239" s="45">
        <f>('Total Revenues by County'!F239/'Total Revenues by County'!F$4)</f>
        <v>0.58164707136953797</v>
      </c>
      <c r="G239" s="45">
        <f>('Total Revenues by County'!G239/'Total Revenues by County'!G$4)</f>
        <v>0.10588192339990507</v>
      </c>
      <c r="H239" s="45">
        <f>('Total Revenues by County'!H239/'Total Revenues by County'!H$4)</f>
        <v>0</v>
      </c>
      <c r="I239" s="45">
        <f>('Total Revenues by County'!I239/'Total Revenues by County'!I$4)</f>
        <v>0</v>
      </c>
      <c r="J239" s="45">
        <f>('Total Revenues by County'!J239/'Total Revenues by County'!J$4)</f>
        <v>8.4684423856398378E-2</v>
      </c>
      <c r="K239" s="45">
        <f>('Total Revenues by County'!K239/'Total Revenues by County'!K$4)</f>
        <v>0</v>
      </c>
      <c r="L239" s="45">
        <f>('Total Revenues by County'!L239/'Total Revenues by County'!L$4)</f>
        <v>3.8461538461538464E-2</v>
      </c>
      <c r="M239" s="45">
        <f>('Total Revenues by County'!M239/'Total Revenues by County'!M$4)</f>
        <v>0</v>
      </c>
      <c r="N239" s="45">
        <f>('Total Revenues by County'!N239/'Total Revenues by County'!N$4)</f>
        <v>0</v>
      </c>
      <c r="O239" s="45">
        <f>('Total Revenues by County'!O239/'Total Revenues by County'!O$4)</f>
        <v>0</v>
      </c>
      <c r="P239" s="45">
        <f>('Total Revenues by County'!P239/'Total Revenues by County'!P$4)</f>
        <v>0</v>
      </c>
      <c r="Q239" s="45">
        <f>('Total Revenues by County'!Q239/'Total Revenues by County'!Q$4)</f>
        <v>0</v>
      </c>
      <c r="R239" s="45">
        <f>('Total Revenues by County'!R239/'Total Revenues by County'!R$4)</f>
        <v>0</v>
      </c>
      <c r="S239" s="45">
        <f>('Total Revenues by County'!S239/'Total Revenues by County'!S$4)</f>
        <v>0</v>
      </c>
      <c r="T239" s="45">
        <f>('Total Revenues by County'!T239/'Total Revenues by County'!T$4)</f>
        <v>5.1268213707501349E-2</v>
      </c>
      <c r="U239" s="45">
        <f>('Total Revenues by County'!U239/'Total Revenues by County'!U$4)</f>
        <v>0</v>
      </c>
      <c r="V239" s="45">
        <f>('Total Revenues by County'!V239/'Total Revenues by County'!V$4)</f>
        <v>0</v>
      </c>
      <c r="W239" s="45">
        <f>('Total Revenues by County'!W239/'Total Revenues by County'!W$4)</f>
        <v>0</v>
      </c>
      <c r="X239" s="45">
        <f>('Total Revenues by County'!X239/'Total Revenues by County'!X$4)</f>
        <v>0</v>
      </c>
      <c r="Y239" s="45">
        <f>('Total Revenues by County'!Y239/'Total Revenues by County'!Y$4)</f>
        <v>0</v>
      </c>
      <c r="Z239" s="45">
        <f>('Total Revenues by County'!Z239/'Total Revenues by County'!Z$4)</f>
        <v>0</v>
      </c>
      <c r="AA239" s="45">
        <f>('Total Revenues by County'!AA239/'Total Revenues by County'!AA$4)</f>
        <v>0</v>
      </c>
      <c r="AB239" s="45">
        <f>('Total Revenues by County'!AB239/'Total Revenues by County'!AB$4)</f>
        <v>2.8639267618045187E-2</v>
      </c>
      <c r="AC239" s="45">
        <f>('Total Revenues by County'!AC239/'Total Revenues by County'!AC$4)</f>
        <v>1.9159840973319922E-3</v>
      </c>
      <c r="AD239" s="45">
        <f>('Total Revenues by County'!AD239/'Total Revenues by County'!AD$4)</f>
        <v>0</v>
      </c>
      <c r="AE239" s="45">
        <f>('Total Revenues by County'!AE239/'Total Revenues by County'!AE$4)</f>
        <v>0</v>
      </c>
      <c r="AF239" s="45">
        <f>('Total Revenues by County'!AF239/'Total Revenues by County'!AF$4)</f>
        <v>1.162229334668407E-3</v>
      </c>
      <c r="AG239" s="45">
        <f>('Total Revenues by County'!AG239/'Total Revenues by County'!AG$4)</f>
        <v>1.2249397737944551E-2</v>
      </c>
      <c r="AH239" s="45">
        <f>('Total Revenues by County'!AH239/'Total Revenues by County'!AH$4)</f>
        <v>0</v>
      </c>
      <c r="AI239" s="45">
        <f>('Total Revenues by County'!AI239/'Total Revenues by County'!AI$4)</f>
        <v>0</v>
      </c>
      <c r="AJ239" s="45">
        <f>('Total Revenues by County'!AJ239/'Total Revenues by County'!AJ$4)</f>
        <v>0</v>
      </c>
      <c r="AK239" s="45">
        <f>('Total Revenues by County'!AK239/'Total Revenues by County'!AK$4)</f>
        <v>3.0605913439510406E-2</v>
      </c>
      <c r="AL239" s="45">
        <f>('Total Revenues by County'!AL239/'Total Revenues by County'!AL$4)</f>
        <v>0</v>
      </c>
      <c r="AM239" s="45">
        <f>('Total Revenues by County'!AM239/'Total Revenues by County'!AM$4)</f>
        <v>0</v>
      </c>
      <c r="AN239" s="45">
        <f>('Total Revenues by County'!AN239/'Total Revenues by County'!AN$4)</f>
        <v>0</v>
      </c>
      <c r="AO239" s="45">
        <f>('Total Revenues by County'!AO239/'Total Revenues by County'!AO$4)</f>
        <v>6.2573537276714081E-2</v>
      </c>
      <c r="AP239" s="45">
        <f>('Total Revenues by County'!AP239/'Total Revenues by County'!AP$4)</f>
        <v>0</v>
      </c>
      <c r="AQ239" s="45">
        <f>('Total Revenues by County'!AQ239/'Total Revenues by County'!AQ$4)</f>
        <v>2.8269705866335287E-2</v>
      </c>
      <c r="AR239" s="45">
        <f>('Total Revenues by County'!AR239/'Total Revenues by County'!AR$4)</f>
        <v>0</v>
      </c>
      <c r="AS239" s="45">
        <f>('Total Revenues by County'!AS239/'Total Revenues by County'!AS$4)</f>
        <v>0</v>
      </c>
      <c r="AT239" s="45">
        <f>('Total Revenues by County'!AT239/'Total Revenues by County'!AT$4)</f>
        <v>0</v>
      </c>
      <c r="AU239" s="45">
        <f>('Total Revenues by County'!AU239/'Total Revenues by County'!AU$4)</f>
        <v>3.0963746613340216E-2</v>
      </c>
      <c r="AV239" s="45">
        <f>('Total Revenues by County'!AV239/'Total Revenues by County'!AV$4)</f>
        <v>6.1935601568913617E-3</v>
      </c>
      <c r="AW239" s="45">
        <f>('Total Revenues by County'!AW239/'Total Revenues by County'!AW$4)</f>
        <v>0</v>
      </c>
      <c r="AX239" s="45">
        <f>('Total Revenues by County'!AX239/'Total Revenues by County'!AX$4)</f>
        <v>0</v>
      </c>
      <c r="AY239" s="45">
        <f>('Total Revenues by County'!AY239/'Total Revenues by County'!AY$4)</f>
        <v>0</v>
      </c>
      <c r="AZ239" s="45">
        <f>('Total Revenues by County'!AZ239/'Total Revenues by County'!AZ$4)</f>
        <v>0</v>
      </c>
      <c r="BA239" s="45">
        <f>('Total Revenues by County'!BA239/'Total Revenues by County'!BA$4)</f>
        <v>1.6782836643236189E-3</v>
      </c>
      <c r="BB239" s="45">
        <f>('Total Revenues by County'!BB239/'Total Revenues by County'!BB$4)</f>
        <v>2.6675175363628811E-4</v>
      </c>
      <c r="BC239" s="45">
        <f>('Total Revenues by County'!BC239/'Total Revenues by County'!BC$4)</f>
        <v>3.1782210988746465E-3</v>
      </c>
      <c r="BD239" s="45">
        <f>('Total Revenues by County'!BD239/'Total Revenues by County'!BD$4)</f>
        <v>0</v>
      </c>
      <c r="BE239" s="45">
        <f>('Total Revenues by County'!BE239/'Total Revenues by County'!BE$4)</f>
        <v>0.17456401018657414</v>
      </c>
      <c r="BF239" s="45">
        <f>('Total Revenues by County'!BF239/'Total Revenues by County'!BF$4)</f>
        <v>1.0851047668652409E-3</v>
      </c>
      <c r="BG239" s="45">
        <f>('Total Revenues by County'!BG239/'Total Revenues by County'!BG$4)</f>
        <v>0</v>
      </c>
      <c r="BH239" s="45">
        <f>('Total Revenues by County'!BH239/'Total Revenues by County'!BH$4)</f>
        <v>0</v>
      </c>
      <c r="BI239" s="45">
        <f>('Total Revenues by County'!BI239/'Total Revenues by County'!BI$4)</f>
        <v>2.0027154767797979E-3</v>
      </c>
      <c r="BJ239" s="45">
        <f>('Total Revenues by County'!BJ239/'Total Revenues by County'!BJ$4)</f>
        <v>6.2774436961588482E-3</v>
      </c>
      <c r="BK239" s="45">
        <f>('Total Revenues by County'!BK239/'Total Revenues by County'!BK$4)</f>
        <v>0</v>
      </c>
      <c r="BL239" s="45">
        <f>('Total Revenues by County'!BL239/'Total Revenues by County'!BL$4)</f>
        <v>0</v>
      </c>
      <c r="BM239" s="45">
        <f>('Total Revenues by County'!BM239/'Total Revenues by County'!BM$4)</f>
        <v>0</v>
      </c>
      <c r="BN239" s="45">
        <f>('Total Revenues by County'!BN239/'Total Revenues by County'!BN$4)</f>
        <v>-9.6314513157556489E-4</v>
      </c>
      <c r="BO239" s="45">
        <f>('Total Revenues by County'!BO239/'Total Revenues by County'!BO$4)</f>
        <v>0</v>
      </c>
      <c r="BP239" s="45">
        <f>('Total Revenues by County'!BP239/'Total Revenues by County'!BP$4)</f>
        <v>0</v>
      </c>
      <c r="BQ239" s="14">
        <f>('Total Revenues by County'!BQ239/'Total Revenues by County'!BQ$4)</f>
        <v>0</v>
      </c>
    </row>
    <row r="240" spans="1:69" x14ac:dyDescent="0.25">
      <c r="A240" s="10"/>
      <c r="B240" s="11">
        <v>348.62</v>
      </c>
      <c r="C240" s="12" t="s">
        <v>165</v>
      </c>
      <c r="D240" s="45">
        <f>('Total Revenues by County'!D240/'Total Revenues by County'!D$4)</f>
        <v>8.8725088725088725E-4</v>
      </c>
      <c r="E240" s="45">
        <f>('Total Revenues by County'!E240/'Total Revenues by County'!E$4)</f>
        <v>2.3748191538162957E-2</v>
      </c>
      <c r="F240" s="45">
        <f>('Total Revenues by County'!F240/'Total Revenues by County'!F$4)</f>
        <v>2.0635047588578741E-2</v>
      </c>
      <c r="G240" s="45">
        <f>('Total Revenues by County'!G240/'Total Revenues by County'!G$4)</f>
        <v>3.2494797181350176E-3</v>
      </c>
      <c r="H240" s="45">
        <f>('Total Revenues by County'!H240/'Total Revenues by County'!H$4)</f>
        <v>6.8354940048972101E-4</v>
      </c>
      <c r="I240" s="45">
        <f>('Total Revenues by County'!I240/'Total Revenues by County'!I$4)</f>
        <v>0</v>
      </c>
      <c r="J240" s="45">
        <f>('Total Revenues by County'!J240/'Total Revenues by County'!J$4)</f>
        <v>1.81673422119282E-2</v>
      </c>
      <c r="K240" s="45">
        <f>('Total Revenues by County'!K240/'Total Revenues by County'!K$4)</f>
        <v>8.7690935990515661E-4</v>
      </c>
      <c r="L240" s="45">
        <f>('Total Revenues by County'!L240/'Total Revenues by County'!L$4)</f>
        <v>1.6863905325443788E-2</v>
      </c>
      <c r="M240" s="45">
        <f>('Total Revenues by County'!M240/'Total Revenues by County'!M$4)</f>
        <v>0</v>
      </c>
      <c r="N240" s="45">
        <f>('Total Revenues by County'!N240/'Total Revenues by County'!N$4)</f>
        <v>0</v>
      </c>
      <c r="O240" s="45">
        <f>('Total Revenues by County'!O240/'Total Revenues by County'!O$4)</f>
        <v>2.7759693036528098E-2</v>
      </c>
      <c r="P240" s="45">
        <f>('Total Revenues by County'!P240/'Total Revenues by County'!P$4)</f>
        <v>0</v>
      </c>
      <c r="Q240" s="45">
        <f>('Total Revenues by County'!Q240/'Total Revenues by County'!Q$4)</f>
        <v>0</v>
      </c>
      <c r="R240" s="45">
        <f>('Total Revenues by County'!R240/'Total Revenues by County'!R$4)</f>
        <v>1.4910691793721436E-2</v>
      </c>
      <c r="S240" s="45">
        <f>('Total Revenues by County'!S240/'Total Revenues by County'!S$4)</f>
        <v>1.3766098687631925E-3</v>
      </c>
      <c r="T240" s="45">
        <f>('Total Revenues by County'!T240/'Total Revenues by County'!T$4)</f>
        <v>9.6368822758461179E-3</v>
      </c>
      <c r="U240" s="45">
        <f>('Total Revenues by County'!U240/'Total Revenues by County'!U$4)</f>
        <v>1.733414376083384E-3</v>
      </c>
      <c r="V240" s="45">
        <f>('Total Revenues by County'!V240/'Total Revenues by County'!V$4)</f>
        <v>0</v>
      </c>
      <c r="W240" s="45">
        <f>('Total Revenues by County'!W240/'Total Revenues by County'!W$4)</f>
        <v>5.2418394091017393E-3</v>
      </c>
      <c r="X240" s="45">
        <f>('Total Revenues by County'!X240/'Total Revenues by County'!X$4)</f>
        <v>1.5928444526128776E-2</v>
      </c>
      <c r="Y240" s="45">
        <f>('Total Revenues by County'!Y240/'Total Revenues by County'!Y$4)</f>
        <v>0</v>
      </c>
      <c r="Z240" s="45">
        <f>('Total Revenues by County'!Z240/'Total Revenues by County'!Z$4)</f>
        <v>6.3950087736400858E-3</v>
      </c>
      <c r="AA240" s="45">
        <f>('Total Revenues by County'!AA240/'Total Revenues by County'!AA$4)</f>
        <v>0</v>
      </c>
      <c r="AB240" s="45">
        <f>('Total Revenues by County'!AB240/'Total Revenues by County'!AB$4)</f>
        <v>9.3505984872591975E-4</v>
      </c>
      <c r="AC240" s="45">
        <f>('Total Revenues by County'!AC240/'Total Revenues by County'!AC$4)</f>
        <v>7.4244383771614698E-3</v>
      </c>
      <c r="AD240" s="45">
        <f>('Total Revenues by County'!AD240/'Total Revenues by County'!AD$4)</f>
        <v>0</v>
      </c>
      <c r="AE240" s="45">
        <f>('Total Revenues by County'!AE240/'Total Revenues by County'!AE$4)</f>
        <v>0</v>
      </c>
      <c r="AF240" s="45">
        <f>('Total Revenues by County'!AF240/'Total Revenues by County'!AF$4)</f>
        <v>2.8799446898039708E-2</v>
      </c>
      <c r="AG240" s="45">
        <f>('Total Revenues by County'!AG240/'Total Revenues by County'!AG$4)</f>
        <v>4.1852108937977216E-3</v>
      </c>
      <c r="AH240" s="45">
        <f>('Total Revenues by County'!AH240/'Total Revenues by County'!AH$4)</f>
        <v>0</v>
      </c>
      <c r="AI240" s="45">
        <f>('Total Revenues by County'!AI240/'Total Revenues by County'!AI$4)</f>
        <v>0</v>
      </c>
      <c r="AJ240" s="45">
        <f>('Total Revenues by County'!AJ240/'Total Revenues by County'!AJ$4)</f>
        <v>7.6190659893091964E-4</v>
      </c>
      <c r="AK240" s="45">
        <f>('Total Revenues by County'!AK240/'Total Revenues by County'!AK$4)</f>
        <v>3.7878173108494622E-3</v>
      </c>
      <c r="AL240" s="45">
        <f>('Total Revenues by County'!AL240/'Total Revenues by County'!AL$4)</f>
        <v>3.9612360965650725E-2</v>
      </c>
      <c r="AM240" s="45">
        <f>('Total Revenues by County'!AM240/'Total Revenues by County'!AM$4)</f>
        <v>3.9970849987854161E-3</v>
      </c>
      <c r="AN240" s="45">
        <f>('Total Revenues by County'!AN240/'Total Revenues by County'!AN$4)</f>
        <v>0</v>
      </c>
      <c r="AO240" s="45">
        <f>('Total Revenues by County'!AO240/'Total Revenues by County'!AO$4)</f>
        <v>0</v>
      </c>
      <c r="AP240" s="45">
        <f>('Total Revenues by County'!AP240/'Total Revenues by County'!AP$4)</f>
        <v>0</v>
      </c>
      <c r="AQ240" s="45">
        <f>('Total Revenues by County'!AQ240/'Total Revenues by County'!AQ$4)</f>
        <v>1.0335028195442192E-2</v>
      </c>
      <c r="AR240" s="45">
        <f>('Total Revenues by County'!AR240/'Total Revenues by County'!AR$4)</f>
        <v>1.1483171320319072E-3</v>
      </c>
      <c r="AS240" s="45">
        <f>('Total Revenues by County'!AS240/'Total Revenues by County'!AS$4)</f>
        <v>0</v>
      </c>
      <c r="AT240" s="45">
        <f>('Total Revenues by County'!AT240/'Total Revenues by County'!AT$4)</f>
        <v>2.0660032421814911E-2</v>
      </c>
      <c r="AU240" s="45">
        <f>('Total Revenues by County'!AU240/'Total Revenues by County'!AU$4)</f>
        <v>1.397338308704584E-2</v>
      </c>
      <c r="AV240" s="45">
        <f>('Total Revenues by County'!AV240/'Total Revenues by County'!AV$4)</f>
        <v>7.2972726443491743E-4</v>
      </c>
      <c r="AW240" s="45">
        <f>('Total Revenues by County'!AW240/'Total Revenues by County'!AW$4)</f>
        <v>0</v>
      </c>
      <c r="AX240" s="45">
        <f>('Total Revenues by County'!AX240/'Total Revenues by County'!AX$4)</f>
        <v>1.0612538522697664E-2</v>
      </c>
      <c r="AY240" s="45">
        <f>('Total Revenues by County'!AY240/'Total Revenues by County'!AY$4)</f>
        <v>0</v>
      </c>
      <c r="AZ240" s="45">
        <f>('Total Revenues by County'!AZ240/'Total Revenues by County'!AZ$4)</f>
        <v>0</v>
      </c>
      <c r="BA240" s="45">
        <f>('Total Revenues by County'!BA240/'Total Revenues by County'!BA$4)</f>
        <v>2.9767021480393552E-2</v>
      </c>
      <c r="BB240" s="45">
        <f>('Total Revenues by County'!BB240/'Total Revenues by County'!BB$4)</f>
        <v>2.1955721260832943E-4</v>
      </c>
      <c r="BC240" s="45">
        <f>('Total Revenues by County'!BC240/'Total Revenues by County'!BC$4)</f>
        <v>9.4506629756674898E-3</v>
      </c>
      <c r="BD240" s="45">
        <f>('Total Revenues by County'!BD240/'Total Revenues by County'!BD$4)</f>
        <v>9.4854161726345748E-4</v>
      </c>
      <c r="BE240" s="45">
        <f>('Total Revenues by County'!BE240/'Total Revenues by County'!BE$4)</f>
        <v>0</v>
      </c>
      <c r="BF240" s="45">
        <f>('Total Revenues by County'!BF240/'Total Revenues by County'!BF$4)</f>
        <v>2.3931985633212888E-2</v>
      </c>
      <c r="BG240" s="45">
        <f>('Total Revenues by County'!BG240/'Total Revenues by County'!BG$4)</f>
        <v>0</v>
      </c>
      <c r="BH240" s="45">
        <f>('Total Revenues by County'!BH240/'Total Revenues by County'!BH$4)</f>
        <v>2.2403026131837501E-4</v>
      </c>
      <c r="BI240" s="45">
        <f>('Total Revenues by County'!BI240/'Total Revenues by County'!BI$4)</f>
        <v>1.8546172348558765E-2</v>
      </c>
      <c r="BJ240" s="45">
        <f>('Total Revenues by County'!BJ240/'Total Revenues by County'!BJ$4)</f>
        <v>3.5926293153401407E-3</v>
      </c>
      <c r="BK240" s="45">
        <f>('Total Revenues by County'!BK240/'Total Revenues by County'!BK$4)</f>
        <v>9.0212990670656573E-4</v>
      </c>
      <c r="BL240" s="45">
        <f>('Total Revenues by County'!BL240/'Total Revenues by County'!BL$4)</f>
        <v>0</v>
      </c>
      <c r="BM240" s="45">
        <f>('Total Revenues by County'!BM240/'Total Revenues by County'!BM$4)</f>
        <v>6.1969387122761354E-5</v>
      </c>
      <c r="BN240" s="45">
        <f>('Total Revenues by County'!BN240/'Total Revenues by County'!BN$4)</f>
        <v>6.4643833386174923E-3</v>
      </c>
      <c r="BO240" s="45">
        <f>('Total Revenues by County'!BO240/'Total Revenues by County'!BO$4)</f>
        <v>5.4274496792744965E-2</v>
      </c>
      <c r="BP240" s="45">
        <f>('Total Revenues by County'!BP240/'Total Revenues by County'!BP$4)</f>
        <v>0</v>
      </c>
      <c r="BQ240" s="14">
        <f>('Total Revenues by County'!BQ240/'Total Revenues by County'!BQ$4)</f>
        <v>0</v>
      </c>
    </row>
    <row r="241" spans="1:69" x14ac:dyDescent="0.25">
      <c r="A241" s="10"/>
      <c r="B241" s="11">
        <v>348.63</v>
      </c>
      <c r="C241" s="12" t="s">
        <v>166</v>
      </c>
      <c r="D241" s="45">
        <f>('Total Revenues by County'!D241/'Total Revenues by County'!D$4)</f>
        <v>0</v>
      </c>
      <c r="E241" s="45">
        <f>('Total Revenues by County'!E241/'Total Revenues by County'!E$4)</f>
        <v>0</v>
      </c>
      <c r="F241" s="45">
        <f>('Total Revenues by County'!F241/'Total Revenues by County'!F$4)</f>
        <v>0</v>
      </c>
      <c r="G241" s="45">
        <f>('Total Revenues by County'!G241/'Total Revenues by County'!G$4)</f>
        <v>0</v>
      </c>
      <c r="H241" s="45">
        <f>('Total Revenues by County'!H241/'Total Revenues by County'!H$4)</f>
        <v>0</v>
      </c>
      <c r="I241" s="45">
        <f>('Total Revenues by County'!I241/'Total Revenues by County'!I$4)</f>
        <v>0</v>
      </c>
      <c r="J241" s="45">
        <f>('Total Revenues by County'!J241/'Total Revenues by County'!J$4)</f>
        <v>1.1146496815286623E-2</v>
      </c>
      <c r="K241" s="45">
        <f>('Total Revenues by County'!K241/'Total Revenues by County'!K$4)</f>
        <v>0</v>
      </c>
      <c r="L241" s="45">
        <f>('Total Revenues by County'!L241/'Total Revenues by County'!L$4)</f>
        <v>0</v>
      </c>
      <c r="M241" s="45">
        <f>('Total Revenues by County'!M241/'Total Revenues by County'!M$4)</f>
        <v>0</v>
      </c>
      <c r="N241" s="45">
        <f>('Total Revenues by County'!N241/'Total Revenues by County'!N$4)</f>
        <v>0</v>
      </c>
      <c r="O241" s="45">
        <f>('Total Revenues by County'!O241/'Total Revenues by County'!O$4)</f>
        <v>0</v>
      </c>
      <c r="P241" s="45">
        <f>('Total Revenues by County'!P241/'Total Revenues by County'!P$4)</f>
        <v>0</v>
      </c>
      <c r="Q241" s="45">
        <f>('Total Revenues by County'!Q241/'Total Revenues by County'!Q$4)</f>
        <v>0</v>
      </c>
      <c r="R241" s="45">
        <f>('Total Revenues by County'!R241/'Total Revenues by County'!R$4)</f>
        <v>0</v>
      </c>
      <c r="S241" s="45">
        <f>('Total Revenues by County'!S241/'Total Revenues by County'!S$4)</f>
        <v>0</v>
      </c>
      <c r="T241" s="45">
        <f>('Total Revenues by County'!T241/'Total Revenues by County'!T$4)</f>
        <v>0</v>
      </c>
      <c r="U241" s="45">
        <f>('Total Revenues by County'!U241/'Total Revenues by County'!U$4)</f>
        <v>0</v>
      </c>
      <c r="V241" s="45">
        <f>('Total Revenues by County'!V241/'Total Revenues by County'!V$4)</f>
        <v>0</v>
      </c>
      <c r="W241" s="45">
        <f>('Total Revenues by County'!W241/'Total Revenues by County'!W$4)</f>
        <v>0</v>
      </c>
      <c r="X241" s="45">
        <f>('Total Revenues by County'!X241/'Total Revenues by County'!X$4)</f>
        <v>0</v>
      </c>
      <c r="Y241" s="45">
        <f>('Total Revenues by County'!Y241/'Total Revenues by County'!Y$4)</f>
        <v>0</v>
      </c>
      <c r="Z241" s="45">
        <f>('Total Revenues by County'!Z241/'Total Revenues by County'!Z$4)</f>
        <v>0</v>
      </c>
      <c r="AA241" s="45">
        <f>('Total Revenues by County'!AA241/'Total Revenues by County'!AA$4)</f>
        <v>0</v>
      </c>
      <c r="AB241" s="45">
        <f>('Total Revenues by County'!AB241/'Total Revenues by County'!AB$4)</f>
        <v>0</v>
      </c>
      <c r="AC241" s="45">
        <f>('Total Revenues by County'!AC241/'Total Revenues by County'!AC$4)</f>
        <v>1.6285864827321933E-4</v>
      </c>
      <c r="AD241" s="45">
        <f>('Total Revenues by County'!AD241/'Total Revenues by County'!AD$4)</f>
        <v>0</v>
      </c>
      <c r="AE241" s="45">
        <f>('Total Revenues by County'!AE241/'Total Revenues by County'!AE$4)</f>
        <v>0</v>
      </c>
      <c r="AF241" s="45">
        <f>('Total Revenues by County'!AF241/'Total Revenues by County'!AF$4)</f>
        <v>5.8975688546378913E-2</v>
      </c>
      <c r="AG241" s="45">
        <f>('Total Revenues by County'!AG241/'Total Revenues by County'!AG$4)</f>
        <v>0</v>
      </c>
      <c r="AH241" s="45">
        <f>('Total Revenues by County'!AH241/'Total Revenues by County'!AH$4)</f>
        <v>0</v>
      </c>
      <c r="AI241" s="45">
        <f>('Total Revenues by County'!AI241/'Total Revenues by County'!AI$4)</f>
        <v>0</v>
      </c>
      <c r="AJ241" s="45">
        <f>('Total Revenues by County'!AJ241/'Total Revenues by County'!AJ$4)</f>
        <v>0</v>
      </c>
      <c r="AK241" s="45">
        <f>('Total Revenues by County'!AK241/'Total Revenues by County'!AK$4)</f>
        <v>5.9925916585621028E-5</v>
      </c>
      <c r="AL241" s="45">
        <f>('Total Revenues by County'!AL241/'Total Revenues by County'!AL$4)</f>
        <v>0</v>
      </c>
      <c r="AM241" s="45">
        <f>('Total Revenues by County'!AM241/'Total Revenues by County'!AM$4)</f>
        <v>0</v>
      </c>
      <c r="AN241" s="45">
        <f>('Total Revenues by County'!AN241/'Total Revenues by County'!AN$4)</f>
        <v>0</v>
      </c>
      <c r="AO241" s="45">
        <f>('Total Revenues by County'!AO241/'Total Revenues by County'!AO$4)</f>
        <v>0</v>
      </c>
      <c r="AP241" s="45">
        <f>('Total Revenues by County'!AP241/'Total Revenues by County'!AP$4)</f>
        <v>0</v>
      </c>
      <c r="AQ241" s="45">
        <f>('Total Revenues by County'!AQ241/'Total Revenues by County'!AQ$4)</f>
        <v>0</v>
      </c>
      <c r="AR241" s="45">
        <f>('Total Revenues by County'!AR241/'Total Revenues by County'!AR$4)</f>
        <v>0</v>
      </c>
      <c r="AS241" s="45">
        <f>('Total Revenues by County'!AS241/'Total Revenues by County'!AS$4)</f>
        <v>0</v>
      </c>
      <c r="AT241" s="45">
        <f>('Total Revenues by County'!AT241/'Total Revenues by County'!AT$4)</f>
        <v>0</v>
      </c>
      <c r="AU241" s="45">
        <f>('Total Revenues by County'!AU241/'Total Revenues by County'!AU$4)</f>
        <v>0</v>
      </c>
      <c r="AV241" s="45">
        <f>('Total Revenues by County'!AV241/'Total Revenues by County'!AV$4)</f>
        <v>2.719146219100611E-2</v>
      </c>
      <c r="AW241" s="45">
        <f>('Total Revenues by County'!AW241/'Total Revenues by County'!AW$4)</f>
        <v>0</v>
      </c>
      <c r="AX241" s="45">
        <f>('Total Revenues by County'!AX241/'Total Revenues by County'!AX$4)</f>
        <v>1.4534971341993139E-4</v>
      </c>
      <c r="AY241" s="45">
        <f>('Total Revenues by County'!AY241/'Total Revenues by County'!AY$4)</f>
        <v>0</v>
      </c>
      <c r="AZ241" s="45">
        <f>('Total Revenues by County'!AZ241/'Total Revenues by County'!AZ$4)</f>
        <v>0</v>
      </c>
      <c r="BA241" s="45">
        <f>('Total Revenues by County'!BA241/'Total Revenues by County'!BA$4)</f>
        <v>0</v>
      </c>
      <c r="BB241" s="45">
        <f>('Total Revenues by County'!BB241/'Total Revenues by County'!BB$4)</f>
        <v>0</v>
      </c>
      <c r="BC241" s="45">
        <f>('Total Revenues by County'!BC241/'Total Revenues by County'!BC$4)</f>
        <v>2.5522306473290405E-2</v>
      </c>
      <c r="BD241" s="45">
        <f>('Total Revenues by County'!BD241/'Total Revenues by County'!BD$4)</f>
        <v>0</v>
      </c>
      <c r="BE241" s="45">
        <f>('Total Revenues by County'!BE241/'Total Revenues by County'!BE$4)</f>
        <v>0</v>
      </c>
      <c r="BF241" s="45">
        <f>('Total Revenues by County'!BF241/'Total Revenues by County'!BF$4)</f>
        <v>0</v>
      </c>
      <c r="BG241" s="45">
        <f>('Total Revenues by County'!BG241/'Total Revenues by County'!BG$4)</f>
        <v>0</v>
      </c>
      <c r="BH241" s="45">
        <f>('Total Revenues by County'!BH241/'Total Revenues by County'!BH$4)</f>
        <v>0</v>
      </c>
      <c r="BI241" s="45">
        <f>('Total Revenues by County'!BI241/'Total Revenues by County'!BI$4)</f>
        <v>0</v>
      </c>
      <c r="BJ241" s="45">
        <f>('Total Revenues by County'!BJ241/'Total Revenues by County'!BJ$4)</f>
        <v>4.056194388287256E-4</v>
      </c>
      <c r="BK241" s="45">
        <f>('Total Revenues by County'!BK241/'Total Revenues by County'!BK$4)</f>
        <v>0</v>
      </c>
      <c r="BL241" s="45">
        <f>('Total Revenues by County'!BL241/'Total Revenues by County'!BL$4)</f>
        <v>0</v>
      </c>
      <c r="BM241" s="45">
        <f>('Total Revenues by County'!BM241/'Total Revenues by County'!BM$4)</f>
        <v>0</v>
      </c>
      <c r="BN241" s="45">
        <f>('Total Revenues by County'!BN241/'Total Revenues by County'!BN$4)</f>
        <v>0</v>
      </c>
      <c r="BO241" s="45">
        <f>('Total Revenues by County'!BO241/'Total Revenues by County'!BO$4)</f>
        <v>0</v>
      </c>
      <c r="BP241" s="45">
        <f>('Total Revenues by County'!BP241/'Total Revenues by County'!BP$4)</f>
        <v>0</v>
      </c>
      <c r="BQ241" s="14">
        <f>('Total Revenues by County'!BQ241/'Total Revenues by County'!BQ$4)</f>
        <v>0</v>
      </c>
    </row>
    <row r="242" spans="1:69" x14ac:dyDescent="0.25">
      <c r="A242" s="10"/>
      <c r="B242" s="11">
        <v>348.64</v>
      </c>
      <c r="C242" s="12" t="s">
        <v>167</v>
      </c>
      <c r="D242" s="45">
        <f>('Total Revenues by County'!D242/'Total Revenues by County'!D$4)</f>
        <v>0</v>
      </c>
      <c r="E242" s="45">
        <f>('Total Revenues by County'!E242/'Total Revenues by County'!E$4)</f>
        <v>0</v>
      </c>
      <c r="F242" s="45">
        <f>('Total Revenues by County'!F242/'Total Revenues by County'!F$4)</f>
        <v>0</v>
      </c>
      <c r="G242" s="45">
        <f>('Total Revenues by County'!G242/'Total Revenues by County'!G$4)</f>
        <v>0</v>
      </c>
      <c r="H242" s="45">
        <f>('Total Revenues by County'!H242/'Total Revenues by County'!H$4)</f>
        <v>0</v>
      </c>
      <c r="I242" s="45">
        <f>('Total Revenues by County'!I242/'Total Revenues by County'!I$4)</f>
        <v>0</v>
      </c>
      <c r="J242" s="45">
        <f>('Total Revenues by County'!J242/'Total Revenues by County'!J$4)</f>
        <v>0</v>
      </c>
      <c r="K242" s="45">
        <f>('Total Revenues by County'!K242/'Total Revenues by County'!K$4)</f>
        <v>0</v>
      </c>
      <c r="L242" s="45">
        <f>('Total Revenues by County'!L242/'Total Revenues by County'!L$4)</f>
        <v>0</v>
      </c>
      <c r="M242" s="45">
        <f>('Total Revenues by County'!M242/'Total Revenues by County'!M$4)</f>
        <v>0</v>
      </c>
      <c r="N242" s="45">
        <f>('Total Revenues by County'!N242/'Total Revenues by County'!N$4)</f>
        <v>0</v>
      </c>
      <c r="O242" s="45">
        <f>('Total Revenues by County'!O242/'Total Revenues by County'!O$4)</f>
        <v>0</v>
      </c>
      <c r="P242" s="45">
        <f>('Total Revenues by County'!P242/'Total Revenues by County'!P$4)</f>
        <v>0</v>
      </c>
      <c r="Q242" s="45">
        <f>('Total Revenues by County'!Q242/'Total Revenues by County'!Q$4)</f>
        <v>0</v>
      </c>
      <c r="R242" s="45">
        <f>('Total Revenues by County'!R242/'Total Revenues by County'!R$4)</f>
        <v>0</v>
      </c>
      <c r="S242" s="45">
        <f>('Total Revenues by County'!S242/'Total Revenues by County'!S$4)</f>
        <v>0</v>
      </c>
      <c r="T242" s="45">
        <f>('Total Revenues by County'!T242/'Total Revenues by County'!T$4)</f>
        <v>0</v>
      </c>
      <c r="U242" s="45">
        <f>('Total Revenues by County'!U242/'Total Revenues by County'!U$4)</f>
        <v>0</v>
      </c>
      <c r="V242" s="45">
        <f>('Total Revenues by County'!V242/'Total Revenues by County'!V$4)</f>
        <v>0</v>
      </c>
      <c r="W242" s="45">
        <f>('Total Revenues by County'!W242/'Total Revenues by County'!W$4)</f>
        <v>0</v>
      </c>
      <c r="X242" s="45">
        <f>('Total Revenues by County'!X242/'Total Revenues by County'!X$4)</f>
        <v>0</v>
      </c>
      <c r="Y242" s="45">
        <f>('Total Revenues by County'!Y242/'Total Revenues by County'!Y$4)</f>
        <v>0</v>
      </c>
      <c r="Z242" s="45">
        <f>('Total Revenues by County'!Z242/'Total Revenues by County'!Z$4)</f>
        <v>0</v>
      </c>
      <c r="AA242" s="45">
        <f>('Total Revenues by County'!AA242/'Total Revenues by County'!AA$4)</f>
        <v>0</v>
      </c>
      <c r="AB242" s="45">
        <f>('Total Revenues by County'!AB242/'Total Revenues by County'!AB$4)</f>
        <v>0</v>
      </c>
      <c r="AC242" s="45">
        <f>('Total Revenues by County'!AC242/'Total Revenues by County'!AC$4)</f>
        <v>0</v>
      </c>
      <c r="AD242" s="45">
        <f>('Total Revenues by County'!AD242/'Total Revenues by County'!AD$4)</f>
        <v>0</v>
      </c>
      <c r="AE242" s="45">
        <f>('Total Revenues by County'!AE242/'Total Revenues by County'!AE$4)</f>
        <v>0</v>
      </c>
      <c r="AF242" s="45">
        <f>('Total Revenues by County'!AF242/'Total Revenues by County'!AF$4)</f>
        <v>0</v>
      </c>
      <c r="AG242" s="45">
        <f>('Total Revenues by County'!AG242/'Total Revenues by County'!AG$4)</f>
        <v>0</v>
      </c>
      <c r="AH242" s="45">
        <f>('Total Revenues by County'!AH242/'Total Revenues by County'!AH$4)</f>
        <v>0</v>
      </c>
      <c r="AI242" s="45">
        <f>('Total Revenues by County'!AI242/'Total Revenues by County'!AI$4)</f>
        <v>0</v>
      </c>
      <c r="AJ242" s="45">
        <f>('Total Revenues by County'!AJ242/'Total Revenues by County'!AJ$4)</f>
        <v>0</v>
      </c>
      <c r="AK242" s="45">
        <f>('Total Revenues by County'!AK242/'Total Revenues by County'!AK$4)</f>
        <v>0</v>
      </c>
      <c r="AL242" s="45">
        <f>('Total Revenues by County'!AL242/'Total Revenues by County'!AL$4)</f>
        <v>0</v>
      </c>
      <c r="AM242" s="45">
        <f>('Total Revenues by County'!AM242/'Total Revenues by County'!AM$4)</f>
        <v>0</v>
      </c>
      <c r="AN242" s="45">
        <f>('Total Revenues by County'!AN242/'Total Revenues by County'!AN$4)</f>
        <v>0</v>
      </c>
      <c r="AO242" s="45">
        <f>('Total Revenues by County'!AO242/'Total Revenues by County'!AO$4)</f>
        <v>0</v>
      </c>
      <c r="AP242" s="45">
        <f>('Total Revenues by County'!AP242/'Total Revenues by County'!AP$4)</f>
        <v>0</v>
      </c>
      <c r="AQ242" s="45">
        <f>('Total Revenues by County'!AQ242/'Total Revenues by County'!AQ$4)</f>
        <v>0</v>
      </c>
      <c r="AR242" s="45">
        <f>('Total Revenues by County'!AR242/'Total Revenues by County'!AR$4)</f>
        <v>0</v>
      </c>
      <c r="AS242" s="45">
        <f>('Total Revenues by County'!AS242/'Total Revenues by County'!AS$4)</f>
        <v>0</v>
      </c>
      <c r="AT242" s="45">
        <f>('Total Revenues by County'!AT242/'Total Revenues by County'!AT$4)</f>
        <v>0</v>
      </c>
      <c r="AU242" s="45">
        <f>('Total Revenues by County'!AU242/'Total Revenues by County'!AU$4)</f>
        <v>0</v>
      </c>
      <c r="AV242" s="45">
        <f>('Total Revenues by County'!AV242/'Total Revenues by County'!AV$4)</f>
        <v>0</v>
      </c>
      <c r="AW242" s="45">
        <f>('Total Revenues by County'!AW242/'Total Revenues by County'!AW$4)</f>
        <v>14.593468212472532</v>
      </c>
      <c r="AX242" s="45">
        <f>('Total Revenues by County'!AX242/'Total Revenues by County'!AX$4)</f>
        <v>0</v>
      </c>
      <c r="AY242" s="45">
        <f>('Total Revenues by County'!AY242/'Total Revenues by County'!AY$4)</f>
        <v>0</v>
      </c>
      <c r="AZ242" s="45">
        <f>('Total Revenues by County'!AZ242/'Total Revenues by County'!AZ$4)</f>
        <v>0</v>
      </c>
      <c r="BA242" s="45">
        <f>('Total Revenues by County'!BA242/'Total Revenues by County'!BA$4)</f>
        <v>0</v>
      </c>
      <c r="BB242" s="45">
        <f>('Total Revenues by County'!BB242/'Total Revenues by County'!BB$4)</f>
        <v>0</v>
      </c>
      <c r="BC242" s="45">
        <f>('Total Revenues by County'!BC242/'Total Revenues by County'!BC$4)</f>
        <v>0</v>
      </c>
      <c r="BD242" s="45">
        <f>('Total Revenues by County'!BD242/'Total Revenues by County'!BD$4)</f>
        <v>0</v>
      </c>
      <c r="BE242" s="45">
        <f>('Total Revenues by County'!BE242/'Total Revenues by County'!BE$4)</f>
        <v>0</v>
      </c>
      <c r="BF242" s="45">
        <f>('Total Revenues by County'!BF242/'Total Revenues by County'!BF$4)</f>
        <v>0</v>
      </c>
      <c r="BG242" s="45">
        <f>('Total Revenues by County'!BG242/'Total Revenues by County'!BG$4)</f>
        <v>0</v>
      </c>
      <c r="BH242" s="45">
        <f>('Total Revenues by County'!BH242/'Total Revenues by County'!BH$4)</f>
        <v>0</v>
      </c>
      <c r="BI242" s="45">
        <f>('Total Revenues by County'!BI242/'Total Revenues by County'!BI$4)</f>
        <v>7.0475044111092166E-3</v>
      </c>
      <c r="BJ242" s="45">
        <f>('Total Revenues by County'!BJ242/'Total Revenues by County'!BJ$4)</f>
        <v>0</v>
      </c>
      <c r="BK242" s="45">
        <f>('Total Revenues by County'!BK242/'Total Revenues by County'!BK$4)</f>
        <v>0</v>
      </c>
      <c r="BL242" s="45">
        <f>('Total Revenues by County'!BL242/'Total Revenues by County'!BL$4)</f>
        <v>0</v>
      </c>
      <c r="BM242" s="45">
        <f>('Total Revenues by County'!BM242/'Total Revenues by County'!BM$4)</f>
        <v>0</v>
      </c>
      <c r="BN242" s="45">
        <f>('Total Revenues by County'!BN242/'Total Revenues by County'!BN$4)</f>
        <v>0</v>
      </c>
      <c r="BO242" s="45">
        <f>('Total Revenues by County'!BO242/'Total Revenues by County'!BO$4)</f>
        <v>0</v>
      </c>
      <c r="BP242" s="45">
        <f>('Total Revenues by County'!BP242/'Total Revenues by County'!BP$4)</f>
        <v>0</v>
      </c>
      <c r="BQ242" s="14">
        <f>('Total Revenues by County'!BQ242/'Total Revenues by County'!BQ$4)</f>
        <v>0</v>
      </c>
    </row>
    <row r="243" spans="1:69" x14ac:dyDescent="0.25">
      <c r="A243" s="10"/>
      <c r="B243" s="11">
        <v>348.71</v>
      </c>
      <c r="C243" s="12" t="s">
        <v>168</v>
      </c>
      <c r="D243" s="45">
        <f>('Total Revenues by County'!D243/'Total Revenues by County'!D$4)</f>
        <v>0.61352375102375101</v>
      </c>
      <c r="E243" s="45">
        <f>('Total Revenues by County'!E243/'Total Revenues by County'!E$4)</f>
        <v>0.57768446310737853</v>
      </c>
      <c r="F243" s="45">
        <f>('Total Revenues by County'!F243/'Total Revenues by County'!F$4)</f>
        <v>0.7757871444186728</v>
      </c>
      <c r="G243" s="45">
        <f>('Total Revenues by County'!G243/'Total Revenues by County'!G$4)</f>
        <v>0.75431742670415125</v>
      </c>
      <c r="H243" s="45">
        <f>('Total Revenues by County'!H243/'Total Revenues by County'!H$4)</f>
        <v>1.0470962415707279</v>
      </c>
      <c r="I243" s="45">
        <f>('Total Revenues by County'!I243/'Total Revenues by County'!I$4)</f>
        <v>0</v>
      </c>
      <c r="J243" s="45">
        <f>('Total Revenues by County'!J243/'Total Revenues by County'!J$4)</f>
        <v>0.97169947886508401</v>
      </c>
      <c r="K243" s="45">
        <f>('Total Revenues by County'!K243/'Total Revenues by County'!K$4)</f>
        <v>1.5000391914797724</v>
      </c>
      <c r="L243" s="45">
        <f>('Total Revenues by County'!L243/'Total Revenues by County'!L$4)</f>
        <v>1.6791235207100592</v>
      </c>
      <c r="M243" s="45">
        <f>('Total Revenues by County'!M243/'Total Revenues by County'!M$4)</f>
        <v>0</v>
      </c>
      <c r="N243" s="45">
        <f>('Total Revenues by County'!N243/'Total Revenues by County'!N$4)</f>
        <v>0</v>
      </c>
      <c r="O243" s="45">
        <f>('Total Revenues by County'!O243/'Total Revenues by County'!O$4)</f>
        <v>0.78700946101314573</v>
      </c>
      <c r="P243" s="45">
        <f>('Total Revenues by County'!P243/'Total Revenues by County'!P$4)</f>
        <v>0.68922628238119743</v>
      </c>
      <c r="Q243" s="45">
        <f>('Total Revenues by County'!Q243/'Total Revenues by County'!Q$4)</f>
        <v>0</v>
      </c>
      <c r="R243" s="45">
        <f>('Total Revenues by County'!R243/'Total Revenues by County'!R$4)</f>
        <v>0.83579945539387979</v>
      </c>
      <c r="S243" s="45">
        <f>('Total Revenues by County'!S243/'Total Revenues by County'!S$4)</f>
        <v>1.1657132368686713</v>
      </c>
      <c r="T243" s="45">
        <f>('Total Revenues by County'!T243/'Total Revenues by County'!T$4)</f>
        <v>1.5654151568884433</v>
      </c>
      <c r="U243" s="45">
        <f>('Total Revenues by County'!U243/'Total Revenues by County'!U$4)</f>
        <v>1.0732536412957836</v>
      </c>
      <c r="V243" s="45">
        <f>('Total Revenues by County'!V243/'Total Revenues by County'!V$4)</f>
        <v>0.80165246038801441</v>
      </c>
      <c r="W243" s="45">
        <f>('Total Revenues by County'!W243/'Total Revenues by County'!W$4)</f>
        <v>1.6456198872210308</v>
      </c>
      <c r="X243" s="45">
        <f>('Total Revenues by County'!X243/'Total Revenues by County'!X$4)</f>
        <v>1.5364822642896527</v>
      </c>
      <c r="Y243" s="45">
        <f>('Total Revenues by County'!Y243/'Total Revenues by County'!Y$4)</f>
        <v>1.0427181625338307</v>
      </c>
      <c r="Z243" s="45">
        <f>('Total Revenues by County'!Z243/'Total Revenues by County'!Z$4)</f>
        <v>0.81692337687658412</v>
      </c>
      <c r="AA243" s="45">
        <f>('Total Revenues by County'!AA243/'Total Revenues by County'!AA$4)</f>
        <v>0</v>
      </c>
      <c r="AB243" s="45">
        <f>('Total Revenues by County'!AB243/'Total Revenues by County'!AB$4)</f>
        <v>1.1814554622671529</v>
      </c>
      <c r="AC243" s="45">
        <f>('Total Revenues by County'!AC243/'Total Revenues by County'!AC$4)</f>
        <v>1.235809742779135</v>
      </c>
      <c r="AD243" s="45">
        <f>('Total Revenues by County'!AD243/'Total Revenues by County'!AD$4)</f>
        <v>0</v>
      </c>
      <c r="AE243" s="45">
        <f>('Total Revenues by County'!AE243/'Total Revenues by County'!AE$4)</f>
        <v>0</v>
      </c>
      <c r="AF243" s="45">
        <f>('Total Revenues by County'!AF243/'Total Revenues by County'!AF$4)</f>
        <v>1.4499555968792652</v>
      </c>
      <c r="AG243" s="45">
        <f>('Total Revenues by County'!AG243/'Total Revenues by County'!AG$4)</f>
        <v>1.2345351353558449</v>
      </c>
      <c r="AH243" s="45">
        <f>('Total Revenues by County'!AH243/'Total Revenues by County'!AH$4)</f>
        <v>0</v>
      </c>
      <c r="AI243" s="45">
        <f>('Total Revenues by County'!AI243/'Total Revenues by County'!AI$4)</f>
        <v>0</v>
      </c>
      <c r="AJ243" s="45">
        <f>('Total Revenues by County'!AJ243/'Total Revenues by County'!AJ$4)</f>
        <v>0.77901333095438441</v>
      </c>
      <c r="AK243" s="45">
        <f>('Total Revenues by County'!AK243/'Total Revenues by County'!AK$4)</f>
        <v>1.0189266019882919</v>
      </c>
      <c r="AL243" s="45">
        <f>('Total Revenues by County'!AL243/'Total Revenues by County'!AL$4)</f>
        <v>0.68838077183120994</v>
      </c>
      <c r="AM243" s="45">
        <f>('Total Revenues by County'!AM243/'Total Revenues by County'!AM$4)</f>
        <v>0</v>
      </c>
      <c r="AN243" s="45">
        <f>('Total Revenues by County'!AN243/'Total Revenues by County'!AN$4)</f>
        <v>0</v>
      </c>
      <c r="AO243" s="45">
        <f>('Total Revenues by County'!AO243/'Total Revenues by County'!AO$4)</f>
        <v>0</v>
      </c>
      <c r="AP243" s="45">
        <f>('Total Revenues by County'!AP243/'Total Revenues by County'!AP$4)</f>
        <v>0</v>
      </c>
      <c r="AQ243" s="45">
        <f>('Total Revenues by County'!AQ243/'Total Revenues by County'!AQ$4)</f>
        <v>1.2228108306144576</v>
      </c>
      <c r="AR243" s="45">
        <f>('Total Revenues by County'!AR243/'Total Revenues by County'!AR$4)</f>
        <v>1.3264598058300123</v>
      </c>
      <c r="AS243" s="45">
        <f>('Total Revenues by County'!AS243/'Total Revenues by County'!AS$4)</f>
        <v>0.54677686953268279</v>
      </c>
      <c r="AT243" s="45">
        <f>('Total Revenues by County'!AT243/'Total Revenues by County'!AT$4)</f>
        <v>1.023665558329685</v>
      </c>
      <c r="AU243" s="45">
        <f>('Total Revenues by County'!AU243/'Total Revenues by County'!AU$4)</f>
        <v>0.81656957414924125</v>
      </c>
      <c r="AV243" s="45">
        <f>('Total Revenues by County'!AV243/'Total Revenues by County'!AV$4)</f>
        <v>0</v>
      </c>
      <c r="AW243" s="45">
        <f>('Total Revenues by County'!AW243/'Total Revenues by County'!AW$4)</f>
        <v>1.1656689651688514</v>
      </c>
      <c r="AX243" s="45">
        <f>('Total Revenues by County'!AX243/'Total Revenues by County'!AX$4)</f>
        <v>0.49695937776926369</v>
      </c>
      <c r="AY243" s="45">
        <f>('Total Revenues by County'!AY243/'Total Revenues by County'!AY$4)</f>
        <v>0</v>
      </c>
      <c r="AZ243" s="45">
        <f>('Total Revenues by County'!AZ243/'Total Revenues by County'!AZ$4)</f>
        <v>0</v>
      </c>
      <c r="BA243" s="45">
        <f>('Total Revenues by County'!BA243/'Total Revenues by County'!BA$4)</f>
        <v>0.76366000101515696</v>
      </c>
      <c r="BB243" s="45">
        <f>('Total Revenues by County'!BB243/'Total Revenues by County'!BB$4)</f>
        <v>1.0373052327460348</v>
      </c>
      <c r="BC243" s="45">
        <f>('Total Revenues by County'!BC243/'Total Revenues by County'!BC$4)</f>
        <v>0.71128964313654686</v>
      </c>
      <c r="BD243" s="45">
        <f>('Total Revenues by County'!BD243/'Total Revenues by County'!BD$4)</f>
        <v>1.191539535741575</v>
      </c>
      <c r="BE243" s="45">
        <f>('Total Revenues by County'!BE243/'Total Revenues by County'!BE$4)</f>
        <v>0.54026899913420467</v>
      </c>
      <c r="BF243" s="45">
        <f>('Total Revenues by County'!BF243/'Total Revenues by County'!BF$4)</f>
        <v>0.84860347016504445</v>
      </c>
      <c r="BG243" s="45">
        <f>('Total Revenues by County'!BG243/'Total Revenues by County'!BG$4)</f>
        <v>0</v>
      </c>
      <c r="BH243" s="45">
        <f>('Total Revenues by County'!BH243/'Total Revenues by County'!BH$4)</f>
        <v>1.308440124681457</v>
      </c>
      <c r="BI243" s="45">
        <f>('Total Revenues by County'!BI243/'Total Revenues by County'!BI$4)</f>
        <v>0.6267082135983354</v>
      </c>
      <c r="BJ243" s="45">
        <f>('Total Revenues by County'!BJ243/'Total Revenues by County'!BJ$4)</f>
        <v>0.6576378784171828</v>
      </c>
      <c r="BK243" s="45">
        <f>('Total Revenues by County'!BK243/'Total Revenues by County'!BK$4)</f>
        <v>0.95216511177609575</v>
      </c>
      <c r="BL243" s="45">
        <f>('Total Revenues by County'!BL243/'Total Revenues by County'!BL$4)</f>
        <v>0</v>
      </c>
      <c r="BM243" s="45">
        <f>('Total Revenues by County'!BM243/'Total Revenues by County'!BM$4)</f>
        <v>0.58189254508272914</v>
      </c>
      <c r="BN243" s="45">
        <f>('Total Revenues by County'!BN243/'Total Revenues by County'!BN$4)</f>
        <v>1.0404006820849865</v>
      </c>
      <c r="BO243" s="45">
        <f>('Total Revenues by County'!BO243/'Total Revenues by County'!BO$4)</f>
        <v>1.9062430878124308</v>
      </c>
      <c r="BP243" s="45">
        <f>('Total Revenues by County'!BP243/'Total Revenues by County'!BP$4)</f>
        <v>0</v>
      </c>
      <c r="BQ243" s="14">
        <f>('Total Revenues by County'!BQ243/'Total Revenues by County'!BQ$4)</f>
        <v>0</v>
      </c>
    </row>
    <row r="244" spans="1:69" x14ac:dyDescent="0.25">
      <c r="A244" s="10"/>
      <c r="B244" s="11">
        <v>348.72</v>
      </c>
      <c r="C244" s="12" t="s">
        <v>169</v>
      </c>
      <c r="D244" s="45">
        <f>('Total Revenues by County'!D244/'Total Revenues by County'!D$4)</f>
        <v>4.6113158613158615E-2</v>
      </c>
      <c r="E244" s="45">
        <f>('Total Revenues by County'!E244/'Total Revenues by County'!E$4)</f>
        <v>1.9549031370196548E-2</v>
      </c>
      <c r="F244" s="45">
        <f>('Total Revenues by County'!F244/'Total Revenues by County'!F$4)</f>
        <v>0.12527126822895837</v>
      </c>
      <c r="G244" s="45">
        <f>('Total Revenues by County'!G244/'Total Revenues by County'!G$4)</f>
        <v>1.6941107743984812E-2</v>
      </c>
      <c r="H244" s="45">
        <f>('Total Revenues by County'!H244/'Total Revenues by County'!H$4)</f>
        <v>8.1901078853197626E-2</v>
      </c>
      <c r="I244" s="45">
        <f>('Total Revenues by County'!I244/'Total Revenues by County'!I$4)</f>
        <v>0</v>
      </c>
      <c r="J244" s="45">
        <f>('Total Revenues by County'!J244/'Total Revenues by County'!J$4)</f>
        <v>2.9024319629415169E-2</v>
      </c>
      <c r="K244" s="45">
        <f>('Total Revenues by County'!K244/'Total Revenues by County'!K$4)</f>
        <v>0.13339310033998608</v>
      </c>
      <c r="L244" s="45">
        <f>('Total Revenues by County'!L244/'Total Revenues by County'!L$4)</f>
        <v>0.15314349112426034</v>
      </c>
      <c r="M244" s="45">
        <f>('Total Revenues by County'!M244/'Total Revenues by County'!M$4)</f>
        <v>0</v>
      </c>
      <c r="N244" s="45">
        <f>('Total Revenues by County'!N244/'Total Revenues by County'!N$4)</f>
        <v>0</v>
      </c>
      <c r="O244" s="45">
        <f>('Total Revenues by County'!O244/'Total Revenues by County'!O$4)</f>
        <v>5.1613081963125598E-2</v>
      </c>
      <c r="P244" s="45">
        <f>('Total Revenues by County'!P244/'Total Revenues by County'!P$4)</f>
        <v>6.3904614856750724E-2</v>
      </c>
      <c r="Q244" s="45">
        <f>('Total Revenues by County'!Q244/'Total Revenues by County'!Q$4)</f>
        <v>0</v>
      </c>
      <c r="R244" s="45">
        <f>('Total Revenues by County'!R244/'Total Revenues by County'!R$4)</f>
        <v>6.9092403104494798E-2</v>
      </c>
      <c r="S244" s="45">
        <f>('Total Revenues by County'!S244/'Total Revenues by County'!S$4)</f>
        <v>0.11756248279237665</v>
      </c>
      <c r="T244" s="45">
        <f>('Total Revenues by County'!T244/'Total Revenues by County'!T$4)</f>
        <v>3.4076015727391877E-2</v>
      </c>
      <c r="U244" s="45">
        <f>('Total Revenues by County'!U244/'Total Revenues by County'!U$4)</f>
        <v>7.1722833794826774E-2</v>
      </c>
      <c r="V244" s="45">
        <f>('Total Revenues by County'!V244/'Total Revenues by County'!V$4)</f>
        <v>3.106207185065105E-2</v>
      </c>
      <c r="W244" s="45">
        <f>('Total Revenues by County'!W244/'Total Revenues by County'!W$4)</f>
        <v>0.11079342387419586</v>
      </c>
      <c r="X244" s="45">
        <f>('Total Revenues by County'!X244/'Total Revenues by County'!X$4)</f>
        <v>2.7078355694418917E-2</v>
      </c>
      <c r="Y244" s="45">
        <f>('Total Revenues by County'!Y244/'Total Revenues by County'!Y$4)</f>
        <v>0</v>
      </c>
      <c r="Z244" s="45">
        <f>('Total Revenues by County'!Z244/'Total Revenues by County'!Z$4)</f>
        <v>0.1159680249561318</v>
      </c>
      <c r="AA244" s="45">
        <f>('Total Revenues by County'!AA244/'Total Revenues by County'!AA$4)</f>
        <v>0</v>
      </c>
      <c r="AB244" s="45">
        <f>('Total Revenues by County'!AB244/'Total Revenues by County'!AB$4)</f>
        <v>0.10173059506033828</v>
      </c>
      <c r="AC244" s="45">
        <f>('Total Revenues by County'!AC244/'Total Revenues by County'!AC$4)</f>
        <v>0.16845332183742875</v>
      </c>
      <c r="AD244" s="45">
        <f>('Total Revenues by County'!AD244/'Total Revenues by County'!AD$4)</f>
        <v>0</v>
      </c>
      <c r="AE244" s="45">
        <f>('Total Revenues by County'!AE244/'Total Revenues by County'!AE$4)</f>
        <v>0</v>
      </c>
      <c r="AF244" s="45">
        <f>('Total Revenues by County'!AF244/'Total Revenues by County'!AF$4)</f>
        <v>6.6556999898677444E-2</v>
      </c>
      <c r="AG244" s="45">
        <f>('Total Revenues by County'!AG244/'Total Revenues by County'!AG$4)</f>
        <v>6.5289289943244455E-2</v>
      </c>
      <c r="AH244" s="45">
        <f>('Total Revenues by County'!AH244/'Total Revenues by County'!AH$4)</f>
        <v>0</v>
      </c>
      <c r="AI244" s="45">
        <f>('Total Revenues by County'!AI244/'Total Revenues by County'!AI$4)</f>
        <v>0</v>
      </c>
      <c r="AJ244" s="45">
        <f>('Total Revenues by County'!AJ244/'Total Revenues by County'!AJ$4)</f>
        <v>0.10089234693754535</v>
      </c>
      <c r="AK244" s="45">
        <f>('Total Revenues by County'!AK244/'Total Revenues by County'!AK$4)</f>
        <v>6.6856099147428988E-2</v>
      </c>
      <c r="AL244" s="45">
        <f>('Total Revenues by County'!AL244/'Total Revenues by County'!AL$4)</f>
        <v>0.10092004613487823</v>
      </c>
      <c r="AM244" s="45">
        <f>('Total Revenues by County'!AM244/'Total Revenues by County'!AM$4)</f>
        <v>1.2809663670693197</v>
      </c>
      <c r="AN244" s="45">
        <f>('Total Revenues by County'!AN244/'Total Revenues by County'!AN$4)</f>
        <v>-1.2536041118214867E-4</v>
      </c>
      <c r="AO244" s="45">
        <f>('Total Revenues by County'!AO244/'Total Revenues by County'!AO$4)</f>
        <v>0</v>
      </c>
      <c r="AP244" s="45">
        <f>('Total Revenues by County'!AP244/'Total Revenues by County'!AP$4)</f>
        <v>0</v>
      </c>
      <c r="AQ244" s="45">
        <f>('Total Revenues by County'!AQ244/'Total Revenues by County'!AQ$4)</f>
        <v>0.100050499299446</v>
      </c>
      <c r="AR244" s="45">
        <f>('Total Revenues by County'!AR244/'Total Revenues by County'!AR$4)</f>
        <v>0.17123434880593441</v>
      </c>
      <c r="AS244" s="45">
        <f>('Total Revenues by County'!AS244/'Total Revenues by County'!AS$4)</f>
        <v>0.12712381643031989</v>
      </c>
      <c r="AT244" s="45">
        <f>('Total Revenues by County'!AT244/'Total Revenues by County'!AT$4)</f>
        <v>9.5017216693684847E-2</v>
      </c>
      <c r="AU244" s="45">
        <f>('Total Revenues by County'!AU244/'Total Revenues by County'!AU$4)</f>
        <v>0.12890644383355002</v>
      </c>
      <c r="AV244" s="45">
        <f>('Total Revenues by County'!AV244/'Total Revenues by County'!AV$4)</f>
        <v>0</v>
      </c>
      <c r="AW244" s="45">
        <f>('Total Revenues by County'!AW244/'Total Revenues by County'!AW$4)</f>
        <v>6.3928670657472653E-2</v>
      </c>
      <c r="AX244" s="45">
        <f>('Total Revenues by County'!AX244/'Total Revenues by County'!AX$4)</f>
        <v>5.8502254930001052E-2</v>
      </c>
      <c r="AY244" s="45">
        <f>('Total Revenues by County'!AY244/'Total Revenues by County'!AY$4)</f>
        <v>0</v>
      </c>
      <c r="AZ244" s="45">
        <f>('Total Revenues by County'!AZ244/'Total Revenues by County'!AZ$4)</f>
        <v>0</v>
      </c>
      <c r="BA244" s="45">
        <f>('Total Revenues by County'!BA244/'Total Revenues by County'!BA$4)</f>
        <v>8.1363192046409044E-2</v>
      </c>
      <c r="BB244" s="45">
        <f>('Total Revenues by County'!BB244/'Total Revenues by County'!BB$4)</f>
        <v>0.16783302160996996</v>
      </c>
      <c r="BC244" s="45">
        <f>('Total Revenues by County'!BC244/'Total Revenues by County'!BC$4)</f>
        <v>9.0569898296924842E-2</v>
      </c>
      <c r="BD244" s="45">
        <f>('Total Revenues by County'!BD244/'Total Revenues by County'!BD$4)</f>
        <v>8.333992042789766E-2</v>
      </c>
      <c r="BE244" s="45">
        <f>('Total Revenues by County'!BE244/'Total Revenues by County'!BE$4)</f>
        <v>5.6552612133186603E-2</v>
      </c>
      <c r="BF244" s="45">
        <f>('Total Revenues by County'!BF244/'Total Revenues by County'!BF$4)</f>
        <v>8.0102433889992081E-2</v>
      </c>
      <c r="BG244" s="45">
        <f>('Total Revenues by County'!BG244/'Total Revenues by County'!BG$4)</f>
        <v>0</v>
      </c>
      <c r="BH244" s="45">
        <f>('Total Revenues by County'!BH244/'Total Revenues by County'!BH$4)</f>
        <v>8.3154001417422227E-2</v>
      </c>
      <c r="BI244" s="45">
        <f>('Total Revenues by County'!BI244/'Total Revenues by County'!BI$4)</f>
        <v>0.12837919722947422</v>
      </c>
      <c r="BJ244" s="45">
        <f>('Total Revenues by County'!BJ244/'Total Revenues by County'!BJ$4)</f>
        <v>9.8681414903617093E-2</v>
      </c>
      <c r="BK244" s="45">
        <f>('Total Revenues by County'!BK244/'Total Revenues by County'!BK$4)</f>
        <v>0.10682538285513114</v>
      </c>
      <c r="BL244" s="45">
        <f>('Total Revenues by County'!BL244/'Total Revenues by County'!BL$4)</f>
        <v>0</v>
      </c>
      <c r="BM244" s="45">
        <f>('Total Revenues by County'!BM244/'Total Revenues by County'!BM$4)</f>
        <v>1.5058561070831009E-2</v>
      </c>
      <c r="BN244" s="45">
        <f>('Total Revenues by County'!BN244/'Total Revenues by County'!BN$4)</f>
        <v>0.1454006392404521</v>
      </c>
      <c r="BO244" s="45">
        <f>('Total Revenues by County'!BO244/'Total Revenues by County'!BO$4)</f>
        <v>5.6596991815969916E-2</v>
      </c>
      <c r="BP244" s="45">
        <f>('Total Revenues by County'!BP244/'Total Revenues by County'!BP$4)</f>
        <v>0</v>
      </c>
      <c r="BQ244" s="14">
        <f>('Total Revenues by County'!BQ244/'Total Revenues by County'!BQ$4)</f>
        <v>0</v>
      </c>
    </row>
    <row r="245" spans="1:69" x14ac:dyDescent="0.25">
      <c r="A245" s="10"/>
      <c r="B245" s="11">
        <v>348.73</v>
      </c>
      <c r="C245" s="12" t="s">
        <v>170</v>
      </c>
      <c r="D245" s="45">
        <f>('Total Revenues by County'!D245/'Total Revenues by County'!D$4)</f>
        <v>0</v>
      </c>
      <c r="E245" s="45">
        <f>('Total Revenues by County'!E245/'Total Revenues by County'!E$4)</f>
        <v>0</v>
      </c>
      <c r="F245" s="45">
        <f>('Total Revenues by County'!F245/'Total Revenues by County'!F$4)</f>
        <v>0</v>
      </c>
      <c r="G245" s="45">
        <f>('Total Revenues by County'!G245/'Total Revenues by County'!G$4)</f>
        <v>0</v>
      </c>
      <c r="H245" s="45">
        <f>('Total Revenues by County'!H245/'Total Revenues by County'!H$4)</f>
        <v>0</v>
      </c>
      <c r="I245" s="45">
        <f>('Total Revenues by County'!I245/'Total Revenues by County'!I$4)</f>
        <v>0</v>
      </c>
      <c r="J245" s="45">
        <f>('Total Revenues by County'!J245/'Total Revenues by County'!J$4)</f>
        <v>0</v>
      </c>
      <c r="K245" s="45">
        <f>('Total Revenues by County'!K245/'Total Revenues by County'!K$4)</f>
        <v>0</v>
      </c>
      <c r="L245" s="45">
        <f>('Total Revenues by County'!L245/'Total Revenues by County'!L$4)</f>
        <v>0</v>
      </c>
      <c r="M245" s="45">
        <f>('Total Revenues by County'!M245/'Total Revenues by County'!M$4)</f>
        <v>0</v>
      </c>
      <c r="N245" s="45">
        <f>('Total Revenues by County'!N245/'Total Revenues by County'!N$4)</f>
        <v>0</v>
      </c>
      <c r="O245" s="45">
        <f>('Total Revenues by County'!O245/'Total Revenues by County'!O$4)</f>
        <v>0</v>
      </c>
      <c r="P245" s="45">
        <f>('Total Revenues by County'!P245/'Total Revenues by County'!P$4)</f>
        <v>0</v>
      </c>
      <c r="Q245" s="45">
        <f>('Total Revenues by County'!Q245/'Total Revenues by County'!Q$4)</f>
        <v>0</v>
      </c>
      <c r="R245" s="45">
        <f>('Total Revenues by County'!R245/'Total Revenues by County'!R$4)</f>
        <v>0</v>
      </c>
      <c r="S245" s="45">
        <f>('Total Revenues by County'!S245/'Total Revenues by County'!S$4)</f>
        <v>0</v>
      </c>
      <c r="T245" s="45">
        <f>('Total Revenues by County'!T245/'Total Revenues by County'!T$4)</f>
        <v>0</v>
      </c>
      <c r="U245" s="45">
        <f>('Total Revenues by County'!U245/'Total Revenues by County'!U$4)</f>
        <v>0</v>
      </c>
      <c r="V245" s="45">
        <f>('Total Revenues by County'!V245/'Total Revenues by County'!V$4)</f>
        <v>0</v>
      </c>
      <c r="W245" s="45">
        <f>('Total Revenues by County'!W245/'Total Revenues by County'!W$4)</f>
        <v>0</v>
      </c>
      <c r="X245" s="45">
        <f>('Total Revenues by County'!X245/'Total Revenues by County'!X$4)</f>
        <v>0</v>
      </c>
      <c r="Y245" s="45">
        <f>('Total Revenues by County'!Y245/'Total Revenues by County'!Y$4)</f>
        <v>0</v>
      </c>
      <c r="Z245" s="45">
        <f>('Total Revenues by County'!Z245/'Total Revenues by County'!Z$4)</f>
        <v>0</v>
      </c>
      <c r="AA245" s="45">
        <f>('Total Revenues by County'!AA245/'Total Revenues by County'!AA$4)</f>
        <v>0</v>
      </c>
      <c r="AB245" s="45">
        <f>('Total Revenues by County'!AB245/'Total Revenues by County'!AB$4)</f>
        <v>0</v>
      </c>
      <c r="AC245" s="45">
        <f>('Total Revenues by County'!AC245/'Total Revenues by County'!AC$4)</f>
        <v>0</v>
      </c>
      <c r="AD245" s="45">
        <f>('Total Revenues by County'!AD245/'Total Revenues by County'!AD$4)</f>
        <v>0</v>
      </c>
      <c r="AE245" s="45">
        <f>('Total Revenues by County'!AE245/'Total Revenues by County'!AE$4)</f>
        <v>0</v>
      </c>
      <c r="AF245" s="45">
        <f>('Total Revenues by County'!AF245/'Total Revenues by County'!AF$4)</f>
        <v>0</v>
      </c>
      <c r="AG245" s="45">
        <f>('Total Revenues by County'!AG245/'Total Revenues by County'!AG$4)</f>
        <v>0</v>
      </c>
      <c r="AH245" s="45">
        <f>('Total Revenues by County'!AH245/'Total Revenues by County'!AH$4)</f>
        <v>0</v>
      </c>
      <c r="AI245" s="45">
        <f>('Total Revenues by County'!AI245/'Total Revenues by County'!AI$4)</f>
        <v>0</v>
      </c>
      <c r="AJ245" s="45">
        <f>('Total Revenues by County'!AJ245/'Total Revenues by County'!AJ$4)</f>
        <v>0</v>
      </c>
      <c r="AK245" s="45">
        <f>('Total Revenues by County'!AK245/'Total Revenues by County'!AK$4)</f>
        <v>0</v>
      </c>
      <c r="AL245" s="45">
        <f>('Total Revenues by County'!AL245/'Total Revenues by County'!AL$4)</f>
        <v>0</v>
      </c>
      <c r="AM245" s="45">
        <f>('Total Revenues by County'!AM245/'Total Revenues by County'!AM$4)</f>
        <v>0</v>
      </c>
      <c r="AN245" s="45">
        <f>('Total Revenues by County'!AN245/'Total Revenues by County'!AN$4)</f>
        <v>0</v>
      </c>
      <c r="AO245" s="45">
        <f>('Total Revenues by County'!AO245/'Total Revenues by County'!AO$4)</f>
        <v>0</v>
      </c>
      <c r="AP245" s="45">
        <f>('Total Revenues by County'!AP245/'Total Revenues by County'!AP$4)</f>
        <v>0</v>
      </c>
      <c r="AQ245" s="45">
        <f>('Total Revenues by County'!AQ245/'Total Revenues by County'!AQ$4)</f>
        <v>0</v>
      </c>
      <c r="AR245" s="45">
        <f>('Total Revenues by County'!AR245/'Total Revenues by County'!AR$4)</f>
        <v>0</v>
      </c>
      <c r="AS245" s="45">
        <f>('Total Revenues by County'!AS245/'Total Revenues by County'!AS$4)</f>
        <v>0</v>
      </c>
      <c r="AT245" s="45">
        <f>('Total Revenues by County'!AT245/'Total Revenues by County'!AT$4)</f>
        <v>0</v>
      </c>
      <c r="AU245" s="45">
        <f>('Total Revenues by County'!AU245/'Total Revenues by County'!AU$4)</f>
        <v>0</v>
      </c>
      <c r="AV245" s="45">
        <f>('Total Revenues by County'!AV245/'Total Revenues by County'!AV$4)</f>
        <v>0</v>
      </c>
      <c r="AW245" s="45">
        <f>('Total Revenues by County'!AW245/'Total Revenues by County'!AW$4)</f>
        <v>0</v>
      </c>
      <c r="AX245" s="45">
        <f>('Total Revenues by County'!AX245/'Total Revenues by County'!AX$4)</f>
        <v>0</v>
      </c>
      <c r="AY245" s="45">
        <f>('Total Revenues by County'!AY245/'Total Revenues by County'!AY$4)</f>
        <v>0</v>
      </c>
      <c r="AZ245" s="45">
        <f>('Total Revenues by County'!AZ245/'Total Revenues by County'!AZ$4)</f>
        <v>0</v>
      </c>
      <c r="BA245" s="45">
        <f>('Total Revenues by County'!BA245/'Total Revenues by County'!BA$4)</f>
        <v>0</v>
      </c>
      <c r="BB245" s="45">
        <f>('Total Revenues by County'!BB245/'Total Revenues by County'!BB$4)</f>
        <v>0</v>
      </c>
      <c r="BC245" s="45">
        <f>('Total Revenues by County'!BC245/'Total Revenues by County'!BC$4)</f>
        <v>0</v>
      </c>
      <c r="BD245" s="45">
        <f>('Total Revenues by County'!BD245/'Total Revenues by County'!BD$4)</f>
        <v>0</v>
      </c>
      <c r="BE245" s="45">
        <f>('Total Revenues by County'!BE245/'Total Revenues by County'!BE$4)</f>
        <v>0</v>
      </c>
      <c r="BF245" s="45">
        <f>('Total Revenues by County'!BF245/'Total Revenues by County'!BF$4)</f>
        <v>0</v>
      </c>
      <c r="BG245" s="45">
        <f>('Total Revenues by County'!BG245/'Total Revenues by County'!BG$4)</f>
        <v>0</v>
      </c>
      <c r="BH245" s="45">
        <f>('Total Revenues by County'!BH245/'Total Revenues by County'!BH$4)</f>
        <v>0</v>
      </c>
      <c r="BI245" s="45">
        <f>('Total Revenues by County'!BI245/'Total Revenues by County'!BI$4)</f>
        <v>0</v>
      </c>
      <c r="BJ245" s="45">
        <f>('Total Revenues by County'!BJ245/'Total Revenues by County'!BJ$4)</f>
        <v>8.8849972314863695E-4</v>
      </c>
      <c r="BK245" s="45">
        <f>('Total Revenues by County'!BK245/'Total Revenues by County'!BK$4)</f>
        <v>0</v>
      </c>
      <c r="BL245" s="45">
        <f>('Total Revenues by County'!BL245/'Total Revenues by County'!BL$4)</f>
        <v>0</v>
      </c>
      <c r="BM245" s="45">
        <f>('Total Revenues by County'!BM245/'Total Revenues by County'!BM$4)</f>
        <v>0</v>
      </c>
      <c r="BN245" s="45">
        <f>('Total Revenues by County'!BN245/'Total Revenues by County'!BN$4)</f>
        <v>0</v>
      </c>
      <c r="BO245" s="45">
        <f>('Total Revenues by County'!BO245/'Total Revenues by County'!BO$4)</f>
        <v>0</v>
      </c>
      <c r="BP245" s="45">
        <f>('Total Revenues by County'!BP245/'Total Revenues by County'!BP$4)</f>
        <v>0</v>
      </c>
      <c r="BQ245" s="14">
        <f>('Total Revenues by County'!BQ245/'Total Revenues by County'!BQ$4)</f>
        <v>0</v>
      </c>
    </row>
    <row r="246" spans="1:69" x14ac:dyDescent="0.25">
      <c r="A246" s="10"/>
      <c r="B246" s="11">
        <v>348.74</v>
      </c>
      <c r="C246" s="12" t="s">
        <v>383</v>
      </c>
      <c r="D246" s="45">
        <f>('Total Revenues by County'!D246/'Total Revenues by County'!D$4)</f>
        <v>0</v>
      </c>
      <c r="E246" s="45">
        <f>('Total Revenues by County'!E246/'Total Revenues by County'!E$4)</f>
        <v>0</v>
      </c>
      <c r="F246" s="45">
        <f>('Total Revenues by County'!F246/'Total Revenues by County'!F$4)</f>
        <v>0</v>
      </c>
      <c r="G246" s="45">
        <f>('Total Revenues by County'!G246/'Total Revenues by County'!G$4)</f>
        <v>0</v>
      </c>
      <c r="H246" s="45">
        <f>('Total Revenues by County'!H246/'Total Revenues by County'!H$4)</f>
        <v>0</v>
      </c>
      <c r="I246" s="45">
        <f>('Total Revenues by County'!I246/'Total Revenues by County'!I$4)</f>
        <v>0</v>
      </c>
      <c r="J246" s="45">
        <f>('Total Revenues by County'!J246/'Total Revenues by County'!J$4)</f>
        <v>0</v>
      </c>
      <c r="K246" s="45">
        <f>('Total Revenues by County'!K246/'Total Revenues by County'!K$4)</f>
        <v>0</v>
      </c>
      <c r="L246" s="45">
        <f>('Total Revenues by County'!L246/'Total Revenues by County'!L$4)</f>
        <v>0</v>
      </c>
      <c r="M246" s="45">
        <f>('Total Revenues by County'!M246/'Total Revenues by County'!M$4)</f>
        <v>0</v>
      </c>
      <c r="N246" s="45">
        <f>('Total Revenues by County'!N246/'Total Revenues by County'!N$4)</f>
        <v>0</v>
      </c>
      <c r="O246" s="45">
        <f>('Total Revenues by County'!O246/'Total Revenues by County'!O$4)</f>
        <v>0</v>
      </c>
      <c r="P246" s="45">
        <f>('Total Revenues by County'!P246/'Total Revenues by County'!P$4)</f>
        <v>0</v>
      </c>
      <c r="Q246" s="45">
        <f>('Total Revenues by County'!Q246/'Total Revenues by County'!Q$4)</f>
        <v>0</v>
      </c>
      <c r="R246" s="45">
        <f>('Total Revenues by County'!R246/'Total Revenues by County'!R$4)</f>
        <v>0</v>
      </c>
      <c r="S246" s="45">
        <f>('Total Revenues by County'!S246/'Total Revenues by County'!S$4)</f>
        <v>0</v>
      </c>
      <c r="T246" s="45">
        <f>('Total Revenues by County'!T246/'Total Revenues by County'!T$4)</f>
        <v>0</v>
      </c>
      <c r="U246" s="45">
        <f>('Total Revenues by County'!U246/'Total Revenues by County'!U$4)</f>
        <v>0</v>
      </c>
      <c r="V246" s="45">
        <f>('Total Revenues by County'!V246/'Total Revenues by County'!V$4)</f>
        <v>0</v>
      </c>
      <c r="W246" s="45">
        <f>('Total Revenues by County'!W246/'Total Revenues by County'!W$4)</f>
        <v>0</v>
      </c>
      <c r="X246" s="45">
        <f>('Total Revenues by County'!X246/'Total Revenues by County'!X$4)</f>
        <v>0</v>
      </c>
      <c r="Y246" s="45">
        <f>('Total Revenues by County'!Y246/'Total Revenues by County'!Y$4)</f>
        <v>0</v>
      </c>
      <c r="Z246" s="45">
        <f>('Total Revenues by County'!Z246/'Total Revenues by County'!Z$4)</f>
        <v>0</v>
      </c>
      <c r="AA246" s="45">
        <f>('Total Revenues by County'!AA246/'Total Revenues by County'!AA$4)</f>
        <v>0</v>
      </c>
      <c r="AB246" s="45">
        <f>('Total Revenues by County'!AB246/'Total Revenues by County'!AB$4)</f>
        <v>0</v>
      </c>
      <c r="AC246" s="45">
        <f>('Total Revenues by County'!AC246/'Total Revenues by County'!AC$4)</f>
        <v>0</v>
      </c>
      <c r="AD246" s="45">
        <f>('Total Revenues by County'!AD246/'Total Revenues by County'!AD$4)</f>
        <v>0</v>
      </c>
      <c r="AE246" s="45">
        <f>('Total Revenues by County'!AE246/'Total Revenues by County'!AE$4)</f>
        <v>0</v>
      </c>
      <c r="AF246" s="45">
        <f>('Total Revenues by County'!AF246/'Total Revenues by County'!AF$4)</f>
        <v>0</v>
      </c>
      <c r="AG246" s="45">
        <f>('Total Revenues by County'!AG246/'Total Revenues by County'!AG$4)</f>
        <v>0</v>
      </c>
      <c r="AH246" s="45">
        <f>('Total Revenues by County'!AH246/'Total Revenues by County'!AH$4)</f>
        <v>0</v>
      </c>
      <c r="AI246" s="45">
        <f>('Total Revenues by County'!AI246/'Total Revenues by County'!AI$4)</f>
        <v>0</v>
      </c>
      <c r="AJ246" s="45">
        <f>('Total Revenues by County'!AJ246/'Total Revenues by County'!AJ$4)</f>
        <v>0</v>
      </c>
      <c r="AK246" s="45">
        <f>('Total Revenues by County'!AK246/'Total Revenues by County'!AK$4)</f>
        <v>0</v>
      </c>
      <c r="AL246" s="45">
        <f>('Total Revenues by County'!AL246/'Total Revenues by County'!AL$4)</f>
        <v>0</v>
      </c>
      <c r="AM246" s="45">
        <f>('Total Revenues by County'!AM246/'Total Revenues by County'!AM$4)</f>
        <v>0</v>
      </c>
      <c r="AN246" s="45">
        <f>('Total Revenues by County'!AN246/'Total Revenues by County'!AN$4)</f>
        <v>0</v>
      </c>
      <c r="AO246" s="45">
        <f>('Total Revenues by County'!AO246/'Total Revenues by County'!AO$4)</f>
        <v>0</v>
      </c>
      <c r="AP246" s="45">
        <f>('Total Revenues by County'!AP246/'Total Revenues by County'!AP$4)</f>
        <v>0</v>
      </c>
      <c r="AQ246" s="45">
        <f>('Total Revenues by County'!AQ246/'Total Revenues by County'!AQ$4)</f>
        <v>0</v>
      </c>
      <c r="AR246" s="45">
        <f>('Total Revenues by County'!AR246/'Total Revenues by County'!AR$4)</f>
        <v>0</v>
      </c>
      <c r="AS246" s="45">
        <f>('Total Revenues by County'!AS246/'Total Revenues by County'!AS$4)</f>
        <v>0</v>
      </c>
      <c r="AT246" s="45">
        <f>('Total Revenues by County'!AT246/'Total Revenues by County'!AT$4)</f>
        <v>0</v>
      </c>
      <c r="AU246" s="45">
        <f>('Total Revenues by County'!AU246/'Total Revenues by County'!AU$4)</f>
        <v>0</v>
      </c>
      <c r="AV246" s="45">
        <f>('Total Revenues by County'!AV246/'Total Revenues by County'!AV$4)</f>
        <v>0</v>
      </c>
      <c r="AW246" s="45">
        <f>('Total Revenues by County'!AW246/'Total Revenues by County'!AW$4)</f>
        <v>0</v>
      </c>
      <c r="AX246" s="45">
        <f>('Total Revenues by County'!AX246/'Total Revenues by County'!AX$4)</f>
        <v>0</v>
      </c>
      <c r="AY246" s="45">
        <f>('Total Revenues by County'!AY246/'Total Revenues by County'!AY$4)</f>
        <v>0</v>
      </c>
      <c r="AZ246" s="45">
        <f>('Total Revenues by County'!AZ246/'Total Revenues by County'!AZ$4)</f>
        <v>0</v>
      </c>
      <c r="BA246" s="45">
        <f>('Total Revenues by County'!BA246/'Total Revenues by County'!BA$4)</f>
        <v>0</v>
      </c>
      <c r="BB246" s="45">
        <f>('Total Revenues by County'!BB246/'Total Revenues by County'!BB$4)</f>
        <v>0</v>
      </c>
      <c r="BC246" s="45">
        <f>('Total Revenues by County'!BC246/'Total Revenues by County'!BC$4)</f>
        <v>0</v>
      </c>
      <c r="BD246" s="45">
        <f>('Total Revenues by County'!BD246/'Total Revenues by County'!BD$4)</f>
        <v>0</v>
      </c>
      <c r="BE246" s="45">
        <f>('Total Revenues by County'!BE246/'Total Revenues by County'!BE$4)</f>
        <v>0</v>
      </c>
      <c r="BF246" s="45">
        <f>('Total Revenues by County'!BF246/'Total Revenues by County'!BF$4)</f>
        <v>0</v>
      </c>
      <c r="BG246" s="45">
        <f>('Total Revenues by County'!BG246/'Total Revenues by County'!BG$4)</f>
        <v>0</v>
      </c>
      <c r="BH246" s="45">
        <f>('Total Revenues by County'!BH246/'Total Revenues by County'!BH$4)</f>
        <v>0</v>
      </c>
      <c r="BI246" s="45">
        <f>('Total Revenues by County'!BI246/'Total Revenues by County'!BI$4)</f>
        <v>0</v>
      </c>
      <c r="BJ246" s="45">
        <f>('Total Revenues by County'!BJ246/'Total Revenues by County'!BJ$4)</f>
        <v>0</v>
      </c>
      <c r="BK246" s="45">
        <f>('Total Revenues by County'!BK246/'Total Revenues by County'!BK$4)</f>
        <v>0</v>
      </c>
      <c r="BL246" s="45">
        <f>('Total Revenues by County'!BL246/'Total Revenues by County'!BL$4)</f>
        <v>0</v>
      </c>
      <c r="BM246" s="45">
        <f>('Total Revenues by County'!BM246/'Total Revenues by County'!BM$4)</f>
        <v>0</v>
      </c>
      <c r="BN246" s="45">
        <f>('Total Revenues by County'!BN246/'Total Revenues by County'!BN$4)</f>
        <v>0</v>
      </c>
      <c r="BO246" s="45">
        <f>('Total Revenues by County'!BO246/'Total Revenues by County'!BO$4)</f>
        <v>0</v>
      </c>
      <c r="BP246" s="45">
        <f>('Total Revenues by County'!BP246/'Total Revenues by County'!BP$4)</f>
        <v>0</v>
      </c>
      <c r="BQ246" s="14">
        <f>('Total Revenues by County'!BQ246/'Total Revenues by County'!BQ$4)</f>
        <v>0</v>
      </c>
    </row>
    <row r="247" spans="1:69" x14ac:dyDescent="0.25">
      <c r="A247" s="10"/>
      <c r="B247" s="11">
        <v>348.82</v>
      </c>
      <c r="C247" s="12" t="s">
        <v>171</v>
      </c>
      <c r="D247" s="45">
        <f>('Total Revenues by County'!D247/'Total Revenues by County'!D$4)</f>
        <v>1.6815417690417691</v>
      </c>
      <c r="E247" s="45">
        <f>('Total Revenues by County'!E247/'Total Revenues by County'!E$4)</f>
        <v>0</v>
      </c>
      <c r="F247" s="45">
        <f>('Total Revenues by County'!F247/'Total Revenues by County'!F$4)</f>
        <v>0</v>
      </c>
      <c r="G247" s="45">
        <f>('Total Revenues by County'!G247/'Total Revenues by County'!G$4)</f>
        <v>0</v>
      </c>
      <c r="H247" s="45">
        <f>('Total Revenues by County'!H247/'Total Revenues by County'!H$4)</f>
        <v>0</v>
      </c>
      <c r="I247" s="45">
        <f>('Total Revenues by County'!I247/'Total Revenues by County'!I$4)</f>
        <v>0</v>
      </c>
      <c r="J247" s="45">
        <f>('Total Revenues by County'!J247/'Total Revenues by County'!J$4)</f>
        <v>0</v>
      </c>
      <c r="K247" s="45">
        <f>('Total Revenues by County'!K247/'Total Revenues by County'!K$4)</f>
        <v>0</v>
      </c>
      <c r="L247" s="45">
        <f>('Total Revenues by County'!L247/'Total Revenues by County'!L$4)</f>
        <v>0</v>
      </c>
      <c r="M247" s="45">
        <f>('Total Revenues by County'!M247/'Total Revenues by County'!M$4)</f>
        <v>0</v>
      </c>
      <c r="N247" s="45">
        <f>('Total Revenues by County'!N247/'Total Revenues by County'!N$4)</f>
        <v>0</v>
      </c>
      <c r="O247" s="45">
        <f>('Total Revenues by County'!O247/'Total Revenues by County'!O$4)</f>
        <v>0</v>
      </c>
      <c r="P247" s="45">
        <f>('Total Revenues by County'!P247/'Total Revenues by County'!P$4)</f>
        <v>0</v>
      </c>
      <c r="Q247" s="45">
        <f>('Total Revenues by County'!Q247/'Total Revenues by County'!Q$4)</f>
        <v>0</v>
      </c>
      <c r="R247" s="45">
        <f>('Total Revenues by County'!R247/'Total Revenues by County'!R$4)</f>
        <v>0</v>
      </c>
      <c r="S247" s="45">
        <f>('Total Revenues by County'!S247/'Total Revenues by County'!S$4)</f>
        <v>0</v>
      </c>
      <c r="T247" s="45">
        <f>('Total Revenues by County'!T247/'Total Revenues by County'!T$4)</f>
        <v>0</v>
      </c>
      <c r="U247" s="45">
        <f>('Total Revenues by County'!U247/'Total Revenues by County'!U$4)</f>
        <v>0</v>
      </c>
      <c r="V247" s="45">
        <f>('Total Revenues by County'!V247/'Total Revenues by County'!V$4)</f>
        <v>0</v>
      </c>
      <c r="W247" s="45">
        <f>('Total Revenues by County'!W247/'Total Revenues by County'!W$4)</f>
        <v>0</v>
      </c>
      <c r="X247" s="45">
        <f>('Total Revenues by County'!X247/'Total Revenues by County'!X$4)</f>
        <v>0</v>
      </c>
      <c r="Y247" s="45">
        <f>('Total Revenues by County'!Y247/'Total Revenues by County'!Y$4)</f>
        <v>19.775144466388706</v>
      </c>
      <c r="Z247" s="45">
        <f>('Total Revenues by County'!Z247/'Total Revenues by County'!Z$4)</f>
        <v>0</v>
      </c>
      <c r="AA247" s="45">
        <f>('Total Revenues by County'!AA247/'Total Revenues by County'!AA$4)</f>
        <v>0</v>
      </c>
      <c r="AB247" s="45">
        <f>('Total Revenues by County'!AB247/'Total Revenues by County'!AB$4)</f>
        <v>0</v>
      </c>
      <c r="AC247" s="45">
        <f>('Total Revenues by County'!AC247/'Total Revenues by County'!AC$4)</f>
        <v>0</v>
      </c>
      <c r="AD247" s="45">
        <f>('Total Revenues by County'!AD247/'Total Revenues by County'!AD$4)</f>
        <v>0</v>
      </c>
      <c r="AE247" s="45">
        <f>('Total Revenues by County'!AE247/'Total Revenues by County'!AE$4)</f>
        <v>0</v>
      </c>
      <c r="AF247" s="45">
        <f>('Total Revenues by County'!AF247/'Total Revenues by County'!AF$4)</f>
        <v>0</v>
      </c>
      <c r="AG247" s="45">
        <f>('Total Revenues by County'!AG247/'Total Revenues by County'!AG$4)</f>
        <v>0</v>
      </c>
      <c r="AH247" s="45">
        <f>('Total Revenues by County'!AH247/'Total Revenues by County'!AH$4)</f>
        <v>0</v>
      </c>
      <c r="AI247" s="45">
        <f>('Total Revenues by County'!AI247/'Total Revenues by County'!AI$4)</f>
        <v>0</v>
      </c>
      <c r="AJ247" s="45">
        <f>('Total Revenues by County'!AJ247/'Total Revenues by County'!AJ$4)</f>
        <v>0</v>
      </c>
      <c r="AK247" s="45">
        <f>('Total Revenues by County'!AK247/'Total Revenues by County'!AK$4)</f>
        <v>0</v>
      </c>
      <c r="AL247" s="45">
        <f>('Total Revenues by County'!AL247/'Total Revenues by County'!AL$4)</f>
        <v>0</v>
      </c>
      <c r="AM247" s="45">
        <f>('Total Revenues by County'!AM247/'Total Revenues by County'!AM$4)</f>
        <v>0</v>
      </c>
      <c r="AN247" s="45">
        <f>('Total Revenues by County'!AN247/'Total Revenues by County'!AN$4)</f>
        <v>0</v>
      </c>
      <c r="AO247" s="45">
        <f>('Total Revenues by County'!AO247/'Total Revenues by County'!AO$4)</f>
        <v>20.327147288480052</v>
      </c>
      <c r="AP247" s="45">
        <f>('Total Revenues by County'!AP247/'Total Revenues by County'!AP$4)</f>
        <v>0</v>
      </c>
      <c r="AQ247" s="45">
        <f>('Total Revenues by County'!AQ247/'Total Revenues by County'!AQ$4)</f>
        <v>0</v>
      </c>
      <c r="AR247" s="45">
        <f>('Total Revenues by County'!AR247/'Total Revenues by County'!AR$4)</f>
        <v>0</v>
      </c>
      <c r="AS247" s="45">
        <f>('Total Revenues by County'!AS247/'Total Revenues by County'!AS$4)</f>
        <v>0</v>
      </c>
      <c r="AT247" s="45">
        <f>('Total Revenues by County'!AT247/'Total Revenues by County'!AT$4)</f>
        <v>0</v>
      </c>
      <c r="AU247" s="45">
        <f>('Total Revenues by County'!AU247/'Total Revenues by County'!AU$4)</f>
        <v>0</v>
      </c>
      <c r="AV247" s="45">
        <f>('Total Revenues by County'!AV247/'Total Revenues by County'!AV$4)</f>
        <v>0</v>
      </c>
      <c r="AW247" s="45">
        <f>('Total Revenues by County'!AW247/'Total Revenues by County'!AW$4)</f>
        <v>0</v>
      </c>
      <c r="AX247" s="45">
        <f>('Total Revenues by County'!AX247/'Total Revenues by County'!AX$4)</f>
        <v>0</v>
      </c>
      <c r="AY247" s="45">
        <f>('Total Revenues by County'!AY247/'Total Revenues by County'!AY$4)</f>
        <v>0</v>
      </c>
      <c r="AZ247" s="45">
        <f>('Total Revenues by County'!AZ247/'Total Revenues by County'!AZ$4)</f>
        <v>0</v>
      </c>
      <c r="BA247" s="45">
        <f>('Total Revenues by County'!BA247/'Total Revenues by County'!BA$4)</f>
        <v>0</v>
      </c>
      <c r="BB247" s="45">
        <f>('Total Revenues by County'!BB247/'Total Revenues by County'!BB$4)</f>
        <v>0</v>
      </c>
      <c r="BC247" s="45">
        <f>('Total Revenues by County'!BC247/'Total Revenues by County'!BC$4)</f>
        <v>0</v>
      </c>
      <c r="BD247" s="45">
        <f>('Total Revenues by County'!BD247/'Total Revenues by County'!BD$4)</f>
        <v>0</v>
      </c>
      <c r="BE247" s="45">
        <f>('Total Revenues by County'!BE247/'Total Revenues by County'!BE$4)</f>
        <v>0</v>
      </c>
      <c r="BF247" s="45">
        <f>('Total Revenues by County'!BF247/'Total Revenues by County'!BF$4)</f>
        <v>0</v>
      </c>
      <c r="BG247" s="45">
        <f>('Total Revenues by County'!BG247/'Total Revenues by County'!BG$4)</f>
        <v>0</v>
      </c>
      <c r="BH247" s="45">
        <f>('Total Revenues by County'!BH247/'Total Revenues by County'!BH$4)</f>
        <v>0</v>
      </c>
      <c r="BI247" s="45">
        <f>('Total Revenues by County'!BI247/'Total Revenues by County'!BI$4)</f>
        <v>0</v>
      </c>
      <c r="BJ247" s="45">
        <f>('Total Revenues by County'!BJ247/'Total Revenues by County'!BJ$4)</f>
        <v>0</v>
      </c>
      <c r="BK247" s="45">
        <f>('Total Revenues by County'!BK247/'Total Revenues by County'!BK$4)</f>
        <v>1.0166343953529309</v>
      </c>
      <c r="BL247" s="45">
        <f>('Total Revenues by County'!BL247/'Total Revenues by County'!BL$4)</f>
        <v>0</v>
      </c>
      <c r="BM247" s="45">
        <f>('Total Revenues by County'!BM247/'Total Revenues by County'!BM$4)</f>
        <v>0</v>
      </c>
      <c r="BN247" s="45">
        <f>('Total Revenues by County'!BN247/'Total Revenues by County'!BN$4)</f>
        <v>0</v>
      </c>
      <c r="BO247" s="45">
        <f>('Total Revenues by County'!BO247/'Total Revenues by County'!BO$4)</f>
        <v>0</v>
      </c>
      <c r="BP247" s="45">
        <f>('Total Revenues by County'!BP247/'Total Revenues by County'!BP$4)</f>
        <v>0</v>
      </c>
      <c r="BQ247" s="14">
        <f>('Total Revenues by County'!BQ247/'Total Revenues by County'!BQ$4)</f>
        <v>0</v>
      </c>
    </row>
    <row r="248" spans="1:69" x14ac:dyDescent="0.25">
      <c r="A248" s="10"/>
      <c r="B248" s="11">
        <v>348.85</v>
      </c>
      <c r="C248" s="12" t="s">
        <v>172</v>
      </c>
      <c r="D248" s="45">
        <f>('Total Revenues by County'!D248/'Total Revenues by County'!D$4)</f>
        <v>0</v>
      </c>
      <c r="E248" s="45">
        <f>('Total Revenues by County'!E248/'Total Revenues by County'!E$4)</f>
        <v>0</v>
      </c>
      <c r="F248" s="45">
        <f>('Total Revenues by County'!F248/'Total Revenues by County'!F$4)</f>
        <v>0</v>
      </c>
      <c r="G248" s="45">
        <f>('Total Revenues by County'!G248/'Total Revenues by County'!G$4)</f>
        <v>1.9984300266530359</v>
      </c>
      <c r="H248" s="45">
        <f>('Total Revenues by County'!H248/'Total Revenues by County'!H$4)</f>
        <v>0</v>
      </c>
      <c r="I248" s="45">
        <f>('Total Revenues by County'!I248/'Total Revenues by County'!I$4)</f>
        <v>0.80057600937180629</v>
      </c>
      <c r="J248" s="45">
        <f>('Total Revenues by County'!J248/'Total Revenues by County'!J$4)</f>
        <v>0</v>
      </c>
      <c r="K248" s="45">
        <f>('Total Revenues by County'!K248/'Total Revenues by County'!K$4)</f>
        <v>0</v>
      </c>
      <c r="L248" s="45">
        <f>('Total Revenues by County'!L248/'Total Revenues by County'!L$4)</f>
        <v>0</v>
      </c>
      <c r="M248" s="45">
        <f>('Total Revenues by County'!M248/'Total Revenues by County'!M$4)</f>
        <v>0</v>
      </c>
      <c r="N248" s="45">
        <f>('Total Revenues by County'!N248/'Total Revenues by County'!N$4)</f>
        <v>0</v>
      </c>
      <c r="O248" s="45">
        <f>('Total Revenues by County'!O248/'Total Revenues by County'!O$4)</f>
        <v>0</v>
      </c>
      <c r="P248" s="45">
        <f>('Total Revenues by County'!P248/'Total Revenues by County'!P$4)</f>
        <v>0</v>
      </c>
      <c r="Q248" s="45">
        <f>('Total Revenues by County'!Q248/'Total Revenues by County'!Q$4)</f>
        <v>0</v>
      </c>
      <c r="R248" s="45">
        <f>('Total Revenues by County'!R248/'Total Revenues by County'!R$4)</f>
        <v>0.26833247363938439</v>
      </c>
      <c r="S248" s="45">
        <f>('Total Revenues by County'!S248/'Total Revenues by County'!S$4)</f>
        <v>0</v>
      </c>
      <c r="T248" s="45">
        <f>('Total Revenues by County'!T248/'Total Revenues by County'!T$4)</f>
        <v>0</v>
      </c>
      <c r="U248" s="45">
        <f>('Total Revenues by County'!U248/'Total Revenues by County'!U$4)</f>
        <v>0</v>
      </c>
      <c r="V248" s="45">
        <f>('Total Revenues by County'!V248/'Total Revenues by County'!V$4)</f>
        <v>0</v>
      </c>
      <c r="W248" s="45">
        <f>('Total Revenues by County'!W248/'Total Revenues by County'!W$4)</f>
        <v>2.7094750218409978</v>
      </c>
      <c r="X248" s="45">
        <f>('Total Revenues by County'!X248/'Total Revenues by County'!X$4)</f>
        <v>0</v>
      </c>
      <c r="Y248" s="45">
        <f>('Total Revenues by County'!Y248/'Total Revenues by County'!Y$4)</f>
        <v>0</v>
      </c>
      <c r="Z248" s="45">
        <f>('Total Revenues by County'!Z248/'Total Revenues by County'!Z$4)</f>
        <v>0</v>
      </c>
      <c r="AA248" s="45">
        <f>('Total Revenues by County'!AA248/'Total Revenues by County'!AA$4)</f>
        <v>0</v>
      </c>
      <c r="AB248" s="45">
        <f>('Total Revenues by County'!AB248/'Total Revenues by County'!AB$4)</f>
        <v>205.71582992681076</v>
      </c>
      <c r="AC248" s="45">
        <f>('Total Revenues by County'!AC248/'Total Revenues by County'!AC$4)</f>
        <v>0</v>
      </c>
      <c r="AD248" s="45">
        <f>('Total Revenues by County'!AD248/'Total Revenues by County'!AD$4)</f>
        <v>0</v>
      </c>
      <c r="AE248" s="45">
        <f>('Total Revenues by County'!AE248/'Total Revenues by County'!AE$4)</f>
        <v>0.31346057257659465</v>
      </c>
      <c r="AF248" s="45">
        <f>('Total Revenues by County'!AF248/'Total Revenues by County'!AF$4)</f>
        <v>0</v>
      </c>
      <c r="AG248" s="45">
        <f>('Total Revenues by County'!AG248/'Total Revenues by County'!AG$4)</f>
        <v>0</v>
      </c>
      <c r="AH248" s="45">
        <f>('Total Revenues by County'!AH248/'Total Revenues by County'!AH$4)</f>
        <v>0</v>
      </c>
      <c r="AI248" s="45">
        <f>('Total Revenues by County'!AI248/'Total Revenues by County'!AI$4)</f>
        <v>0</v>
      </c>
      <c r="AJ248" s="45">
        <f>('Total Revenues by County'!AJ248/'Total Revenues by County'!AJ$4)</f>
        <v>0</v>
      </c>
      <c r="AK248" s="45">
        <f>('Total Revenues by County'!AK248/'Total Revenues by County'!AK$4)</f>
        <v>0.42955021854232706</v>
      </c>
      <c r="AL248" s="45">
        <f>('Total Revenues by County'!AL248/'Total Revenues by County'!AL$4)</f>
        <v>3.7428245681483743E-2</v>
      </c>
      <c r="AM248" s="45">
        <f>('Total Revenues by County'!AM248/'Total Revenues by County'!AM$4)</f>
        <v>0</v>
      </c>
      <c r="AN248" s="45">
        <f>('Total Revenues by County'!AN248/'Total Revenues by County'!AN$4)</f>
        <v>0</v>
      </c>
      <c r="AO248" s="45">
        <f>('Total Revenues by County'!AO248/'Total Revenues by County'!AO$4)</f>
        <v>0.64172638784896785</v>
      </c>
      <c r="AP248" s="45">
        <f>('Total Revenues by County'!AP248/'Total Revenues by County'!AP$4)</f>
        <v>0</v>
      </c>
      <c r="AQ248" s="45">
        <f>('Total Revenues by County'!AQ248/'Total Revenues by County'!AQ$4)</f>
        <v>0.19512780778580377</v>
      </c>
      <c r="AR248" s="45">
        <f>('Total Revenues by County'!AR248/'Total Revenues by County'!AR$4)</f>
        <v>0</v>
      </c>
      <c r="AS248" s="45">
        <f>('Total Revenues by County'!AS248/'Total Revenues by County'!AS$4)</f>
        <v>0</v>
      </c>
      <c r="AT248" s="45">
        <f>('Total Revenues by County'!AT248/'Total Revenues by County'!AT$4)</f>
        <v>0</v>
      </c>
      <c r="AU248" s="45">
        <f>('Total Revenues by County'!AU248/'Total Revenues by County'!AU$4)</f>
        <v>0</v>
      </c>
      <c r="AV248" s="45">
        <f>('Total Revenues by County'!AV248/'Total Revenues by County'!AV$4)</f>
        <v>159.70010945908967</v>
      </c>
      <c r="AW248" s="45">
        <f>('Total Revenues by County'!AW248/'Total Revenues by County'!AW$4)</f>
        <v>0</v>
      </c>
      <c r="AX248" s="45">
        <f>('Total Revenues by County'!AX248/'Total Revenues by County'!AX$4)</f>
        <v>0</v>
      </c>
      <c r="AY248" s="45">
        <f>('Total Revenues by County'!AY248/'Total Revenues by County'!AY$4)</f>
        <v>0.3934111218623712</v>
      </c>
      <c r="AZ248" s="45">
        <f>('Total Revenues by County'!AZ248/'Total Revenues by County'!AZ$4)</f>
        <v>0</v>
      </c>
      <c r="BA248" s="45">
        <f>('Total Revenues by County'!BA248/'Total Revenues by County'!BA$4)</f>
        <v>0</v>
      </c>
      <c r="BB248" s="45">
        <f>('Total Revenues by County'!BB248/'Total Revenues by County'!BB$4)</f>
        <v>0</v>
      </c>
      <c r="BC248" s="45">
        <f>('Total Revenues by County'!BC248/'Total Revenues by County'!BC$4)</f>
        <v>0</v>
      </c>
      <c r="BD248" s="45">
        <f>('Total Revenues by County'!BD248/'Total Revenues by County'!BD$4)</f>
        <v>0</v>
      </c>
      <c r="BE248" s="45">
        <f>('Total Revenues by County'!BE248/'Total Revenues by County'!BE$4)</f>
        <v>0</v>
      </c>
      <c r="BF248" s="45">
        <f>('Total Revenues by County'!BF248/'Total Revenues by County'!BF$4)</f>
        <v>8.8511995833197701E-2</v>
      </c>
      <c r="BG248" s="45">
        <f>('Total Revenues by County'!BG248/'Total Revenues by County'!BG$4)</f>
        <v>0</v>
      </c>
      <c r="BH248" s="45">
        <f>('Total Revenues by County'!BH248/'Total Revenues by County'!BH$4)</f>
        <v>0</v>
      </c>
      <c r="BI248" s="45">
        <f>('Total Revenues by County'!BI248/'Total Revenues by County'!BI$4)</f>
        <v>0</v>
      </c>
      <c r="BJ248" s="45">
        <f>('Total Revenues by County'!BJ248/'Total Revenues by County'!BJ$4)</f>
        <v>0</v>
      </c>
      <c r="BK248" s="45">
        <f>('Total Revenues by County'!BK248/'Total Revenues by County'!BK$4)</f>
        <v>0</v>
      </c>
      <c r="BL248" s="45">
        <f>('Total Revenues by County'!BL248/'Total Revenues by County'!BL$4)</f>
        <v>0</v>
      </c>
      <c r="BM248" s="45">
        <f>('Total Revenues by County'!BM248/'Total Revenues by County'!BM$4)</f>
        <v>0</v>
      </c>
      <c r="BN248" s="45">
        <f>('Total Revenues by County'!BN248/'Total Revenues by County'!BN$4)</f>
        <v>0</v>
      </c>
      <c r="BO248" s="45">
        <f>('Total Revenues by County'!BO248/'Total Revenues by County'!BO$4)</f>
        <v>0</v>
      </c>
      <c r="BP248" s="45">
        <f>('Total Revenues by County'!BP248/'Total Revenues by County'!BP$4)</f>
        <v>0</v>
      </c>
      <c r="BQ248" s="14">
        <f>('Total Revenues by County'!BQ248/'Total Revenues by County'!BQ$4)</f>
        <v>0</v>
      </c>
    </row>
    <row r="249" spans="1:69" x14ac:dyDescent="0.25">
      <c r="A249" s="10"/>
      <c r="B249" s="11">
        <v>348.86</v>
      </c>
      <c r="C249" s="12" t="s">
        <v>173</v>
      </c>
      <c r="D249" s="45">
        <f>('Total Revenues by County'!D249/'Total Revenues by County'!D$4)</f>
        <v>0</v>
      </c>
      <c r="E249" s="45">
        <f>('Total Revenues by County'!E249/'Total Revenues by County'!E$4)</f>
        <v>0</v>
      </c>
      <c r="F249" s="45">
        <f>('Total Revenues by County'!F249/'Total Revenues by County'!F$4)</f>
        <v>0</v>
      </c>
      <c r="G249" s="45">
        <f>('Total Revenues by County'!G249/'Total Revenues by County'!G$4)</f>
        <v>0</v>
      </c>
      <c r="H249" s="45">
        <f>('Total Revenues by County'!H249/'Total Revenues by County'!H$4)</f>
        <v>0</v>
      </c>
      <c r="I249" s="45">
        <f>('Total Revenues by County'!I249/'Total Revenues by County'!I$4)</f>
        <v>0</v>
      </c>
      <c r="J249" s="45">
        <f>('Total Revenues by County'!J249/'Total Revenues by County'!J$4)</f>
        <v>0</v>
      </c>
      <c r="K249" s="45">
        <f>('Total Revenues by County'!K249/'Total Revenues by County'!K$4)</f>
        <v>0</v>
      </c>
      <c r="L249" s="45">
        <f>('Total Revenues by County'!L249/'Total Revenues by County'!L$4)</f>
        <v>0</v>
      </c>
      <c r="M249" s="45">
        <f>('Total Revenues by County'!M249/'Total Revenues by County'!M$4)</f>
        <v>0</v>
      </c>
      <c r="N249" s="45">
        <f>('Total Revenues by County'!N249/'Total Revenues by County'!N$4)</f>
        <v>0</v>
      </c>
      <c r="O249" s="45">
        <f>('Total Revenues by County'!O249/'Total Revenues by County'!O$4)</f>
        <v>0</v>
      </c>
      <c r="P249" s="45">
        <f>('Total Revenues by County'!P249/'Total Revenues by County'!P$4)</f>
        <v>0</v>
      </c>
      <c r="Q249" s="45">
        <f>('Total Revenues by County'!Q249/'Total Revenues by County'!Q$4)</f>
        <v>0</v>
      </c>
      <c r="R249" s="45">
        <f>('Total Revenues by County'!R249/'Total Revenues by County'!R$4)</f>
        <v>0</v>
      </c>
      <c r="S249" s="45">
        <f>('Total Revenues by County'!S249/'Total Revenues by County'!S$4)</f>
        <v>0</v>
      </c>
      <c r="T249" s="45">
        <f>('Total Revenues by County'!T249/'Total Revenues by County'!T$4)</f>
        <v>0</v>
      </c>
      <c r="U249" s="45">
        <f>('Total Revenues by County'!U249/'Total Revenues by County'!U$4)</f>
        <v>0</v>
      </c>
      <c r="V249" s="45">
        <f>('Total Revenues by County'!V249/'Total Revenues by County'!V$4)</f>
        <v>0</v>
      </c>
      <c r="W249" s="45">
        <f>('Total Revenues by County'!W249/'Total Revenues by County'!W$4)</f>
        <v>0</v>
      </c>
      <c r="X249" s="45">
        <f>('Total Revenues by County'!X249/'Total Revenues by County'!X$4)</f>
        <v>0</v>
      </c>
      <c r="Y249" s="45">
        <f>('Total Revenues by County'!Y249/'Total Revenues by County'!Y$4)</f>
        <v>0</v>
      </c>
      <c r="Z249" s="45">
        <f>('Total Revenues by County'!Z249/'Total Revenues by County'!Z$4)</f>
        <v>0</v>
      </c>
      <c r="AA249" s="45">
        <f>('Total Revenues by County'!AA249/'Total Revenues by County'!AA$4)</f>
        <v>0</v>
      </c>
      <c r="AB249" s="45">
        <f>('Total Revenues by County'!AB249/'Total Revenues by County'!AB$4)</f>
        <v>0</v>
      </c>
      <c r="AC249" s="45">
        <f>('Total Revenues by County'!AC249/'Total Revenues by County'!AC$4)</f>
        <v>0</v>
      </c>
      <c r="AD249" s="45">
        <f>('Total Revenues by County'!AD249/'Total Revenues by County'!AD$4)</f>
        <v>0</v>
      </c>
      <c r="AE249" s="45">
        <f>('Total Revenues by County'!AE249/'Total Revenues by County'!AE$4)</f>
        <v>0</v>
      </c>
      <c r="AF249" s="45">
        <f>('Total Revenues by County'!AF249/'Total Revenues by County'!AF$4)</f>
        <v>0</v>
      </c>
      <c r="AG249" s="45">
        <f>('Total Revenues by County'!AG249/'Total Revenues by County'!AG$4)</f>
        <v>0</v>
      </c>
      <c r="AH249" s="45">
        <f>('Total Revenues by County'!AH249/'Total Revenues by County'!AH$4)</f>
        <v>0</v>
      </c>
      <c r="AI249" s="45">
        <f>('Total Revenues by County'!AI249/'Total Revenues by County'!AI$4)</f>
        <v>0</v>
      </c>
      <c r="AJ249" s="45">
        <f>('Total Revenues by County'!AJ249/'Total Revenues by County'!AJ$4)</f>
        <v>0</v>
      </c>
      <c r="AK249" s="45">
        <f>('Total Revenues by County'!AK249/'Total Revenues by County'!AK$4)</f>
        <v>0</v>
      </c>
      <c r="AL249" s="45">
        <f>('Total Revenues by County'!AL249/'Total Revenues by County'!AL$4)</f>
        <v>1.1268576579920723E-3</v>
      </c>
      <c r="AM249" s="45">
        <f>('Total Revenues by County'!AM249/'Total Revenues by County'!AM$4)</f>
        <v>0</v>
      </c>
      <c r="AN249" s="45">
        <f>('Total Revenues by County'!AN249/'Total Revenues by County'!AN$4)</f>
        <v>0</v>
      </c>
      <c r="AO249" s="45">
        <f>('Total Revenues by County'!AO249/'Total Revenues by County'!AO$4)</f>
        <v>0</v>
      </c>
      <c r="AP249" s="45">
        <f>('Total Revenues by County'!AP249/'Total Revenues by County'!AP$4)</f>
        <v>0</v>
      </c>
      <c r="AQ249" s="45">
        <f>('Total Revenues by County'!AQ249/'Total Revenues by County'!AQ$4)</f>
        <v>0</v>
      </c>
      <c r="AR249" s="45">
        <f>('Total Revenues by County'!AR249/'Total Revenues by County'!AR$4)</f>
        <v>0</v>
      </c>
      <c r="AS249" s="45">
        <f>('Total Revenues by County'!AS249/'Total Revenues by County'!AS$4)</f>
        <v>0</v>
      </c>
      <c r="AT249" s="45">
        <f>('Total Revenues by County'!AT249/'Total Revenues by County'!AT$4)</f>
        <v>0</v>
      </c>
      <c r="AU249" s="45">
        <f>('Total Revenues by County'!AU249/'Total Revenues by County'!AU$4)</f>
        <v>0</v>
      </c>
      <c r="AV249" s="45">
        <f>('Total Revenues by County'!AV249/'Total Revenues by County'!AV$4)</f>
        <v>0</v>
      </c>
      <c r="AW249" s="45">
        <f>('Total Revenues by County'!AW249/'Total Revenues by County'!AW$4)</f>
        <v>0</v>
      </c>
      <c r="AX249" s="45">
        <f>('Total Revenues by County'!AX249/'Total Revenues by County'!AX$4)</f>
        <v>0</v>
      </c>
      <c r="AY249" s="45">
        <f>('Total Revenues by County'!AY249/'Total Revenues by County'!AY$4)</f>
        <v>0</v>
      </c>
      <c r="AZ249" s="45">
        <f>('Total Revenues by County'!AZ249/'Total Revenues by County'!AZ$4)</f>
        <v>0</v>
      </c>
      <c r="BA249" s="45">
        <f>('Total Revenues by County'!BA249/'Total Revenues by County'!BA$4)</f>
        <v>0</v>
      </c>
      <c r="BB249" s="45">
        <f>('Total Revenues by County'!BB249/'Total Revenues by County'!BB$4)</f>
        <v>0</v>
      </c>
      <c r="BC249" s="45">
        <f>('Total Revenues by County'!BC249/'Total Revenues by County'!BC$4)</f>
        <v>6.9482056528454798E-3</v>
      </c>
      <c r="BD249" s="45">
        <f>('Total Revenues by County'!BD249/'Total Revenues by County'!BD$4)</f>
        <v>0</v>
      </c>
      <c r="BE249" s="45">
        <f>('Total Revenues by County'!BE249/'Total Revenues by County'!BE$4)</f>
        <v>0</v>
      </c>
      <c r="BF249" s="45">
        <f>('Total Revenues by County'!BF249/'Total Revenues by County'!BF$4)</f>
        <v>0</v>
      </c>
      <c r="BG249" s="45">
        <f>('Total Revenues by County'!BG249/'Total Revenues by County'!BG$4)</f>
        <v>0</v>
      </c>
      <c r="BH249" s="45">
        <f>('Total Revenues by County'!BH249/'Total Revenues by County'!BH$4)</f>
        <v>0</v>
      </c>
      <c r="BI249" s="45">
        <f>('Total Revenues by County'!BI249/'Total Revenues by County'!BI$4)</f>
        <v>0</v>
      </c>
      <c r="BJ249" s="45">
        <f>('Total Revenues by County'!BJ249/'Total Revenues by County'!BJ$4)</f>
        <v>0</v>
      </c>
      <c r="BK249" s="45">
        <f>('Total Revenues by County'!BK249/'Total Revenues by County'!BK$4)</f>
        <v>0</v>
      </c>
      <c r="BL249" s="45">
        <f>('Total Revenues by County'!BL249/'Total Revenues by County'!BL$4)</f>
        <v>0</v>
      </c>
      <c r="BM249" s="45">
        <f>('Total Revenues by County'!BM249/'Total Revenues by County'!BM$4)</f>
        <v>0</v>
      </c>
      <c r="BN249" s="45">
        <f>('Total Revenues by County'!BN249/'Total Revenues by County'!BN$4)</f>
        <v>0</v>
      </c>
      <c r="BO249" s="45">
        <f>('Total Revenues by County'!BO249/'Total Revenues by County'!BO$4)</f>
        <v>0</v>
      </c>
      <c r="BP249" s="45">
        <f>('Total Revenues by County'!BP249/'Total Revenues by County'!BP$4)</f>
        <v>0</v>
      </c>
      <c r="BQ249" s="14">
        <f>('Total Revenues by County'!BQ249/'Total Revenues by County'!BQ$4)</f>
        <v>0</v>
      </c>
    </row>
    <row r="250" spans="1:69" x14ac:dyDescent="0.25">
      <c r="A250" s="10"/>
      <c r="B250" s="11">
        <v>348.87</v>
      </c>
      <c r="C250" s="12" t="s">
        <v>174</v>
      </c>
      <c r="D250" s="45">
        <f>('Total Revenues by County'!D250/'Total Revenues by County'!D$4)</f>
        <v>0</v>
      </c>
      <c r="E250" s="45">
        <f>('Total Revenues by County'!E250/'Total Revenues by County'!E$4)</f>
        <v>0</v>
      </c>
      <c r="F250" s="45">
        <f>('Total Revenues by County'!F250/'Total Revenues by County'!F$4)</f>
        <v>0</v>
      </c>
      <c r="G250" s="45">
        <f>('Total Revenues by County'!G250/'Total Revenues by County'!G$4)</f>
        <v>0</v>
      </c>
      <c r="H250" s="45">
        <f>('Total Revenues by County'!H250/'Total Revenues by County'!H$4)</f>
        <v>0</v>
      </c>
      <c r="I250" s="45">
        <f>('Total Revenues by County'!I250/'Total Revenues by County'!I$4)</f>
        <v>0</v>
      </c>
      <c r="J250" s="45">
        <f>('Total Revenues by County'!J250/'Total Revenues by County'!J$4)</f>
        <v>0</v>
      </c>
      <c r="K250" s="45">
        <f>('Total Revenues by County'!K250/'Total Revenues by County'!K$4)</f>
        <v>0</v>
      </c>
      <c r="L250" s="45">
        <f>('Total Revenues by County'!L250/'Total Revenues by County'!L$4)</f>
        <v>0</v>
      </c>
      <c r="M250" s="45">
        <f>('Total Revenues by County'!M250/'Total Revenues by County'!M$4)</f>
        <v>0</v>
      </c>
      <c r="N250" s="45">
        <f>('Total Revenues by County'!N250/'Total Revenues by County'!N$4)</f>
        <v>0</v>
      </c>
      <c r="O250" s="45">
        <f>('Total Revenues by County'!O250/'Total Revenues by County'!O$4)</f>
        <v>0</v>
      </c>
      <c r="P250" s="45">
        <f>('Total Revenues by County'!P250/'Total Revenues by County'!P$4)</f>
        <v>0</v>
      </c>
      <c r="Q250" s="45">
        <f>('Total Revenues by County'!Q250/'Total Revenues by County'!Q$4)</f>
        <v>0</v>
      </c>
      <c r="R250" s="45">
        <f>('Total Revenues by County'!R250/'Total Revenues by County'!R$4)</f>
        <v>0</v>
      </c>
      <c r="S250" s="45">
        <f>('Total Revenues by County'!S250/'Total Revenues by County'!S$4)</f>
        <v>0</v>
      </c>
      <c r="T250" s="45">
        <f>('Total Revenues by County'!T250/'Total Revenues by County'!T$4)</f>
        <v>0</v>
      </c>
      <c r="U250" s="45">
        <f>('Total Revenues by County'!U250/'Total Revenues by County'!U$4)</f>
        <v>0</v>
      </c>
      <c r="V250" s="45">
        <f>('Total Revenues by County'!V250/'Total Revenues by County'!V$4)</f>
        <v>0</v>
      </c>
      <c r="W250" s="45">
        <f>('Total Revenues by County'!W250/'Total Revenues by County'!W$4)</f>
        <v>0</v>
      </c>
      <c r="X250" s="45">
        <f>('Total Revenues by County'!X250/'Total Revenues by County'!X$4)</f>
        <v>0</v>
      </c>
      <c r="Y250" s="45">
        <f>('Total Revenues by County'!Y250/'Total Revenues by County'!Y$4)</f>
        <v>0</v>
      </c>
      <c r="Z250" s="45">
        <f>('Total Revenues by County'!Z250/'Total Revenues by County'!Z$4)</f>
        <v>0</v>
      </c>
      <c r="AA250" s="45">
        <f>('Total Revenues by County'!AA250/'Total Revenues by County'!AA$4)</f>
        <v>0</v>
      </c>
      <c r="AB250" s="45">
        <f>('Total Revenues by County'!AB250/'Total Revenues by County'!AB$4)</f>
        <v>0</v>
      </c>
      <c r="AC250" s="45">
        <f>('Total Revenues by County'!AC250/'Total Revenues by County'!AC$4)</f>
        <v>0</v>
      </c>
      <c r="AD250" s="45">
        <f>('Total Revenues by County'!AD250/'Total Revenues by County'!AD$4)</f>
        <v>0</v>
      </c>
      <c r="AE250" s="45">
        <f>('Total Revenues by County'!AE250/'Total Revenues by County'!AE$4)</f>
        <v>0</v>
      </c>
      <c r="AF250" s="45">
        <f>('Total Revenues by County'!AF250/'Total Revenues by County'!AF$4)</f>
        <v>0</v>
      </c>
      <c r="AG250" s="45">
        <f>('Total Revenues by County'!AG250/'Total Revenues by County'!AG$4)</f>
        <v>0</v>
      </c>
      <c r="AH250" s="45">
        <f>('Total Revenues by County'!AH250/'Total Revenues by County'!AH$4)</f>
        <v>0</v>
      </c>
      <c r="AI250" s="45">
        <f>('Total Revenues by County'!AI250/'Total Revenues by County'!AI$4)</f>
        <v>0</v>
      </c>
      <c r="AJ250" s="45">
        <f>('Total Revenues by County'!AJ250/'Total Revenues by County'!AJ$4)</f>
        <v>0</v>
      </c>
      <c r="AK250" s="45">
        <f>('Total Revenues by County'!AK250/'Total Revenues by County'!AK$4)</f>
        <v>0</v>
      </c>
      <c r="AL250" s="45">
        <f>('Total Revenues by County'!AL250/'Total Revenues by County'!AL$4)</f>
        <v>0</v>
      </c>
      <c r="AM250" s="45">
        <f>('Total Revenues by County'!AM250/'Total Revenues by County'!AM$4)</f>
        <v>0</v>
      </c>
      <c r="AN250" s="45">
        <f>('Total Revenues by County'!AN250/'Total Revenues by County'!AN$4)</f>
        <v>1.4704776231666039</v>
      </c>
      <c r="AO250" s="45">
        <f>('Total Revenues by County'!AO250/'Total Revenues by County'!AO$4)</f>
        <v>0</v>
      </c>
      <c r="AP250" s="45">
        <f>('Total Revenues by County'!AP250/'Total Revenues by County'!AP$4)</f>
        <v>0</v>
      </c>
      <c r="AQ250" s="45">
        <f>('Total Revenues by County'!AQ250/'Total Revenues by County'!AQ$4)</f>
        <v>0</v>
      </c>
      <c r="AR250" s="45">
        <f>('Total Revenues by County'!AR250/'Total Revenues by County'!AR$4)</f>
        <v>0</v>
      </c>
      <c r="AS250" s="45">
        <f>('Total Revenues by County'!AS250/'Total Revenues by County'!AS$4)</f>
        <v>0</v>
      </c>
      <c r="AT250" s="45">
        <f>('Total Revenues by County'!AT250/'Total Revenues by County'!AT$4)</f>
        <v>0</v>
      </c>
      <c r="AU250" s="45">
        <f>('Total Revenues by County'!AU250/'Total Revenues by County'!AU$4)</f>
        <v>0</v>
      </c>
      <c r="AV250" s="45">
        <f>('Total Revenues by County'!AV250/'Total Revenues by County'!AV$4)</f>
        <v>0.80045607954027187</v>
      </c>
      <c r="AW250" s="45">
        <f>('Total Revenues by County'!AW250/'Total Revenues by County'!AW$4)</f>
        <v>0</v>
      </c>
      <c r="AX250" s="45">
        <f>('Total Revenues by County'!AX250/'Total Revenues by County'!AX$4)</f>
        <v>0</v>
      </c>
      <c r="AY250" s="45">
        <f>('Total Revenues by County'!AY250/'Total Revenues by County'!AY$4)</f>
        <v>0</v>
      </c>
      <c r="AZ250" s="45">
        <f>('Total Revenues by County'!AZ250/'Total Revenues by County'!AZ$4)</f>
        <v>0</v>
      </c>
      <c r="BA250" s="45">
        <f>('Total Revenues by County'!BA250/'Total Revenues by County'!BA$4)</f>
        <v>0</v>
      </c>
      <c r="BB250" s="45">
        <f>('Total Revenues by County'!BB250/'Total Revenues by County'!BB$4)</f>
        <v>0</v>
      </c>
      <c r="BC250" s="45">
        <f>('Total Revenues by County'!BC250/'Total Revenues by County'!BC$4)</f>
        <v>0</v>
      </c>
      <c r="BD250" s="45">
        <f>('Total Revenues by County'!BD250/'Total Revenues by County'!BD$4)</f>
        <v>0</v>
      </c>
      <c r="BE250" s="45">
        <f>('Total Revenues by County'!BE250/'Total Revenues by County'!BE$4)</f>
        <v>0</v>
      </c>
      <c r="BF250" s="45">
        <f>('Total Revenues by County'!BF250/'Total Revenues by County'!BF$4)</f>
        <v>0</v>
      </c>
      <c r="BG250" s="45">
        <f>('Total Revenues by County'!BG250/'Total Revenues by County'!BG$4)</f>
        <v>0</v>
      </c>
      <c r="BH250" s="45">
        <f>('Total Revenues by County'!BH250/'Total Revenues by County'!BH$4)</f>
        <v>0</v>
      </c>
      <c r="BI250" s="45">
        <f>('Total Revenues by County'!BI250/'Total Revenues by County'!BI$4)</f>
        <v>0</v>
      </c>
      <c r="BJ250" s="45">
        <f>('Total Revenues by County'!BJ250/'Total Revenues by County'!BJ$4)</f>
        <v>0.68826536525064708</v>
      </c>
      <c r="BK250" s="45">
        <f>('Total Revenues by County'!BK250/'Total Revenues by County'!BK$4)</f>
        <v>0</v>
      </c>
      <c r="BL250" s="45">
        <f>('Total Revenues by County'!BL250/'Total Revenues by County'!BL$4)</f>
        <v>0</v>
      </c>
      <c r="BM250" s="45">
        <f>('Total Revenues by County'!BM250/'Total Revenues by County'!BM$4)</f>
        <v>0</v>
      </c>
      <c r="BN250" s="45">
        <f>('Total Revenues by County'!BN250/'Total Revenues by County'!BN$4)</f>
        <v>0</v>
      </c>
      <c r="BO250" s="45">
        <f>('Total Revenues by County'!BO250/'Total Revenues by County'!BO$4)</f>
        <v>0</v>
      </c>
      <c r="BP250" s="45">
        <f>('Total Revenues by County'!BP250/'Total Revenues by County'!BP$4)</f>
        <v>0</v>
      </c>
      <c r="BQ250" s="14">
        <f>('Total Revenues by County'!BQ250/'Total Revenues by County'!BQ$4)</f>
        <v>0</v>
      </c>
    </row>
    <row r="251" spans="1:69" x14ac:dyDescent="0.25">
      <c r="A251" s="10"/>
      <c r="B251" s="11">
        <v>348.88</v>
      </c>
      <c r="C251" s="12" t="s">
        <v>175</v>
      </c>
      <c r="D251" s="45">
        <f>('Total Revenues by County'!D251/'Total Revenues by County'!D$4)</f>
        <v>5.6988806988806989E-4</v>
      </c>
      <c r="E251" s="45">
        <f>('Total Revenues by County'!E251/'Total Revenues by County'!E$4)</f>
        <v>0</v>
      </c>
      <c r="F251" s="45">
        <f>('Total Revenues by County'!F251/'Total Revenues by County'!F$4)</f>
        <v>2.4107707483537286</v>
      </c>
      <c r="G251" s="45">
        <f>('Total Revenues by County'!G251/'Total Revenues by County'!G$4)</f>
        <v>0</v>
      </c>
      <c r="H251" s="45">
        <f>('Total Revenues by County'!H251/'Total Revenues by County'!H$4)</f>
        <v>5.6868813136633414E-3</v>
      </c>
      <c r="I251" s="45">
        <f>('Total Revenues by County'!I251/'Total Revenues by County'!I$4)</f>
        <v>1.0698401229441536</v>
      </c>
      <c r="J251" s="45">
        <f>('Total Revenues by County'!J251/'Total Revenues by County'!J$4)</f>
        <v>0</v>
      </c>
      <c r="K251" s="45">
        <f>('Total Revenues by County'!K251/'Total Revenues by County'!K$4)</f>
        <v>1.6799035889597602</v>
      </c>
      <c r="L251" s="45">
        <f>('Total Revenues by County'!L251/'Total Revenues by County'!L$4)</f>
        <v>0</v>
      </c>
      <c r="M251" s="45">
        <f>('Total Revenues by County'!M251/'Total Revenues by County'!M$4)</f>
        <v>0</v>
      </c>
      <c r="N251" s="45">
        <f>('Total Revenues by County'!N251/'Total Revenues by County'!N$4)</f>
        <v>0</v>
      </c>
      <c r="O251" s="45">
        <f>('Total Revenues by County'!O251/'Total Revenues by County'!O$4)</f>
        <v>0</v>
      </c>
      <c r="P251" s="45">
        <f>('Total Revenues by County'!P251/'Total Revenues by County'!P$4)</f>
        <v>1.6051638359924516</v>
      </c>
      <c r="Q251" s="45">
        <f>('Total Revenues by County'!Q251/'Total Revenues by County'!Q$4)</f>
        <v>0</v>
      </c>
      <c r="R251" s="45">
        <f>('Total Revenues by County'!R251/'Total Revenues by County'!R$4)</f>
        <v>2.4567823854707722</v>
      </c>
      <c r="S251" s="45">
        <f>('Total Revenues by County'!S251/'Total Revenues by County'!S$4)</f>
        <v>0</v>
      </c>
      <c r="T251" s="45">
        <f>('Total Revenues by County'!T251/'Total Revenues by County'!T$4)</f>
        <v>0</v>
      </c>
      <c r="U251" s="45">
        <f>('Total Revenues by County'!U251/'Total Revenues by County'!U$4)</f>
        <v>0.98358884311474304</v>
      </c>
      <c r="V251" s="45">
        <f>('Total Revenues by County'!V251/'Total Revenues by County'!V$4)</f>
        <v>0</v>
      </c>
      <c r="W251" s="45">
        <f>('Total Revenues by County'!W251/'Total Revenues by County'!W$4)</f>
        <v>2.6283853546183784</v>
      </c>
      <c r="X251" s="45">
        <f>('Total Revenues by County'!X251/'Total Revenues by County'!X$4)</f>
        <v>2.7197206395883109</v>
      </c>
      <c r="Y251" s="45">
        <f>('Total Revenues by County'!Y251/'Total Revenues by County'!Y$4)</f>
        <v>0</v>
      </c>
      <c r="Z251" s="45">
        <f>('Total Revenues by County'!Z251/'Total Revenues by County'!Z$4)</f>
        <v>0</v>
      </c>
      <c r="AA251" s="45">
        <f>('Total Revenues by County'!AA251/'Total Revenues by County'!AA$4)</f>
        <v>0</v>
      </c>
      <c r="AB251" s="45">
        <f>('Total Revenues by County'!AB251/'Total Revenues by County'!AB$4)</f>
        <v>0</v>
      </c>
      <c r="AC251" s="45">
        <f>('Total Revenues by County'!AC251/'Total Revenues by County'!AC$4)</f>
        <v>0</v>
      </c>
      <c r="AD251" s="45">
        <f>('Total Revenues by County'!AD251/'Total Revenues by County'!AD$4)</f>
        <v>1.1231691091518756E-2</v>
      </c>
      <c r="AE251" s="45">
        <f>('Total Revenues by County'!AE251/'Total Revenues by County'!AE$4)</f>
        <v>0</v>
      </c>
      <c r="AF251" s="45">
        <f>('Total Revenues by County'!AF251/'Total Revenues by County'!AF$4)</f>
        <v>0</v>
      </c>
      <c r="AG251" s="45">
        <f>('Total Revenues by County'!AG251/'Total Revenues by County'!AG$4)</f>
        <v>0</v>
      </c>
      <c r="AH251" s="45">
        <f>('Total Revenues by County'!AH251/'Total Revenues by County'!AH$4)</f>
        <v>0</v>
      </c>
      <c r="AI251" s="45">
        <f>('Total Revenues by County'!AI251/'Total Revenues by County'!AI$4)</f>
        <v>0</v>
      </c>
      <c r="AJ251" s="45">
        <f>('Total Revenues by County'!AJ251/'Total Revenues by County'!AJ$4)</f>
        <v>0</v>
      </c>
      <c r="AK251" s="45">
        <f>('Total Revenues by County'!AK251/'Total Revenues by County'!AK$4)</f>
        <v>1.1721921274823999</v>
      </c>
      <c r="AL251" s="45">
        <f>('Total Revenues by County'!AL251/'Total Revenues by County'!AL$4)</f>
        <v>0</v>
      </c>
      <c r="AM251" s="45">
        <f>('Total Revenues by County'!AM251/'Total Revenues by County'!AM$4)</f>
        <v>0</v>
      </c>
      <c r="AN251" s="45">
        <f>('Total Revenues by County'!AN251/'Total Revenues by County'!AN$4)</f>
        <v>0</v>
      </c>
      <c r="AO251" s="45">
        <f>('Total Revenues by County'!AO251/'Total Revenues by County'!AO$4)</f>
        <v>0</v>
      </c>
      <c r="AP251" s="45">
        <f>('Total Revenues by County'!AP251/'Total Revenues by County'!AP$4)</f>
        <v>1.2512341718877256</v>
      </c>
      <c r="AQ251" s="45">
        <f>('Total Revenues by County'!AQ251/'Total Revenues by County'!AQ$4)</f>
        <v>0</v>
      </c>
      <c r="AR251" s="45">
        <f>('Total Revenues by County'!AR251/'Total Revenues by County'!AR$4)</f>
        <v>0</v>
      </c>
      <c r="AS251" s="45">
        <f>('Total Revenues by County'!AS251/'Total Revenues by County'!AS$4)</f>
        <v>0</v>
      </c>
      <c r="AT251" s="45">
        <f>('Total Revenues by County'!AT251/'Total Revenues by County'!AT$4)</f>
        <v>7.9742045414206437</v>
      </c>
      <c r="AU251" s="45">
        <f>('Total Revenues by County'!AU251/'Total Revenues by County'!AU$4)</f>
        <v>0</v>
      </c>
      <c r="AV251" s="45">
        <f>('Total Revenues by County'!AV251/'Total Revenues by County'!AV$4)</f>
        <v>0</v>
      </c>
      <c r="AW251" s="45">
        <f>('Total Revenues by County'!AW251/'Total Revenues by County'!AW$4)</f>
        <v>0</v>
      </c>
      <c r="AX251" s="45">
        <f>('Total Revenues by County'!AX251/'Total Revenues by County'!AX$4)</f>
        <v>9.4222784270883639E-3</v>
      </c>
      <c r="AY251" s="45">
        <f>('Total Revenues by County'!AY251/'Total Revenues by County'!AY$4)</f>
        <v>0</v>
      </c>
      <c r="AZ251" s="45">
        <f>('Total Revenues by County'!AZ251/'Total Revenues by County'!AZ$4)</f>
        <v>0</v>
      </c>
      <c r="BA251" s="45">
        <f>('Total Revenues by County'!BA251/'Total Revenues by County'!BA$4)</f>
        <v>0.95729463948010862</v>
      </c>
      <c r="BB251" s="45">
        <f>('Total Revenues by County'!BB251/'Total Revenues by County'!BB$4)</f>
        <v>0</v>
      </c>
      <c r="BC251" s="45">
        <f>('Total Revenues by County'!BC251/'Total Revenues by County'!BC$4)</f>
        <v>1.7587460632685403</v>
      </c>
      <c r="BD251" s="45">
        <f>('Total Revenues by County'!BD251/'Total Revenues by County'!BD$4)</f>
        <v>0</v>
      </c>
      <c r="BE251" s="45">
        <f>('Total Revenues by County'!BE251/'Total Revenues by County'!BE$4)</f>
        <v>0</v>
      </c>
      <c r="BF251" s="45">
        <f>('Total Revenues by County'!BF251/'Total Revenues by County'!BF$4)</f>
        <v>0</v>
      </c>
      <c r="BG251" s="45">
        <f>('Total Revenues by County'!BG251/'Total Revenues by County'!BG$4)</f>
        <v>0.76276310338705544</v>
      </c>
      <c r="BH251" s="45">
        <f>('Total Revenues by County'!BH251/'Total Revenues by County'!BH$4)</f>
        <v>0</v>
      </c>
      <c r="BI251" s="45">
        <f>('Total Revenues by County'!BI251/'Total Revenues by County'!BI$4)</f>
        <v>0.78021686841029581</v>
      </c>
      <c r="BJ251" s="45">
        <f>('Total Revenues by County'!BJ251/'Total Revenues by County'!BJ$4)</f>
        <v>7.1034909025354434E-2</v>
      </c>
      <c r="BK251" s="45">
        <f>('Total Revenues by County'!BK251/'Total Revenues by County'!BK$4)</f>
        <v>0</v>
      </c>
      <c r="BL251" s="45">
        <f>('Total Revenues by County'!BL251/'Total Revenues by County'!BL$4)</f>
        <v>0</v>
      </c>
      <c r="BM251" s="45">
        <f>('Total Revenues by County'!BM251/'Total Revenues by County'!BM$4)</f>
        <v>0</v>
      </c>
      <c r="BN251" s="45">
        <f>('Total Revenues by County'!BN251/'Total Revenues by County'!BN$4)</f>
        <v>0</v>
      </c>
      <c r="BO251" s="45">
        <f>('Total Revenues by County'!BO251/'Total Revenues by County'!BO$4)</f>
        <v>0</v>
      </c>
      <c r="BP251" s="45">
        <f>('Total Revenues by County'!BP251/'Total Revenues by County'!BP$4)</f>
        <v>2.3762448705334647</v>
      </c>
      <c r="BQ251" s="14">
        <f>('Total Revenues by County'!BQ251/'Total Revenues by County'!BQ$4)</f>
        <v>0</v>
      </c>
    </row>
    <row r="252" spans="1:69" x14ac:dyDescent="0.25">
      <c r="A252" s="10"/>
      <c r="B252" s="11">
        <v>348.89</v>
      </c>
      <c r="C252" s="12" t="s">
        <v>384</v>
      </c>
      <c r="D252" s="45">
        <f>('Total Revenues by County'!D252/'Total Revenues by County'!D$4)</f>
        <v>0</v>
      </c>
      <c r="E252" s="45">
        <f>('Total Revenues by County'!E252/'Total Revenues by County'!E$4)</f>
        <v>0</v>
      </c>
      <c r="F252" s="45">
        <f>('Total Revenues by County'!F252/'Total Revenues by County'!F$4)</f>
        <v>0</v>
      </c>
      <c r="G252" s="45">
        <f>('Total Revenues by County'!G252/'Total Revenues by County'!G$4)</f>
        <v>0</v>
      </c>
      <c r="H252" s="45">
        <f>('Total Revenues by County'!H252/'Total Revenues by County'!H$4)</f>
        <v>0</v>
      </c>
      <c r="I252" s="45">
        <f>('Total Revenues by County'!I252/'Total Revenues by County'!I$4)</f>
        <v>0</v>
      </c>
      <c r="J252" s="45">
        <f>('Total Revenues by County'!J252/'Total Revenues by County'!J$4)</f>
        <v>0</v>
      </c>
      <c r="K252" s="45">
        <f>('Total Revenues by County'!K252/'Total Revenues by County'!K$4)</f>
        <v>0</v>
      </c>
      <c r="L252" s="45">
        <f>('Total Revenues by County'!L252/'Total Revenues by County'!L$4)</f>
        <v>0</v>
      </c>
      <c r="M252" s="45">
        <f>('Total Revenues by County'!M252/'Total Revenues by County'!M$4)</f>
        <v>0</v>
      </c>
      <c r="N252" s="45">
        <f>('Total Revenues by County'!N252/'Total Revenues by County'!N$4)</f>
        <v>0</v>
      </c>
      <c r="O252" s="45">
        <f>('Total Revenues by County'!O252/'Total Revenues by County'!O$4)</f>
        <v>0</v>
      </c>
      <c r="P252" s="45">
        <f>('Total Revenues by County'!P252/'Total Revenues by County'!P$4)</f>
        <v>0</v>
      </c>
      <c r="Q252" s="45">
        <f>('Total Revenues by County'!Q252/'Total Revenues by County'!Q$4)</f>
        <v>0</v>
      </c>
      <c r="R252" s="45">
        <f>('Total Revenues by County'!R252/'Total Revenues by County'!R$4)</f>
        <v>0</v>
      </c>
      <c r="S252" s="45">
        <f>('Total Revenues by County'!S252/'Total Revenues by County'!S$4)</f>
        <v>0</v>
      </c>
      <c r="T252" s="45">
        <f>('Total Revenues by County'!T252/'Total Revenues by County'!T$4)</f>
        <v>0</v>
      </c>
      <c r="U252" s="45">
        <f>('Total Revenues by County'!U252/'Total Revenues by County'!U$4)</f>
        <v>0</v>
      </c>
      <c r="V252" s="45">
        <f>('Total Revenues by County'!V252/'Total Revenues by County'!V$4)</f>
        <v>0</v>
      </c>
      <c r="W252" s="45">
        <f>('Total Revenues by County'!W252/'Total Revenues by County'!W$4)</f>
        <v>0</v>
      </c>
      <c r="X252" s="45">
        <f>('Total Revenues by County'!X252/'Total Revenues by County'!X$4)</f>
        <v>0</v>
      </c>
      <c r="Y252" s="45">
        <f>('Total Revenues by County'!Y252/'Total Revenues by County'!Y$4)</f>
        <v>0</v>
      </c>
      <c r="Z252" s="45">
        <f>('Total Revenues by County'!Z252/'Total Revenues by County'!Z$4)</f>
        <v>0</v>
      </c>
      <c r="AA252" s="45">
        <f>('Total Revenues by County'!AA252/'Total Revenues by County'!AA$4)</f>
        <v>0</v>
      </c>
      <c r="AB252" s="45">
        <f>('Total Revenues by County'!AB252/'Total Revenues by County'!AB$4)</f>
        <v>0</v>
      </c>
      <c r="AC252" s="45">
        <f>('Total Revenues by County'!AC252/'Total Revenues by County'!AC$4)</f>
        <v>0</v>
      </c>
      <c r="AD252" s="45">
        <f>('Total Revenues by County'!AD252/'Total Revenues by County'!AD$4)</f>
        <v>0</v>
      </c>
      <c r="AE252" s="45">
        <f>('Total Revenues by County'!AE252/'Total Revenues by County'!AE$4)</f>
        <v>0</v>
      </c>
      <c r="AF252" s="45">
        <f>('Total Revenues by County'!AF252/'Total Revenues by County'!AF$4)</f>
        <v>0</v>
      </c>
      <c r="AG252" s="45">
        <f>('Total Revenues by County'!AG252/'Total Revenues by County'!AG$4)</f>
        <v>0</v>
      </c>
      <c r="AH252" s="45">
        <f>('Total Revenues by County'!AH252/'Total Revenues by County'!AH$4)</f>
        <v>0</v>
      </c>
      <c r="AI252" s="45">
        <f>('Total Revenues by County'!AI252/'Total Revenues by County'!AI$4)</f>
        <v>0</v>
      </c>
      <c r="AJ252" s="45">
        <f>('Total Revenues by County'!AJ252/'Total Revenues by County'!AJ$4)</f>
        <v>0</v>
      </c>
      <c r="AK252" s="45">
        <f>('Total Revenues by County'!AK252/'Total Revenues by County'!AK$4)</f>
        <v>0</v>
      </c>
      <c r="AL252" s="45">
        <f>('Total Revenues by County'!AL252/'Total Revenues by County'!AL$4)</f>
        <v>0</v>
      </c>
      <c r="AM252" s="45">
        <f>('Total Revenues by County'!AM252/'Total Revenues by County'!AM$4)</f>
        <v>0</v>
      </c>
      <c r="AN252" s="45">
        <f>('Total Revenues by County'!AN252/'Total Revenues by County'!AN$4)</f>
        <v>0</v>
      </c>
      <c r="AO252" s="45">
        <f>('Total Revenues by County'!AO252/'Total Revenues by County'!AO$4)</f>
        <v>0</v>
      </c>
      <c r="AP252" s="45">
        <f>('Total Revenues by County'!AP252/'Total Revenues by County'!AP$4)</f>
        <v>0</v>
      </c>
      <c r="AQ252" s="45">
        <f>('Total Revenues by County'!AQ252/'Total Revenues by County'!AQ$4)</f>
        <v>0</v>
      </c>
      <c r="AR252" s="45">
        <f>('Total Revenues by County'!AR252/'Total Revenues by County'!AR$4)</f>
        <v>0</v>
      </c>
      <c r="AS252" s="45">
        <f>('Total Revenues by County'!AS252/'Total Revenues by County'!AS$4)</f>
        <v>0</v>
      </c>
      <c r="AT252" s="45">
        <f>('Total Revenues by County'!AT252/'Total Revenues by County'!AT$4)</f>
        <v>0</v>
      </c>
      <c r="AU252" s="45">
        <f>('Total Revenues by County'!AU252/'Total Revenues by County'!AU$4)</f>
        <v>0</v>
      </c>
      <c r="AV252" s="45">
        <f>('Total Revenues by County'!AV252/'Total Revenues by County'!AV$4)</f>
        <v>0</v>
      </c>
      <c r="AW252" s="45">
        <f>('Total Revenues by County'!AW252/'Total Revenues by County'!AW$4)</f>
        <v>0</v>
      </c>
      <c r="AX252" s="45">
        <f>('Total Revenues by County'!AX252/'Total Revenues by County'!AX$4)</f>
        <v>0</v>
      </c>
      <c r="AY252" s="45">
        <f>('Total Revenues by County'!AY252/'Total Revenues by County'!AY$4)</f>
        <v>0</v>
      </c>
      <c r="AZ252" s="45">
        <f>('Total Revenues by County'!AZ252/'Total Revenues by County'!AZ$4)</f>
        <v>0</v>
      </c>
      <c r="BA252" s="45">
        <f>('Total Revenues by County'!BA252/'Total Revenues by County'!BA$4)</f>
        <v>0</v>
      </c>
      <c r="BB252" s="45">
        <f>('Total Revenues by County'!BB252/'Total Revenues by County'!BB$4)</f>
        <v>0</v>
      </c>
      <c r="BC252" s="45">
        <f>('Total Revenues by County'!BC252/'Total Revenues by County'!BC$4)</f>
        <v>0</v>
      </c>
      <c r="BD252" s="45">
        <f>('Total Revenues by County'!BD252/'Total Revenues by County'!BD$4)</f>
        <v>0</v>
      </c>
      <c r="BE252" s="45">
        <f>('Total Revenues by County'!BE252/'Total Revenues by County'!BE$4)</f>
        <v>0</v>
      </c>
      <c r="BF252" s="45">
        <f>('Total Revenues by County'!BF252/'Total Revenues by County'!BF$4)</f>
        <v>0</v>
      </c>
      <c r="BG252" s="45">
        <f>('Total Revenues by County'!BG252/'Total Revenues by County'!BG$4)</f>
        <v>0</v>
      </c>
      <c r="BH252" s="45">
        <f>('Total Revenues by County'!BH252/'Total Revenues by County'!BH$4)</f>
        <v>0</v>
      </c>
      <c r="BI252" s="45">
        <f>('Total Revenues by County'!BI252/'Total Revenues by County'!BI$4)</f>
        <v>0</v>
      </c>
      <c r="BJ252" s="45">
        <f>('Total Revenues by County'!BJ252/'Total Revenues by County'!BJ$4)</f>
        <v>0</v>
      </c>
      <c r="BK252" s="45">
        <f>('Total Revenues by County'!BK252/'Total Revenues by County'!BK$4)</f>
        <v>0</v>
      </c>
      <c r="BL252" s="45">
        <f>('Total Revenues by County'!BL252/'Total Revenues by County'!BL$4)</f>
        <v>0</v>
      </c>
      <c r="BM252" s="45">
        <f>('Total Revenues by County'!BM252/'Total Revenues by County'!BM$4)</f>
        <v>0</v>
      </c>
      <c r="BN252" s="45">
        <f>('Total Revenues by County'!BN252/'Total Revenues by County'!BN$4)</f>
        <v>0</v>
      </c>
      <c r="BO252" s="45">
        <f>('Total Revenues by County'!BO252/'Total Revenues by County'!BO$4)</f>
        <v>0</v>
      </c>
      <c r="BP252" s="45">
        <f>('Total Revenues by County'!BP252/'Total Revenues by County'!BP$4)</f>
        <v>0</v>
      </c>
      <c r="BQ252" s="14">
        <f>('Total Revenues by County'!BQ252/'Total Revenues by County'!BQ$4)</f>
        <v>0</v>
      </c>
    </row>
    <row r="253" spans="1:69" x14ac:dyDescent="0.25">
      <c r="A253" s="10"/>
      <c r="B253" s="11">
        <v>348.92099999999999</v>
      </c>
      <c r="C253" s="12" t="s">
        <v>176</v>
      </c>
      <c r="D253" s="45">
        <f>('Total Revenues by County'!D253/'Total Revenues by County'!D$4)</f>
        <v>0.10331354081354081</v>
      </c>
      <c r="E253" s="45">
        <f>('Total Revenues by County'!E253/'Total Revenues by County'!E$4)</f>
        <v>0</v>
      </c>
      <c r="F253" s="45">
        <f>('Total Revenues by County'!F253/'Total Revenues by County'!F$4)</f>
        <v>0.41921138926657603</v>
      </c>
      <c r="G253" s="45">
        <f>('Total Revenues by County'!G253/'Total Revenues by County'!G$4)</f>
        <v>1.3449560042352768</v>
      </c>
      <c r="H253" s="45">
        <f>('Total Revenues by County'!H253/'Total Revenues by County'!H$4)</f>
        <v>0.18928231994793787</v>
      </c>
      <c r="I253" s="45">
        <f>('Total Revenues by County'!I253/'Total Revenues by County'!I$4)</f>
        <v>0.10025086403939239</v>
      </c>
      <c r="J253" s="45">
        <f>('Total Revenues by County'!J253/'Total Revenues by County'!J$4)</f>
        <v>0</v>
      </c>
      <c r="K253" s="45">
        <f>('Total Revenues by County'!K253/'Total Revenues by County'!K$4)</f>
        <v>0.21284892664334773</v>
      </c>
      <c r="L253" s="45">
        <f>('Total Revenues by County'!L253/'Total Revenues by County'!L$4)</f>
        <v>0.22288584812623274</v>
      </c>
      <c r="M253" s="45">
        <f>('Total Revenues by County'!M253/'Total Revenues by County'!M$4)</f>
        <v>0.17760407198691147</v>
      </c>
      <c r="N253" s="45">
        <f>('Total Revenues by County'!N253/'Total Revenues by County'!N$4)</f>
        <v>0</v>
      </c>
      <c r="O253" s="45">
        <f>('Total Revenues by County'!O253/'Total Revenues by County'!O$4)</f>
        <v>0</v>
      </c>
      <c r="P253" s="45">
        <f>('Total Revenues by County'!P253/'Total Revenues by County'!P$4)</f>
        <v>0</v>
      </c>
      <c r="Q253" s="45">
        <f>('Total Revenues by County'!Q253/'Total Revenues by County'!Q$4)</f>
        <v>0</v>
      </c>
      <c r="R253" s="45">
        <f>('Total Revenues by County'!R253/'Total Revenues by County'!R$4)</f>
        <v>0.27833391312692679</v>
      </c>
      <c r="S253" s="45">
        <f>('Total Revenues by County'!S253/'Total Revenues by County'!S$4)</f>
        <v>0</v>
      </c>
      <c r="T253" s="45">
        <f>('Total Revenues by County'!T253/'Total Revenues by County'!T$4)</f>
        <v>0.41669878960758616</v>
      </c>
      <c r="U253" s="45">
        <f>('Total Revenues by County'!U253/'Total Revenues by County'!U$4)</f>
        <v>0.13964116071227572</v>
      </c>
      <c r="V253" s="45">
        <f>('Total Revenues by County'!V253/'Total Revenues by County'!V$4)</f>
        <v>0.16963865502274747</v>
      </c>
      <c r="W253" s="45">
        <f>('Total Revenues by County'!W253/'Total Revenues by County'!W$4)</f>
        <v>0</v>
      </c>
      <c r="X253" s="45">
        <f>('Total Revenues by County'!X253/'Total Revenues by County'!X$4)</f>
        <v>0.24321509526435092</v>
      </c>
      <c r="Y253" s="45">
        <f>('Total Revenues by County'!Y253/'Total Revenues by County'!Y$4)</f>
        <v>0</v>
      </c>
      <c r="Z253" s="45">
        <f>('Total Revenues by County'!Z253/'Total Revenues by County'!Z$4)</f>
        <v>0</v>
      </c>
      <c r="AA253" s="45">
        <f>('Total Revenues by County'!AA253/'Total Revenues by County'!AA$4)</f>
        <v>0</v>
      </c>
      <c r="AB253" s="45">
        <f>('Total Revenues by County'!AB253/'Total Revenues by County'!AB$4)</f>
        <v>0.22704819719482044</v>
      </c>
      <c r="AC253" s="45">
        <f>('Total Revenues by County'!AC253/'Total Revenues by County'!AC$4)</f>
        <v>0</v>
      </c>
      <c r="AD253" s="45">
        <f>('Total Revenues by County'!AD253/'Total Revenues by County'!AD$4)</f>
        <v>0.1285170392291819</v>
      </c>
      <c r="AE253" s="45">
        <f>('Total Revenues by County'!AE253/'Total Revenues by County'!AE$4)</f>
        <v>0</v>
      </c>
      <c r="AF253" s="45">
        <f>('Total Revenues by County'!AF253/'Total Revenues by County'!AF$4)</f>
        <v>0.59022773734809064</v>
      </c>
      <c r="AG253" s="45">
        <f>('Total Revenues by County'!AG253/'Total Revenues by County'!AG$4)</f>
        <v>0</v>
      </c>
      <c r="AH253" s="45">
        <f>('Total Revenues by County'!AH253/'Total Revenues by County'!AH$4)</f>
        <v>0</v>
      </c>
      <c r="AI253" s="45">
        <f>('Total Revenues by County'!AI253/'Total Revenues by County'!AI$4)</f>
        <v>0</v>
      </c>
      <c r="AJ253" s="45">
        <f>('Total Revenues by County'!AJ253/'Total Revenues by County'!AJ$4)</f>
        <v>0.28248169374730259</v>
      </c>
      <c r="AK253" s="45">
        <f>('Total Revenues by County'!AK253/'Total Revenues by County'!AK$4)</f>
        <v>0.12050602442730175</v>
      </c>
      <c r="AL253" s="45">
        <f>('Total Revenues by County'!AL253/'Total Revenues by County'!AL$4)</f>
        <v>0.12326828492264454</v>
      </c>
      <c r="AM253" s="45">
        <f>('Total Revenues by County'!AM253/'Total Revenues by County'!AM$4)</f>
        <v>0.17125632135680058</v>
      </c>
      <c r="AN253" s="45">
        <f>('Total Revenues by County'!AN253/'Total Revenues by County'!AN$4)</f>
        <v>0.2699009652751661</v>
      </c>
      <c r="AO253" s="45">
        <f>('Total Revenues by County'!AO253/'Total Revenues by County'!AO$4)</f>
        <v>0.27912076157877846</v>
      </c>
      <c r="AP253" s="45">
        <f>('Total Revenues by County'!AP253/'Total Revenues by County'!AP$4)</f>
        <v>0.16379792795621134</v>
      </c>
      <c r="AQ253" s="45">
        <f>('Total Revenues by County'!AQ253/'Total Revenues by County'!AQ$4)</f>
        <v>0.25273166553620852</v>
      </c>
      <c r="AR253" s="45">
        <f>('Total Revenues by County'!AR253/'Total Revenues by County'!AR$4)</f>
        <v>0.27523380842140166</v>
      </c>
      <c r="AS253" s="45">
        <f>('Total Revenues by County'!AS253/'Total Revenues by County'!AS$4)</f>
        <v>5.2005197630585413E-2</v>
      </c>
      <c r="AT253" s="45">
        <f>('Total Revenues by County'!AT253/'Total Revenues by County'!AT$4)</f>
        <v>0</v>
      </c>
      <c r="AU253" s="45">
        <f>('Total Revenues by County'!AU253/'Total Revenues by County'!AU$4)</f>
        <v>0.36230560820936258</v>
      </c>
      <c r="AV253" s="45">
        <f>('Total Revenues by County'!AV253/'Total Revenues by County'!AV$4)</f>
        <v>0.35501687494299006</v>
      </c>
      <c r="AW253" s="45">
        <f>('Total Revenues by County'!AW253/'Total Revenues by County'!AW$4)</f>
        <v>0</v>
      </c>
      <c r="AX253" s="45">
        <f>('Total Revenues by County'!AX253/'Total Revenues by County'!AX$4)</f>
        <v>0.10308777716080433</v>
      </c>
      <c r="AY253" s="45">
        <f>('Total Revenues by County'!AY253/'Total Revenues by County'!AY$4)</f>
        <v>0.10480960783197678</v>
      </c>
      <c r="AZ253" s="45">
        <f>('Total Revenues by County'!AZ253/'Total Revenues by County'!AZ$4)</f>
        <v>0.14874817154884329</v>
      </c>
      <c r="BA253" s="45">
        <f>('Total Revenues by County'!BA253/'Total Revenues by County'!BA$4)</f>
        <v>0.14226605953731766</v>
      </c>
      <c r="BB253" s="45">
        <f>('Total Revenues by County'!BB253/'Total Revenues by County'!BB$4)</f>
        <v>0.2218389660702029</v>
      </c>
      <c r="BC253" s="45">
        <f>('Total Revenues by County'!BC253/'Total Revenues by County'!BC$4)</f>
        <v>0.18993600930773705</v>
      </c>
      <c r="BD253" s="45">
        <f>('Total Revenues by County'!BD253/'Total Revenues by County'!BD$4)</f>
        <v>0.19599241166706188</v>
      </c>
      <c r="BE253" s="45">
        <f>('Total Revenues by County'!BE253/'Total Revenues by County'!BE$4)</f>
        <v>0.17874710212262579</v>
      </c>
      <c r="BF253" s="45">
        <f>('Total Revenues by County'!BF253/'Total Revenues by County'!BF$4)</f>
        <v>0.16723092114543658</v>
      </c>
      <c r="BG253" s="45">
        <f>('Total Revenues by County'!BG253/'Total Revenues by County'!BG$4)</f>
        <v>0.22125835914228789</v>
      </c>
      <c r="BH253" s="45">
        <f>('Total Revenues by County'!BH253/'Total Revenues by County'!BH$4)</f>
        <v>0.15028122260206841</v>
      </c>
      <c r="BI253" s="45">
        <f>('Total Revenues by County'!BI253/'Total Revenues by County'!BI$4)</f>
        <v>0.16334558242047165</v>
      </c>
      <c r="BJ253" s="45">
        <f>('Total Revenues by County'!BJ253/'Total Revenues by County'!BJ$4)</f>
        <v>0.20001545216909825</v>
      </c>
      <c r="BK253" s="45">
        <f>('Total Revenues by County'!BK253/'Total Revenues by County'!BK$4)</f>
        <v>0</v>
      </c>
      <c r="BL253" s="45">
        <f>('Total Revenues by County'!BL253/'Total Revenues by County'!BL$4)</f>
        <v>0</v>
      </c>
      <c r="BM253" s="45">
        <f>('Total Revenues by County'!BM253/'Total Revenues by County'!BM$4)</f>
        <v>0</v>
      </c>
      <c r="BN253" s="45">
        <f>('Total Revenues by County'!BN253/'Total Revenues by County'!BN$4)</f>
        <v>0.25770130504451549</v>
      </c>
      <c r="BO253" s="45">
        <f>('Total Revenues by County'!BO253/'Total Revenues by County'!BO$4)</f>
        <v>0</v>
      </c>
      <c r="BP253" s="45">
        <f>('Total Revenues by County'!BP253/'Total Revenues by County'!BP$4)</f>
        <v>0</v>
      </c>
      <c r="BQ253" s="14">
        <f>('Total Revenues by County'!BQ253/'Total Revenues by County'!BQ$4)</f>
        <v>0</v>
      </c>
    </row>
    <row r="254" spans="1:69" x14ac:dyDescent="0.25">
      <c r="A254" s="10"/>
      <c r="B254" s="11">
        <v>348.92200000000003</v>
      </c>
      <c r="C254" s="12" t="s">
        <v>177</v>
      </c>
      <c r="D254" s="45">
        <f>('Total Revenues by County'!D254/'Total Revenues by County'!D$4)</f>
        <v>0.10331354081354081</v>
      </c>
      <c r="E254" s="45">
        <f>('Total Revenues by County'!E254/'Total Revenues by County'!E$4)</f>
        <v>0</v>
      </c>
      <c r="F254" s="45">
        <f>('Total Revenues by County'!F254/'Total Revenues by County'!F$4)</f>
        <v>0.41921138926657603</v>
      </c>
      <c r="G254" s="45">
        <f>('Total Revenues by County'!G254/'Total Revenues by County'!G$4)</f>
        <v>0</v>
      </c>
      <c r="H254" s="45">
        <f>('Total Revenues by County'!H254/'Total Revenues by County'!H$4)</f>
        <v>0.18933069901509583</v>
      </c>
      <c r="I254" s="45">
        <f>('Total Revenues by County'!I254/'Total Revenues by County'!I$4)</f>
        <v>9.8807293754139047E-2</v>
      </c>
      <c r="J254" s="45">
        <f>('Total Revenues by County'!J254/'Total Revenues by County'!J$4)</f>
        <v>0</v>
      </c>
      <c r="K254" s="45">
        <f>('Total Revenues by County'!K254/'Total Revenues by County'!K$4)</f>
        <v>0.21284892664334773</v>
      </c>
      <c r="L254" s="45">
        <f>('Total Revenues by County'!L254/'Total Revenues by County'!L$4)</f>
        <v>0.22288584812623274</v>
      </c>
      <c r="M254" s="45">
        <f>('Total Revenues by County'!M254/'Total Revenues by County'!M$4)</f>
        <v>0.17760407198691147</v>
      </c>
      <c r="N254" s="45">
        <f>('Total Revenues by County'!N254/'Total Revenues by County'!N$4)</f>
        <v>0</v>
      </c>
      <c r="O254" s="45">
        <f>('Total Revenues by County'!O254/'Total Revenues by County'!O$4)</f>
        <v>0</v>
      </c>
      <c r="P254" s="45">
        <f>('Total Revenues by County'!P254/'Total Revenues by County'!P$4)</f>
        <v>0</v>
      </c>
      <c r="Q254" s="45">
        <f>('Total Revenues by County'!Q254/'Total Revenues by County'!Q$4)</f>
        <v>0</v>
      </c>
      <c r="R254" s="45">
        <f>('Total Revenues by County'!R254/'Total Revenues by County'!R$4)</f>
        <v>0.27833391312692679</v>
      </c>
      <c r="S254" s="45">
        <f>('Total Revenues by County'!S254/'Total Revenues by County'!S$4)</f>
        <v>0</v>
      </c>
      <c r="T254" s="45">
        <f>('Total Revenues by County'!T254/'Total Revenues by County'!T$4)</f>
        <v>0.41669878960758616</v>
      </c>
      <c r="U254" s="45">
        <f>('Total Revenues by County'!U254/'Total Revenues by County'!U$4)</f>
        <v>0.14779045946736905</v>
      </c>
      <c r="V254" s="45">
        <f>('Total Revenues by County'!V254/'Total Revenues by County'!V$4)</f>
        <v>0.16963865502274747</v>
      </c>
      <c r="W254" s="45">
        <f>('Total Revenues by County'!W254/'Total Revenues by County'!W$4)</f>
        <v>0</v>
      </c>
      <c r="X254" s="45">
        <f>('Total Revenues by County'!X254/'Total Revenues by County'!X$4)</f>
        <v>0.24321509526435092</v>
      </c>
      <c r="Y254" s="45">
        <f>('Total Revenues by County'!Y254/'Total Revenues by County'!Y$4)</f>
        <v>0</v>
      </c>
      <c r="Z254" s="45">
        <f>('Total Revenues by County'!Z254/'Total Revenues by County'!Z$4)</f>
        <v>0</v>
      </c>
      <c r="AA254" s="45">
        <f>('Total Revenues by County'!AA254/'Total Revenues by County'!AA$4)</f>
        <v>0</v>
      </c>
      <c r="AB254" s="45">
        <f>('Total Revenues by County'!AB254/'Total Revenues by County'!AB$4)</f>
        <v>0.22704819719482044</v>
      </c>
      <c r="AC254" s="45">
        <f>('Total Revenues by County'!AC254/'Total Revenues by County'!AC$4)</f>
        <v>0</v>
      </c>
      <c r="AD254" s="45">
        <f>('Total Revenues by County'!AD254/'Total Revenues by County'!AD$4)</f>
        <v>0.1285170392291819</v>
      </c>
      <c r="AE254" s="45">
        <f>('Total Revenues by County'!AE254/'Total Revenues by County'!AE$4)</f>
        <v>0</v>
      </c>
      <c r="AF254" s="45">
        <f>('Total Revenues by County'!AF254/'Total Revenues by County'!AF$4)</f>
        <v>0</v>
      </c>
      <c r="AG254" s="45">
        <f>('Total Revenues by County'!AG254/'Total Revenues by County'!AG$4)</f>
        <v>0</v>
      </c>
      <c r="AH254" s="45">
        <f>('Total Revenues by County'!AH254/'Total Revenues by County'!AH$4)</f>
        <v>0</v>
      </c>
      <c r="AI254" s="45">
        <f>('Total Revenues by County'!AI254/'Total Revenues by County'!AI$4)</f>
        <v>0</v>
      </c>
      <c r="AJ254" s="45">
        <f>('Total Revenues by County'!AJ254/'Total Revenues by County'!AJ$4)</f>
        <v>0.14123964132523525</v>
      </c>
      <c r="AK254" s="45">
        <f>('Total Revenues by County'!AK254/'Total Revenues by County'!AK$4)</f>
        <v>0.12050602442730175</v>
      </c>
      <c r="AL254" s="45">
        <f>('Total Revenues by County'!AL254/'Total Revenues by County'!AL$4)</f>
        <v>0.12326828492264454</v>
      </c>
      <c r="AM254" s="45">
        <f>('Total Revenues by County'!AM254/'Total Revenues by County'!AM$4)</f>
        <v>0.17125632135680058</v>
      </c>
      <c r="AN254" s="45">
        <f>('Total Revenues by County'!AN254/'Total Revenues by County'!AN$4)</f>
        <v>0.2699009652751661</v>
      </c>
      <c r="AO254" s="45">
        <f>('Total Revenues by County'!AO254/'Total Revenues by County'!AO$4)</f>
        <v>0.27912076157877846</v>
      </c>
      <c r="AP254" s="45">
        <f>('Total Revenues by County'!AP254/'Total Revenues by County'!AP$4)</f>
        <v>0.16379792795621134</v>
      </c>
      <c r="AQ254" s="45">
        <f>('Total Revenues by County'!AQ254/'Total Revenues by County'!AQ$4)</f>
        <v>0.25273166553620852</v>
      </c>
      <c r="AR254" s="45">
        <f>('Total Revenues by County'!AR254/'Total Revenues by County'!AR$4)</f>
        <v>0.27516011962148518</v>
      </c>
      <c r="AS254" s="45">
        <f>('Total Revenues by County'!AS254/'Total Revenues by County'!AS$4)</f>
        <v>5.2005197630585413E-2</v>
      </c>
      <c r="AT254" s="45">
        <f>('Total Revenues by County'!AT254/'Total Revenues by County'!AT$4)</f>
        <v>0</v>
      </c>
      <c r="AU254" s="45">
        <f>('Total Revenues by County'!AU254/'Total Revenues by County'!AU$4)</f>
        <v>0.18115776624356161</v>
      </c>
      <c r="AV254" s="45">
        <f>('Total Revenues by County'!AV254/'Total Revenues by County'!AV$4)</f>
        <v>0.35501687494299006</v>
      </c>
      <c r="AW254" s="45">
        <f>('Total Revenues by County'!AW254/'Total Revenues by County'!AW$4)</f>
        <v>0</v>
      </c>
      <c r="AX254" s="45">
        <f>('Total Revenues by County'!AX254/'Total Revenues by County'!AX$4)</f>
        <v>0.10308777716080433</v>
      </c>
      <c r="AY254" s="45">
        <f>('Total Revenues by County'!AY254/'Total Revenues by County'!AY$4)</f>
        <v>0.10480960783197678</v>
      </c>
      <c r="AZ254" s="45">
        <f>('Total Revenues by County'!AZ254/'Total Revenues by County'!AZ$4)</f>
        <v>0.14874817154884329</v>
      </c>
      <c r="BA254" s="45">
        <f>('Total Revenues by County'!BA254/'Total Revenues by County'!BA$4)</f>
        <v>0.1422218510895745</v>
      </c>
      <c r="BB254" s="45">
        <f>('Total Revenues by County'!BB254/'Total Revenues by County'!BB$4)</f>
        <v>0.22189026448436372</v>
      </c>
      <c r="BC254" s="45">
        <f>('Total Revenues by County'!BC254/'Total Revenues by County'!BC$4)</f>
        <v>0.18993600930773705</v>
      </c>
      <c r="BD254" s="45">
        <f>('Total Revenues by County'!BD254/'Total Revenues by County'!BD$4)</f>
        <v>0.19599241166706188</v>
      </c>
      <c r="BE254" s="45">
        <f>('Total Revenues by County'!BE254/'Total Revenues by County'!BE$4)</f>
        <v>0.17892787258536647</v>
      </c>
      <c r="BF254" s="45">
        <f>('Total Revenues by County'!BF254/'Total Revenues by County'!BF$4)</f>
        <v>0.16723092114543658</v>
      </c>
      <c r="BG254" s="45">
        <f>('Total Revenues by County'!BG254/'Total Revenues by County'!BG$4)</f>
        <v>0.22125835914228789</v>
      </c>
      <c r="BH254" s="45">
        <f>('Total Revenues by County'!BH254/'Total Revenues by County'!BH$4)</f>
        <v>0.15028122260206841</v>
      </c>
      <c r="BI254" s="45">
        <f>('Total Revenues by County'!BI254/'Total Revenues by County'!BI$4)</f>
        <v>0.16334558242047165</v>
      </c>
      <c r="BJ254" s="45">
        <f>('Total Revenues by County'!BJ254/'Total Revenues by County'!BJ$4)</f>
        <v>0.20001545216909825</v>
      </c>
      <c r="BK254" s="45">
        <f>('Total Revenues by County'!BK254/'Total Revenues by County'!BK$4)</f>
        <v>0</v>
      </c>
      <c r="BL254" s="45">
        <f>('Total Revenues by County'!BL254/'Total Revenues by County'!BL$4)</f>
        <v>0</v>
      </c>
      <c r="BM254" s="45">
        <f>('Total Revenues by County'!BM254/'Total Revenues by County'!BM$4)</f>
        <v>0.11501518249984508</v>
      </c>
      <c r="BN254" s="45">
        <f>('Total Revenues by County'!BN254/'Total Revenues by County'!BN$4)</f>
        <v>0.25770130504451549</v>
      </c>
      <c r="BO254" s="45">
        <f>('Total Revenues by County'!BO254/'Total Revenues by County'!BO$4)</f>
        <v>0</v>
      </c>
      <c r="BP254" s="45">
        <f>('Total Revenues by County'!BP254/'Total Revenues by County'!BP$4)</f>
        <v>0</v>
      </c>
      <c r="BQ254" s="14">
        <f>('Total Revenues by County'!BQ254/'Total Revenues by County'!BQ$4)</f>
        <v>0</v>
      </c>
    </row>
    <row r="255" spans="1:69" x14ac:dyDescent="0.25">
      <c r="A255" s="10"/>
      <c r="B255" s="11">
        <v>348.923</v>
      </c>
      <c r="C255" s="12" t="s">
        <v>178</v>
      </c>
      <c r="D255" s="45">
        <f>('Total Revenues by County'!D255/'Total Revenues by County'!D$4)</f>
        <v>0.10331012831012831</v>
      </c>
      <c r="E255" s="45">
        <f>('Total Revenues by County'!E255/'Total Revenues by County'!E$4)</f>
        <v>0</v>
      </c>
      <c r="F255" s="45">
        <f>('Total Revenues by County'!F255/'Total Revenues by County'!F$4)</f>
        <v>0.41921138926657603</v>
      </c>
      <c r="G255" s="45">
        <f>('Total Revenues by County'!G255/'Total Revenues by County'!G$4)</f>
        <v>0</v>
      </c>
      <c r="H255" s="45">
        <f>('Total Revenues by County'!H255/'Total Revenues by County'!H$4)</f>
        <v>0.18933069901509583</v>
      </c>
      <c r="I255" s="45">
        <f>('Total Revenues by County'!I255/'Total Revenues by County'!I$4)</f>
        <v>9.8929913623928917E-2</v>
      </c>
      <c r="J255" s="45">
        <f>('Total Revenues by County'!J255/'Total Revenues by County'!J$4)</f>
        <v>0</v>
      </c>
      <c r="K255" s="45">
        <f>('Total Revenues by County'!K255/'Total Revenues by County'!K$4)</f>
        <v>0.21284892664334773</v>
      </c>
      <c r="L255" s="45">
        <f>('Total Revenues by County'!L255/'Total Revenues by County'!L$4)</f>
        <v>0.22288584812623274</v>
      </c>
      <c r="M255" s="45">
        <f>('Total Revenues by County'!M255/'Total Revenues by County'!M$4)</f>
        <v>0.17760407198691147</v>
      </c>
      <c r="N255" s="45">
        <f>('Total Revenues by County'!N255/'Total Revenues by County'!N$4)</f>
        <v>0</v>
      </c>
      <c r="O255" s="45">
        <f>('Total Revenues by County'!O255/'Total Revenues by County'!O$4)</f>
        <v>0</v>
      </c>
      <c r="P255" s="45">
        <f>('Total Revenues by County'!P255/'Total Revenues by County'!P$4)</f>
        <v>0</v>
      </c>
      <c r="Q255" s="45">
        <f>('Total Revenues by County'!Q255/'Total Revenues by County'!Q$4)</f>
        <v>0</v>
      </c>
      <c r="R255" s="45">
        <f>('Total Revenues by County'!R255/'Total Revenues by County'!R$4)</f>
        <v>0.27833391312692679</v>
      </c>
      <c r="S255" s="45">
        <f>('Total Revenues by County'!S255/'Total Revenues by County'!S$4)</f>
        <v>0</v>
      </c>
      <c r="T255" s="45">
        <f>('Total Revenues by County'!T255/'Total Revenues by County'!T$4)</f>
        <v>0.41669878960758616</v>
      </c>
      <c r="U255" s="45">
        <f>('Total Revenues by County'!U255/'Total Revenues by County'!U$4)</f>
        <v>0.13680466446050291</v>
      </c>
      <c r="V255" s="45">
        <f>('Total Revenues by County'!V255/'Total Revenues by County'!V$4)</f>
        <v>0.16963865502274747</v>
      </c>
      <c r="W255" s="45">
        <f>('Total Revenues by County'!W255/'Total Revenues by County'!W$4)</f>
        <v>0</v>
      </c>
      <c r="X255" s="45">
        <f>('Total Revenues by County'!X255/'Total Revenues by County'!X$4)</f>
        <v>0.24321509526435092</v>
      </c>
      <c r="Y255" s="45">
        <f>('Total Revenues by County'!Y255/'Total Revenues by County'!Y$4)</f>
        <v>0</v>
      </c>
      <c r="Z255" s="45">
        <f>('Total Revenues by County'!Z255/'Total Revenues by County'!Z$4)</f>
        <v>0</v>
      </c>
      <c r="AA255" s="45">
        <f>('Total Revenues by County'!AA255/'Total Revenues by County'!AA$4)</f>
        <v>0</v>
      </c>
      <c r="AB255" s="45">
        <f>('Total Revenues by County'!AB255/'Total Revenues by County'!AB$4)</f>
        <v>0.22704819719482044</v>
      </c>
      <c r="AC255" s="45">
        <f>('Total Revenues by County'!AC255/'Total Revenues by County'!AC$4)</f>
        <v>0</v>
      </c>
      <c r="AD255" s="45">
        <f>('Total Revenues by County'!AD255/'Total Revenues by County'!AD$4)</f>
        <v>0.1285170392291819</v>
      </c>
      <c r="AE255" s="45">
        <f>('Total Revenues by County'!AE255/'Total Revenues by County'!AE$4)</f>
        <v>0</v>
      </c>
      <c r="AF255" s="45">
        <f>('Total Revenues by County'!AF255/'Total Revenues by County'!AF$4)</f>
        <v>0.19674456583284161</v>
      </c>
      <c r="AG255" s="45">
        <f>('Total Revenues by County'!AG255/'Total Revenues by County'!AG$4)</f>
        <v>0</v>
      </c>
      <c r="AH255" s="45">
        <f>('Total Revenues by County'!AH255/'Total Revenues by County'!AH$4)</f>
        <v>0</v>
      </c>
      <c r="AI255" s="45">
        <f>('Total Revenues by County'!AI255/'Total Revenues by County'!AI$4)</f>
        <v>0</v>
      </c>
      <c r="AJ255" s="45">
        <f>('Total Revenues by County'!AJ255/'Total Revenues by County'!AJ$4)</f>
        <v>0</v>
      </c>
      <c r="AK255" s="45">
        <f>('Total Revenues by County'!AK255/'Total Revenues by County'!AK$4)</f>
        <v>0.12050602442730175</v>
      </c>
      <c r="AL255" s="45">
        <f>('Total Revenues by County'!AL255/'Total Revenues by County'!AL$4)</f>
        <v>0.12326497063541515</v>
      </c>
      <c r="AM255" s="45">
        <f>('Total Revenues by County'!AM255/'Total Revenues by County'!AM$4)</f>
        <v>0.17125632135680058</v>
      </c>
      <c r="AN255" s="45">
        <f>('Total Revenues by County'!AN255/'Total Revenues by County'!AN$4)</f>
        <v>0.2699009652751661</v>
      </c>
      <c r="AO255" s="45">
        <f>('Total Revenues by County'!AO255/'Total Revenues by County'!AO$4)</f>
        <v>0.27912076157877846</v>
      </c>
      <c r="AP255" s="45">
        <f>('Total Revenues by County'!AP255/'Total Revenues by County'!AP$4)</f>
        <v>0.16379792795621134</v>
      </c>
      <c r="AQ255" s="45">
        <f>('Total Revenues by County'!AQ255/'Total Revenues by County'!AQ$4)</f>
        <v>0.25273166553620852</v>
      </c>
      <c r="AR255" s="45">
        <f>('Total Revenues by County'!AR255/'Total Revenues by County'!AR$4)</f>
        <v>0.27496361615504122</v>
      </c>
      <c r="AS255" s="45">
        <f>('Total Revenues by County'!AS255/'Total Revenues by County'!AS$4)</f>
        <v>5.2005197630585413E-2</v>
      </c>
      <c r="AT255" s="45">
        <f>('Total Revenues by County'!AT255/'Total Revenues by County'!AT$4)</f>
        <v>0</v>
      </c>
      <c r="AU255" s="45">
        <f>('Total Revenues by County'!AU255/'Total Revenues by County'!AU$4)</f>
        <v>0.18115776624356161</v>
      </c>
      <c r="AV255" s="45">
        <f>('Total Revenues by County'!AV255/'Total Revenues by County'!AV$4)</f>
        <v>0.35501687494299006</v>
      </c>
      <c r="AW255" s="45">
        <f>('Total Revenues by County'!AW255/'Total Revenues by County'!AW$4)</f>
        <v>0</v>
      </c>
      <c r="AX255" s="45">
        <f>('Total Revenues by County'!AX255/'Total Revenues by County'!AX$4)</f>
        <v>0.10308777716080433</v>
      </c>
      <c r="AY255" s="45">
        <f>('Total Revenues by County'!AY255/'Total Revenues by County'!AY$4)</f>
        <v>0.10517160908418237</v>
      </c>
      <c r="AZ255" s="45">
        <f>('Total Revenues by County'!AZ255/'Total Revenues by County'!AZ$4)</f>
        <v>0.14874817154884329</v>
      </c>
      <c r="BA255" s="45">
        <f>('Total Revenues by County'!BA255/'Total Revenues by County'!BA$4)</f>
        <v>0.14735821777736299</v>
      </c>
      <c r="BB255" s="45">
        <f>('Total Revenues by County'!BB255/'Total Revenues by County'!BB$4)</f>
        <v>0.22192617337427631</v>
      </c>
      <c r="BC255" s="45">
        <f>('Total Revenues by County'!BC255/'Total Revenues by County'!BC$4)</f>
        <v>0.18993600930773705</v>
      </c>
      <c r="BD255" s="45">
        <f>('Total Revenues by County'!BD255/'Total Revenues by County'!BD$4)</f>
        <v>0.19599241166706188</v>
      </c>
      <c r="BE255" s="45">
        <f>('Total Revenues by County'!BE255/'Total Revenues by County'!BE$4)</f>
        <v>0.17875027353425282</v>
      </c>
      <c r="BF255" s="45">
        <f>('Total Revenues by County'!BF255/'Total Revenues by County'!BF$4)</f>
        <v>0</v>
      </c>
      <c r="BG255" s="45">
        <f>('Total Revenues by County'!BG255/'Total Revenues by County'!BG$4)</f>
        <v>0.22125835914228789</v>
      </c>
      <c r="BH255" s="45">
        <f>('Total Revenues by County'!BH255/'Total Revenues by County'!BH$4)</f>
        <v>0.15028122260206841</v>
      </c>
      <c r="BI255" s="45">
        <f>('Total Revenues by County'!BI255/'Total Revenues by County'!BI$4)</f>
        <v>0.16334558242047165</v>
      </c>
      <c r="BJ255" s="45">
        <f>('Total Revenues by County'!BJ255/'Total Revenues by County'!BJ$4)</f>
        <v>0.20001545216909825</v>
      </c>
      <c r="BK255" s="45">
        <f>('Total Revenues by County'!BK255/'Total Revenues by County'!BK$4)</f>
        <v>0</v>
      </c>
      <c r="BL255" s="45">
        <f>('Total Revenues by County'!BL255/'Total Revenues by County'!BL$4)</f>
        <v>0</v>
      </c>
      <c r="BM255" s="45">
        <f>('Total Revenues by County'!BM255/'Total Revenues by County'!BM$4)</f>
        <v>0</v>
      </c>
      <c r="BN255" s="45">
        <f>('Total Revenues by County'!BN255/'Total Revenues by County'!BN$4)</f>
        <v>0.25770130504451549</v>
      </c>
      <c r="BO255" s="45">
        <f>('Total Revenues by County'!BO255/'Total Revenues by County'!BO$4)</f>
        <v>0</v>
      </c>
      <c r="BP255" s="45">
        <f>('Total Revenues by County'!BP255/'Total Revenues by County'!BP$4)</f>
        <v>0</v>
      </c>
      <c r="BQ255" s="14">
        <f>('Total Revenues by County'!BQ255/'Total Revenues by County'!BQ$4)</f>
        <v>0</v>
      </c>
    </row>
    <row r="256" spans="1:69" x14ac:dyDescent="0.25">
      <c r="A256" s="10"/>
      <c r="B256" s="11">
        <v>348.92399999999998</v>
      </c>
      <c r="C256" s="12" t="s">
        <v>179</v>
      </c>
      <c r="D256" s="45">
        <f>('Total Revenues by County'!D256/'Total Revenues by County'!D$4)</f>
        <v>0.10331354081354081</v>
      </c>
      <c r="E256" s="45">
        <f>('Total Revenues by County'!E256/'Total Revenues by County'!E$4)</f>
        <v>0</v>
      </c>
      <c r="F256" s="45">
        <f>('Total Revenues by County'!F256/'Total Revenues by County'!F$4)</f>
        <v>1.1151137060438827</v>
      </c>
      <c r="G256" s="45">
        <f>('Total Revenues by County'!G256/'Total Revenues by County'!G$4)</f>
        <v>0</v>
      </c>
      <c r="H256" s="45">
        <f>('Total Revenues by County'!H256/'Total Revenues by County'!H$4)</f>
        <v>0.18935879008634884</v>
      </c>
      <c r="I256" s="45">
        <f>('Total Revenues by County'!I256/'Total Revenues by County'!I$4)</f>
        <v>9.8929913623928917E-2</v>
      </c>
      <c r="J256" s="45">
        <f>('Total Revenues by County'!J256/'Total Revenues by County'!J$4)</f>
        <v>0.40214244354371742</v>
      </c>
      <c r="K256" s="45">
        <f>('Total Revenues by County'!K256/'Total Revenues by County'!K$4)</f>
        <v>0.21284892664334773</v>
      </c>
      <c r="L256" s="45">
        <f>('Total Revenues by County'!L256/'Total Revenues by County'!L$4)</f>
        <v>0.22288584812623274</v>
      </c>
      <c r="M256" s="45">
        <f>('Total Revenues by County'!M256/'Total Revenues by County'!M$4)</f>
        <v>0.17760407198691147</v>
      </c>
      <c r="N256" s="45">
        <f>('Total Revenues by County'!N256/'Total Revenues by County'!N$4)</f>
        <v>0</v>
      </c>
      <c r="O256" s="45">
        <f>('Total Revenues by County'!O256/'Total Revenues by County'!O$4)</f>
        <v>0</v>
      </c>
      <c r="P256" s="45">
        <f>('Total Revenues by County'!P256/'Total Revenues by County'!P$4)</f>
        <v>0</v>
      </c>
      <c r="Q256" s="45">
        <f>('Total Revenues by County'!Q256/'Total Revenues by County'!Q$4)</f>
        <v>0</v>
      </c>
      <c r="R256" s="45">
        <f>('Total Revenues by County'!R256/'Total Revenues by County'!R$4)</f>
        <v>0.27833391312692679</v>
      </c>
      <c r="S256" s="45">
        <f>('Total Revenues by County'!S256/'Total Revenues by County'!S$4)</f>
        <v>0</v>
      </c>
      <c r="T256" s="45">
        <f>('Total Revenues by County'!T256/'Total Revenues by County'!T$4)</f>
        <v>0.41669878960758616</v>
      </c>
      <c r="U256" s="45">
        <f>('Total Revenues by County'!U256/'Total Revenues by County'!U$4)</f>
        <v>0.13678215258548884</v>
      </c>
      <c r="V256" s="45">
        <f>('Total Revenues by County'!V256/'Total Revenues by County'!V$4)</f>
        <v>0.16963865502274747</v>
      </c>
      <c r="W256" s="45">
        <f>('Total Revenues by County'!W256/'Total Revenues by County'!W$4)</f>
        <v>0</v>
      </c>
      <c r="X256" s="45">
        <f>('Total Revenues by County'!X256/'Total Revenues by County'!X$4)</f>
        <v>0.24321509526435092</v>
      </c>
      <c r="Y256" s="45">
        <f>('Total Revenues by County'!Y256/'Total Revenues by County'!Y$4)</f>
        <v>0</v>
      </c>
      <c r="Z256" s="45">
        <f>('Total Revenues by County'!Z256/'Total Revenues by County'!Z$4)</f>
        <v>0</v>
      </c>
      <c r="AA256" s="45">
        <f>('Total Revenues by County'!AA256/'Total Revenues by County'!AA$4)</f>
        <v>0</v>
      </c>
      <c r="AB256" s="45">
        <f>('Total Revenues by County'!AB256/'Total Revenues by County'!AB$4)</f>
        <v>0.22704819719482044</v>
      </c>
      <c r="AC256" s="45">
        <f>('Total Revenues by County'!AC256/'Total Revenues by County'!AC$4)</f>
        <v>0</v>
      </c>
      <c r="AD256" s="45">
        <f>('Total Revenues by County'!AD256/'Total Revenues by County'!AD$4)</f>
        <v>0.1285170392291819</v>
      </c>
      <c r="AE256" s="45">
        <f>('Total Revenues by County'!AE256/'Total Revenues by County'!AE$4)</f>
        <v>0</v>
      </c>
      <c r="AF256" s="45">
        <f>('Total Revenues by County'!AF256/'Total Revenues by County'!AF$4)</f>
        <v>0</v>
      </c>
      <c r="AG256" s="45">
        <f>('Total Revenues by County'!AG256/'Total Revenues by County'!AG$4)</f>
        <v>0</v>
      </c>
      <c r="AH256" s="45">
        <f>('Total Revenues by County'!AH256/'Total Revenues by County'!AH$4)</f>
        <v>0</v>
      </c>
      <c r="AI256" s="45">
        <f>('Total Revenues by County'!AI256/'Total Revenues by County'!AI$4)</f>
        <v>0</v>
      </c>
      <c r="AJ256" s="45">
        <f>('Total Revenues by County'!AJ256/'Total Revenues by County'!AJ$4)</f>
        <v>0.14123964132523525</v>
      </c>
      <c r="AK256" s="45">
        <f>('Total Revenues by County'!AK256/'Total Revenues by County'!AK$4)</f>
        <v>0.12051850899325708</v>
      </c>
      <c r="AL256" s="45">
        <f>('Total Revenues by County'!AL256/'Total Revenues by County'!AL$4)</f>
        <v>0.12326497063541515</v>
      </c>
      <c r="AM256" s="45">
        <f>('Total Revenues by County'!AM256/'Total Revenues by County'!AM$4)</f>
        <v>0.17125632135680058</v>
      </c>
      <c r="AN256" s="45">
        <f>('Total Revenues by County'!AN256/'Total Revenues by County'!AN$4)</f>
        <v>0.2699009652751661</v>
      </c>
      <c r="AO256" s="45">
        <f>('Total Revenues by County'!AO256/'Total Revenues by County'!AO$4)</f>
        <v>0.27912076157877846</v>
      </c>
      <c r="AP256" s="45">
        <f>('Total Revenues by County'!AP256/'Total Revenues by County'!AP$4)</f>
        <v>0.16379792795621134</v>
      </c>
      <c r="AQ256" s="45">
        <f>('Total Revenues by County'!AQ256/'Total Revenues by County'!AQ$4)</f>
        <v>0.25273166553620852</v>
      </c>
      <c r="AR256" s="45">
        <f>('Total Revenues by County'!AR256/'Total Revenues by County'!AR$4)</f>
        <v>0.27485308295516653</v>
      </c>
      <c r="AS256" s="45">
        <f>('Total Revenues by County'!AS256/'Total Revenues by County'!AS$4)</f>
        <v>5.2005197630585413E-2</v>
      </c>
      <c r="AT256" s="45">
        <f>('Total Revenues by County'!AT256/'Total Revenues by County'!AT$4)</f>
        <v>0</v>
      </c>
      <c r="AU256" s="45">
        <f>('Total Revenues by County'!AU256/'Total Revenues by County'!AU$4)</f>
        <v>0</v>
      </c>
      <c r="AV256" s="45">
        <f>('Total Revenues by County'!AV256/'Total Revenues by County'!AV$4)</f>
        <v>0.35502143573839279</v>
      </c>
      <c r="AW256" s="45">
        <f>('Total Revenues by County'!AW256/'Total Revenues by County'!AW$4)</f>
        <v>0</v>
      </c>
      <c r="AX256" s="45">
        <f>('Total Revenues by County'!AX256/'Total Revenues by County'!AX$4)</f>
        <v>0.10308777716080433</v>
      </c>
      <c r="AY256" s="45">
        <f>('Total Revenues by County'!AY256/'Total Revenues by County'!AY$4)</f>
        <v>0.10480960783197678</v>
      </c>
      <c r="AZ256" s="45">
        <f>('Total Revenues by County'!AZ256/'Total Revenues by County'!AZ$4)</f>
        <v>0.14874817154884329</v>
      </c>
      <c r="BA256" s="45">
        <f>('Total Revenues by County'!BA256/'Total Revenues by County'!BA$4)</f>
        <v>0.14233646558372343</v>
      </c>
      <c r="BB256" s="45">
        <f>('Total Revenues by County'!BB256/'Total Revenues by County'!BB$4)</f>
        <v>0.2218564075310176</v>
      </c>
      <c r="BC256" s="45">
        <f>('Total Revenues by County'!BC256/'Total Revenues by County'!BC$4)</f>
        <v>0.18993600930773705</v>
      </c>
      <c r="BD256" s="45">
        <f>('Total Revenues by County'!BD256/'Total Revenues by County'!BD$4)</f>
        <v>0.19599241166706188</v>
      </c>
      <c r="BE256" s="45">
        <f>('Total Revenues by County'!BE256/'Total Revenues by County'!BE$4)</f>
        <v>0.17941309856430196</v>
      </c>
      <c r="BF256" s="45">
        <f>('Total Revenues by County'!BF256/'Total Revenues by County'!BF$4)</f>
        <v>0.16723092114543658</v>
      </c>
      <c r="BG256" s="45">
        <f>('Total Revenues by County'!BG256/'Total Revenues by County'!BG$4)</f>
        <v>0.22125835914228789</v>
      </c>
      <c r="BH256" s="45">
        <f>('Total Revenues by County'!BH256/'Total Revenues by County'!BH$4)</f>
        <v>0.15028122260206841</v>
      </c>
      <c r="BI256" s="45">
        <f>('Total Revenues by County'!BI256/'Total Revenues by County'!BI$4)</f>
        <v>0.16334558242047165</v>
      </c>
      <c r="BJ256" s="45">
        <f>('Total Revenues by County'!BJ256/'Total Revenues by County'!BJ$4)</f>
        <v>0.20001545216909825</v>
      </c>
      <c r="BK256" s="45">
        <f>('Total Revenues by County'!BK256/'Total Revenues by County'!BK$4)</f>
        <v>0</v>
      </c>
      <c r="BL256" s="45">
        <f>('Total Revenues by County'!BL256/'Total Revenues by County'!BL$4)</f>
        <v>0</v>
      </c>
      <c r="BM256" s="45">
        <f>('Total Revenues by County'!BM256/'Total Revenues by County'!BM$4)</f>
        <v>0</v>
      </c>
      <c r="BN256" s="45">
        <f>('Total Revenues by County'!BN256/'Total Revenues by County'!BN$4)</f>
        <v>0.25770130504451549</v>
      </c>
      <c r="BO256" s="45">
        <f>('Total Revenues by County'!BO256/'Total Revenues by County'!BO$4)</f>
        <v>0</v>
      </c>
      <c r="BP256" s="45">
        <f>('Total Revenues by County'!BP256/'Total Revenues by County'!BP$4)</f>
        <v>0</v>
      </c>
      <c r="BQ256" s="14">
        <f>('Total Revenues by County'!BQ256/'Total Revenues by County'!BQ$4)</f>
        <v>0</v>
      </c>
    </row>
    <row r="257" spans="1:69" x14ac:dyDescent="0.25">
      <c r="A257" s="10"/>
      <c r="B257" s="11">
        <v>348.93</v>
      </c>
      <c r="C257" s="12" t="s">
        <v>180</v>
      </c>
      <c r="D257" s="45">
        <f>('Total Revenues by County'!D257/'Total Revenues by County'!D$4)</f>
        <v>1.4612544362544362</v>
      </c>
      <c r="E257" s="45">
        <f>('Total Revenues by County'!E257/'Total Revenues by County'!E$4)</f>
        <v>0</v>
      </c>
      <c r="F257" s="45">
        <f>('Total Revenues by County'!F257/'Total Revenues by County'!F$4)</f>
        <v>2.7849796048948252</v>
      </c>
      <c r="G257" s="45">
        <f>('Total Revenues by County'!G257/'Total Revenues by County'!G$4)</f>
        <v>0</v>
      </c>
      <c r="H257" s="45">
        <f>('Total Revenues by County'!H257/'Total Revenues by County'!H$4)</f>
        <v>0</v>
      </c>
      <c r="I257" s="45">
        <f>('Total Revenues by County'!I257/'Total Revenues by County'!I$4)</f>
        <v>1.8791322769445764</v>
      </c>
      <c r="J257" s="45">
        <f>('Total Revenues by County'!J257/'Total Revenues by County'!J$4)</f>
        <v>1.9181383902721483</v>
      </c>
      <c r="K257" s="45">
        <f>('Total Revenues by County'!K257/'Total Revenues by County'!K$4)</f>
        <v>0</v>
      </c>
      <c r="L257" s="45">
        <f>('Total Revenues by County'!L257/'Total Revenues by County'!L$4)</f>
        <v>2.7202231262327414</v>
      </c>
      <c r="M257" s="45">
        <f>('Total Revenues by County'!M257/'Total Revenues by County'!M$4)</f>
        <v>3.061404419975589</v>
      </c>
      <c r="N257" s="45">
        <f>('Total Revenues by County'!N257/'Total Revenues by County'!N$4)</f>
        <v>0</v>
      </c>
      <c r="O257" s="45">
        <f>('Total Revenues by County'!O257/'Total Revenues by County'!O$4)</f>
        <v>0</v>
      </c>
      <c r="P257" s="45">
        <f>('Total Revenues by County'!P257/'Total Revenues by County'!P$4)</f>
        <v>0</v>
      </c>
      <c r="Q257" s="45">
        <f>('Total Revenues by County'!Q257/'Total Revenues by County'!Q$4)</f>
        <v>0</v>
      </c>
      <c r="R257" s="45">
        <f>('Total Revenues by County'!R257/'Total Revenues by County'!R$4)</f>
        <v>1.6451183378717176</v>
      </c>
      <c r="S257" s="45">
        <f>('Total Revenues by County'!S257/'Total Revenues by County'!S$4)</f>
        <v>0</v>
      </c>
      <c r="T257" s="45">
        <f>('Total Revenues by County'!T257/'Total Revenues by County'!T$4)</f>
        <v>2.5596330275229358</v>
      </c>
      <c r="U257" s="45">
        <f>('Total Revenues by County'!U257/'Total Revenues by County'!U$4)</f>
        <v>5.5919497534949687E-2</v>
      </c>
      <c r="V257" s="45">
        <f>('Total Revenues by County'!V257/'Total Revenues by County'!V$4)</f>
        <v>0</v>
      </c>
      <c r="W257" s="45">
        <f>('Total Revenues by County'!W257/'Total Revenues by County'!W$4)</f>
        <v>6.5322055436422843</v>
      </c>
      <c r="X257" s="45">
        <f>('Total Revenues by County'!X257/'Total Revenues by County'!X$4)</f>
        <v>0.13196103657415917</v>
      </c>
      <c r="Y257" s="45">
        <f>('Total Revenues by County'!Y257/'Total Revenues by County'!Y$4)</f>
        <v>0</v>
      </c>
      <c r="Z257" s="45">
        <f>('Total Revenues by County'!Z257/'Total Revenues by County'!Z$4)</f>
        <v>0</v>
      </c>
      <c r="AA257" s="45">
        <f>('Total Revenues by County'!AA257/'Total Revenues by County'!AA$4)</f>
        <v>0</v>
      </c>
      <c r="AB257" s="45">
        <f>('Total Revenues by County'!AB257/'Total Revenues by County'!AB$4)</f>
        <v>1.8241646880278071</v>
      </c>
      <c r="AC257" s="45">
        <f>('Total Revenues by County'!AC257/'Total Revenues by County'!AC$4)</f>
        <v>1.5699573693538345</v>
      </c>
      <c r="AD257" s="45">
        <f>('Total Revenues by County'!AD257/'Total Revenues by County'!AD$4)</f>
        <v>1.5893751082527694</v>
      </c>
      <c r="AE257" s="45">
        <f>('Total Revenues by County'!AE257/'Total Revenues by County'!AE$4)</f>
        <v>1.8393269713711702</v>
      </c>
      <c r="AF257" s="45">
        <f>('Total Revenues by County'!AF257/'Total Revenues by County'!AF$4)</f>
        <v>0.9169929849029389</v>
      </c>
      <c r="AG257" s="45">
        <f>('Total Revenues by County'!AG257/'Total Revenues by County'!AG$4)</f>
        <v>0</v>
      </c>
      <c r="AH257" s="45">
        <f>('Total Revenues by County'!AH257/'Total Revenues by County'!AH$4)</f>
        <v>0</v>
      </c>
      <c r="AI257" s="45">
        <f>('Total Revenues by County'!AI257/'Total Revenues by County'!AI$4)</f>
        <v>0</v>
      </c>
      <c r="AJ257" s="45">
        <f>('Total Revenues by County'!AJ257/'Total Revenues by County'!AJ$4)</f>
        <v>1.9347340198529712</v>
      </c>
      <c r="AK257" s="45">
        <f>('Total Revenues by County'!AK257/'Total Revenues by County'!AK$4)</f>
        <v>1.4111791797390476</v>
      </c>
      <c r="AL257" s="45">
        <f>('Total Revenues by County'!AL257/'Total Revenues by County'!AL$4)</f>
        <v>2.0978477018732353</v>
      </c>
      <c r="AM257" s="45">
        <f>('Total Revenues by County'!AM257/'Total Revenues by County'!AM$4)</f>
        <v>3.1663317359715566</v>
      </c>
      <c r="AN257" s="45">
        <f>('Total Revenues by County'!AN257/'Total Revenues by County'!AN$4)</f>
        <v>0</v>
      </c>
      <c r="AO257" s="45">
        <f>('Total Revenues by County'!AO257/'Total Revenues by County'!AO$4)</f>
        <v>0</v>
      </c>
      <c r="AP257" s="45">
        <f>('Total Revenues by County'!AP257/'Total Revenues by County'!AP$4)</f>
        <v>0</v>
      </c>
      <c r="AQ257" s="45">
        <f>('Total Revenues by County'!AQ257/'Total Revenues by County'!AQ$4)</f>
        <v>1.0939930588217821</v>
      </c>
      <c r="AR257" s="45">
        <f>('Total Revenues by County'!AR257/'Total Revenues by County'!AR$4)</f>
        <v>2.5579163263676947</v>
      </c>
      <c r="AS257" s="45">
        <f>('Total Revenues by County'!AS257/'Total Revenues by County'!AS$4)</f>
        <v>0</v>
      </c>
      <c r="AT257" s="45">
        <f>('Total Revenues by County'!AT257/'Total Revenues by County'!AT$4)</f>
        <v>0</v>
      </c>
      <c r="AU257" s="45">
        <f>('Total Revenues by County'!AU257/'Total Revenues by County'!AU$4)</f>
        <v>1.7209392336472713</v>
      </c>
      <c r="AV257" s="45">
        <f>('Total Revenues by County'!AV257/'Total Revenues by County'!AV$4)</f>
        <v>1.9979567636595823</v>
      </c>
      <c r="AW257" s="45">
        <f>('Total Revenues by County'!AW257/'Total Revenues by County'!AW$4)</f>
        <v>0</v>
      </c>
      <c r="AX257" s="45">
        <f>('Total Revenues by County'!AX257/'Total Revenues by County'!AX$4)</f>
        <v>0</v>
      </c>
      <c r="AY257" s="45">
        <f>('Total Revenues by County'!AY257/'Total Revenues by County'!AY$4)</f>
        <v>3.2288872445785191</v>
      </c>
      <c r="AZ257" s="45">
        <f>('Total Revenues by County'!AZ257/'Total Revenues by County'!AZ$4)</f>
        <v>2.3990597096139017</v>
      </c>
      <c r="BA257" s="45">
        <f>('Total Revenues by County'!BA257/'Total Revenues by County'!BA$4)</f>
        <v>1.1818064226687821</v>
      </c>
      <c r="BB257" s="45">
        <f>('Total Revenues by County'!BB257/'Total Revenues by County'!BB$4)</f>
        <v>0</v>
      </c>
      <c r="BC257" s="45">
        <f>('Total Revenues by County'!BC257/'Total Revenues by County'!BC$4)</f>
        <v>2.4011993239854768</v>
      </c>
      <c r="BD257" s="45">
        <f>('Total Revenues by County'!BD257/'Total Revenues by County'!BD$4)</f>
        <v>0</v>
      </c>
      <c r="BE257" s="45">
        <f>('Total Revenues by County'!BE257/'Total Revenues by County'!BE$4)</f>
        <v>1.7223619405233463</v>
      </c>
      <c r="BF257" s="45">
        <f>('Total Revenues by County'!BF257/'Total Revenues by County'!BF$4)</f>
        <v>1.7186865891901864</v>
      </c>
      <c r="BG257" s="45">
        <f>('Total Revenues by County'!BG257/'Total Revenues by County'!BG$4)</f>
        <v>2.727876629909455</v>
      </c>
      <c r="BH257" s="45">
        <f>('Total Revenues by County'!BH257/'Total Revenues by County'!BH$4)</f>
        <v>2.4992794411306636</v>
      </c>
      <c r="BI257" s="45">
        <f>('Total Revenues by County'!BI257/'Total Revenues by County'!BI$4)</f>
        <v>2.5920519925478445</v>
      </c>
      <c r="BJ257" s="45">
        <f>('Total Revenues by County'!BJ257/'Total Revenues by County'!BJ$4)</f>
        <v>1.8450791279825907</v>
      </c>
      <c r="BK257" s="45">
        <f>('Total Revenues by County'!BK257/'Total Revenues by County'!BK$4)</f>
        <v>0</v>
      </c>
      <c r="BL257" s="45">
        <f>('Total Revenues by County'!BL257/'Total Revenues by County'!BL$4)</f>
        <v>0</v>
      </c>
      <c r="BM257" s="45">
        <f>('Total Revenues by County'!BM257/'Total Revenues by County'!BM$4)</f>
        <v>0</v>
      </c>
      <c r="BN257" s="45">
        <f>('Total Revenues by County'!BN257/'Total Revenues by County'!BN$4)</f>
        <v>2.1631262799804629</v>
      </c>
      <c r="BO257" s="45">
        <f>('Total Revenues by County'!BO257/'Total Revenues by County'!BO$4)</f>
        <v>0</v>
      </c>
      <c r="BP257" s="45">
        <f>('Total Revenues by County'!BP257/'Total Revenues by County'!BP$4)</f>
        <v>0</v>
      </c>
      <c r="BQ257" s="14">
        <f>('Total Revenues by County'!BQ257/'Total Revenues by County'!BQ$4)</f>
        <v>0</v>
      </c>
    </row>
    <row r="258" spans="1:69" x14ac:dyDescent="0.25">
      <c r="A258" s="10"/>
      <c r="B258" s="11">
        <v>348.93099999999998</v>
      </c>
      <c r="C258" s="12" t="s">
        <v>181</v>
      </c>
      <c r="D258" s="45">
        <f>('Total Revenues by County'!D258/'Total Revenues by County'!D$4)</f>
        <v>0</v>
      </c>
      <c r="E258" s="45">
        <f>('Total Revenues by County'!E258/'Total Revenues by County'!E$4)</f>
        <v>0</v>
      </c>
      <c r="F258" s="45">
        <f>('Total Revenues by County'!F258/'Total Revenues by County'!F$4)</f>
        <v>0</v>
      </c>
      <c r="G258" s="45">
        <f>('Total Revenues by County'!G258/'Total Revenues by County'!G$4)</f>
        <v>0</v>
      </c>
      <c r="H258" s="45">
        <f>('Total Revenues by County'!H258/'Total Revenues by County'!H$4)</f>
        <v>1.5548298695481864</v>
      </c>
      <c r="I258" s="45">
        <f>('Total Revenues by County'!I258/'Total Revenues by County'!I$4)</f>
        <v>0</v>
      </c>
      <c r="J258" s="45">
        <f>('Total Revenues by County'!J258/'Total Revenues by County'!J$4)</f>
        <v>0.36356398378691374</v>
      </c>
      <c r="K258" s="45">
        <f>('Total Revenues by County'!K258/'Total Revenues by County'!K$4)</f>
        <v>1.7937156462185122</v>
      </c>
      <c r="L258" s="45">
        <f>('Total Revenues by County'!L258/'Total Revenues by County'!L$4)</f>
        <v>0</v>
      </c>
      <c r="M258" s="45">
        <f>('Total Revenues by County'!M258/'Total Revenues by County'!M$4)</f>
        <v>0</v>
      </c>
      <c r="N258" s="45">
        <f>('Total Revenues by County'!N258/'Total Revenues by County'!N$4)</f>
        <v>0</v>
      </c>
      <c r="O258" s="45">
        <f>('Total Revenues by County'!O258/'Total Revenues by County'!O$4)</f>
        <v>0</v>
      </c>
      <c r="P258" s="45">
        <f>('Total Revenues by County'!P258/'Total Revenues by County'!P$4)</f>
        <v>0</v>
      </c>
      <c r="Q258" s="45">
        <f>('Total Revenues by County'!Q258/'Total Revenues by County'!Q$4)</f>
        <v>0</v>
      </c>
      <c r="R258" s="45">
        <f>('Total Revenues by County'!R258/'Total Revenues by County'!R$4)</f>
        <v>0</v>
      </c>
      <c r="S258" s="45">
        <f>('Total Revenues by County'!S258/'Total Revenues by County'!S$4)</f>
        <v>0</v>
      </c>
      <c r="T258" s="45">
        <f>('Total Revenues by County'!T258/'Total Revenues by County'!T$4)</f>
        <v>0</v>
      </c>
      <c r="U258" s="45">
        <f>('Total Revenues by County'!U258/'Total Revenues by County'!U$4)</f>
        <v>2.9656018549785013</v>
      </c>
      <c r="V258" s="45">
        <f>('Total Revenues by County'!V258/'Total Revenues by County'!V$4)</f>
        <v>0</v>
      </c>
      <c r="W258" s="45">
        <f>('Total Revenues by County'!W258/'Total Revenues by County'!W$4)</f>
        <v>0</v>
      </c>
      <c r="X258" s="45">
        <f>('Total Revenues by County'!X258/'Total Revenues by County'!X$4)</f>
        <v>0</v>
      </c>
      <c r="Y258" s="45">
        <f>('Total Revenues by County'!Y258/'Total Revenues by County'!Y$4)</f>
        <v>0</v>
      </c>
      <c r="Z258" s="45">
        <f>('Total Revenues by County'!Z258/'Total Revenues by County'!Z$4)</f>
        <v>0</v>
      </c>
      <c r="AA258" s="45">
        <f>('Total Revenues by County'!AA258/'Total Revenues by County'!AA$4)</f>
        <v>0</v>
      </c>
      <c r="AB258" s="45">
        <f>('Total Revenues by County'!AB258/'Total Revenues by County'!AB$4)</f>
        <v>1.2239003255574865E-4</v>
      </c>
      <c r="AC258" s="45">
        <f>('Total Revenues by County'!AC258/'Total Revenues by County'!AC$4)</f>
        <v>0</v>
      </c>
      <c r="AD258" s="45">
        <f>('Total Revenues by County'!AD258/'Total Revenues by County'!AD$4)</f>
        <v>0</v>
      </c>
      <c r="AE258" s="45">
        <f>('Total Revenues by County'!AE258/'Total Revenues by County'!AE$4)</f>
        <v>0.59733802109492717</v>
      </c>
      <c r="AF258" s="45">
        <f>('Total Revenues by County'!AF258/'Total Revenues by County'!AF$4)</f>
        <v>0.34389471990273035</v>
      </c>
      <c r="AG258" s="45">
        <f>('Total Revenues by County'!AG258/'Total Revenues by County'!AG$4)</f>
        <v>0</v>
      </c>
      <c r="AH258" s="45">
        <f>('Total Revenues by County'!AH258/'Total Revenues by County'!AH$4)</f>
        <v>0</v>
      </c>
      <c r="AI258" s="45">
        <f>('Total Revenues by County'!AI258/'Total Revenues by County'!AI$4)</f>
        <v>0</v>
      </c>
      <c r="AJ258" s="45">
        <f>('Total Revenues by County'!AJ258/'Total Revenues by County'!AJ$4)</f>
        <v>0</v>
      </c>
      <c r="AK258" s="45">
        <f>('Total Revenues by County'!AK258/'Total Revenues by County'!AK$4)</f>
        <v>0</v>
      </c>
      <c r="AL258" s="45">
        <f>('Total Revenues by County'!AL258/'Total Revenues by County'!AL$4)</f>
        <v>0.23614959366838567</v>
      </c>
      <c r="AM258" s="45">
        <f>('Total Revenues by County'!AM258/'Total Revenues by County'!AM$4)</f>
        <v>0</v>
      </c>
      <c r="AN258" s="45">
        <f>('Total Revenues by County'!AN258/'Total Revenues by County'!AN$4)</f>
        <v>1.3452425723956374</v>
      </c>
      <c r="AO258" s="45">
        <f>('Total Revenues by County'!AO258/'Total Revenues by County'!AO$4)</f>
        <v>10.40512354262488</v>
      </c>
      <c r="AP258" s="45">
        <f>('Total Revenues by County'!AP258/'Total Revenues by County'!AP$4)</f>
        <v>0</v>
      </c>
      <c r="AQ258" s="45">
        <f>('Total Revenues by County'!AQ258/'Total Revenues by County'!AQ$4)</f>
        <v>0</v>
      </c>
      <c r="AR258" s="45">
        <f>('Total Revenues by County'!AR258/'Total Revenues by County'!AR$4)</f>
        <v>0</v>
      </c>
      <c r="AS258" s="45">
        <f>('Total Revenues by County'!AS258/'Total Revenues by County'!AS$4)</f>
        <v>1.144836642284415</v>
      </c>
      <c r="AT258" s="45">
        <f>('Total Revenues by County'!AT258/'Total Revenues by County'!AT$4)</f>
        <v>0</v>
      </c>
      <c r="AU258" s="45">
        <f>('Total Revenues by County'!AU258/'Total Revenues by County'!AU$4)</f>
        <v>0</v>
      </c>
      <c r="AV258" s="45">
        <f>('Total Revenues by County'!AV258/'Total Revenues by County'!AV$4)</f>
        <v>0</v>
      </c>
      <c r="AW258" s="45">
        <f>('Total Revenues by County'!AW258/'Total Revenues by County'!AW$4)</f>
        <v>0</v>
      </c>
      <c r="AX258" s="45">
        <f>('Total Revenues by County'!AX258/'Total Revenues by County'!AX$4)</f>
        <v>3.3781068501243512</v>
      </c>
      <c r="AY258" s="45">
        <f>('Total Revenues by County'!AY258/'Total Revenues by County'!AY$4)</f>
        <v>0</v>
      </c>
      <c r="AZ258" s="45">
        <f>('Total Revenues by County'!AZ258/'Total Revenues by County'!AZ$4)</f>
        <v>0</v>
      </c>
      <c r="BA258" s="45">
        <f>('Total Revenues by County'!BA258/'Total Revenues by County'!BA$4)</f>
        <v>1.9992042479406232E-2</v>
      </c>
      <c r="BB258" s="45">
        <f>('Total Revenues by County'!BB258/'Total Revenues by County'!BB$4)</f>
        <v>0</v>
      </c>
      <c r="BC258" s="45">
        <f>('Total Revenues by County'!BC258/'Total Revenues by County'!BC$4)</f>
        <v>0</v>
      </c>
      <c r="BD258" s="45">
        <f>('Total Revenues by County'!BD258/'Total Revenues by County'!BD$4)</f>
        <v>0</v>
      </c>
      <c r="BE258" s="45">
        <f>('Total Revenues by County'!BE258/'Total Revenues by County'!BE$4)</f>
        <v>0</v>
      </c>
      <c r="BF258" s="45">
        <f>('Total Revenues by County'!BF258/'Total Revenues by County'!BF$4)</f>
        <v>0</v>
      </c>
      <c r="BG258" s="45">
        <f>('Total Revenues by County'!BG258/'Total Revenues by County'!BG$4)</f>
        <v>0</v>
      </c>
      <c r="BH258" s="45">
        <f>('Total Revenues by County'!BH258/'Total Revenues by County'!BH$4)</f>
        <v>0.40441124201084394</v>
      </c>
      <c r="BI258" s="45">
        <f>('Total Revenues by County'!BI258/'Total Revenues by County'!BI$4)</f>
        <v>0</v>
      </c>
      <c r="BJ258" s="45">
        <f>('Total Revenues by County'!BJ258/'Total Revenues by County'!BJ$4)</f>
        <v>0</v>
      </c>
      <c r="BK258" s="45">
        <f>('Total Revenues by County'!BK258/'Total Revenues by County'!BK$4)</f>
        <v>0</v>
      </c>
      <c r="BL258" s="45">
        <f>('Total Revenues by County'!BL258/'Total Revenues by County'!BL$4)</f>
        <v>0</v>
      </c>
      <c r="BM258" s="45">
        <f>('Total Revenues by County'!BM258/'Total Revenues by County'!BM$4)</f>
        <v>0.11501518249984508</v>
      </c>
      <c r="BN258" s="45">
        <f>('Total Revenues by County'!BN258/'Total Revenues by County'!BN$4)</f>
        <v>0</v>
      </c>
      <c r="BO258" s="45">
        <f>('Total Revenues by County'!BO258/'Total Revenues by County'!BO$4)</f>
        <v>0</v>
      </c>
      <c r="BP258" s="45">
        <f>('Total Revenues by County'!BP258/'Total Revenues by County'!BP$4)</f>
        <v>0</v>
      </c>
      <c r="BQ258" s="14">
        <f>('Total Revenues by County'!BQ258/'Total Revenues by County'!BQ$4)</f>
        <v>4.3230183943209006</v>
      </c>
    </row>
    <row r="259" spans="1:69" x14ac:dyDescent="0.25">
      <c r="A259" s="10"/>
      <c r="B259" s="11">
        <v>348.93200000000002</v>
      </c>
      <c r="C259" s="12" t="s">
        <v>182</v>
      </c>
      <c r="D259" s="45">
        <f>('Total Revenues by County'!D259/'Total Revenues by County'!D$4)</f>
        <v>9.034602784602784E-2</v>
      </c>
      <c r="E259" s="45">
        <f>('Total Revenues by County'!E259/'Total Revenues by County'!E$4)</f>
        <v>0</v>
      </c>
      <c r="F259" s="45">
        <f>('Total Revenues by County'!F259/'Total Revenues by County'!F$4)</f>
        <v>0.14236583220027194</v>
      </c>
      <c r="G259" s="45">
        <f>('Total Revenues by County'!G259/'Total Revenues by County'!G$4)</f>
        <v>0</v>
      </c>
      <c r="H259" s="45">
        <f>('Total Revenues by County'!H259/'Total Revenues by County'!H$4)</f>
        <v>7.2858875139870119E-2</v>
      </c>
      <c r="I259" s="45">
        <f>('Total Revenues by County'!I259/'Total Revenues by County'!I$4)</f>
        <v>0</v>
      </c>
      <c r="J259" s="45">
        <f>('Total Revenues by County'!J259/'Total Revenues by County'!J$4)</f>
        <v>0</v>
      </c>
      <c r="K259" s="45">
        <f>('Total Revenues by County'!K259/'Total Revenues by County'!K$4)</f>
        <v>9.3657838785847963E-2</v>
      </c>
      <c r="L259" s="45">
        <f>('Total Revenues by County'!L259/'Total Revenues by County'!L$4)</f>
        <v>0.18944773175542406</v>
      </c>
      <c r="M259" s="45">
        <f>('Total Revenues by County'!M259/'Total Revenues by County'!M$4)</f>
        <v>0.15067823166350708</v>
      </c>
      <c r="N259" s="45">
        <f>('Total Revenues by County'!N259/'Total Revenues by County'!N$4)</f>
        <v>0</v>
      </c>
      <c r="O259" s="45">
        <f>('Total Revenues by County'!O259/'Total Revenues by County'!O$4)</f>
        <v>0</v>
      </c>
      <c r="P259" s="45">
        <f>('Total Revenues by County'!P259/'Total Revenues by County'!P$4)</f>
        <v>0</v>
      </c>
      <c r="Q259" s="45">
        <f>('Total Revenues by County'!Q259/'Total Revenues by County'!Q$4)</f>
        <v>0</v>
      </c>
      <c r="R259" s="45">
        <f>('Total Revenues by County'!R259/'Total Revenues by County'!R$4)</f>
        <v>0</v>
      </c>
      <c r="S259" s="45">
        <f>('Total Revenues by County'!S259/'Total Revenues by County'!S$4)</f>
        <v>0</v>
      </c>
      <c r="T259" s="45">
        <f>('Total Revenues by County'!T259/'Total Revenues by County'!T$4)</f>
        <v>0.36381157967774264</v>
      </c>
      <c r="U259" s="45">
        <f>('Total Revenues by County'!U259/'Total Revenues by County'!U$4)</f>
        <v>0</v>
      </c>
      <c r="V259" s="45">
        <f>('Total Revenues by County'!V259/'Total Revenues by County'!V$4)</f>
        <v>0</v>
      </c>
      <c r="W259" s="45">
        <f>('Total Revenues by County'!W259/'Total Revenues by County'!W$4)</f>
        <v>0</v>
      </c>
      <c r="X259" s="45">
        <f>('Total Revenues by County'!X259/'Total Revenues by County'!X$4)</f>
        <v>0</v>
      </c>
      <c r="Y259" s="45">
        <f>('Total Revenues by County'!Y259/'Total Revenues by County'!Y$4)</f>
        <v>0</v>
      </c>
      <c r="Z259" s="45">
        <f>('Total Revenues by County'!Z259/'Total Revenues by County'!Z$4)</f>
        <v>0</v>
      </c>
      <c r="AA259" s="45">
        <f>('Total Revenues by County'!AA259/'Total Revenues by County'!AA$4)</f>
        <v>0</v>
      </c>
      <c r="AB259" s="45">
        <f>('Total Revenues by County'!AB259/'Total Revenues by County'!AB$4)</f>
        <v>0</v>
      </c>
      <c r="AC259" s="45">
        <f>('Total Revenues by County'!AC259/'Total Revenues by County'!AC$4)</f>
        <v>0</v>
      </c>
      <c r="AD259" s="45">
        <f>('Total Revenues by County'!AD259/'Total Revenues by County'!AD$4)</f>
        <v>4.8524486371016869E-2</v>
      </c>
      <c r="AE259" s="45">
        <f>('Total Revenues by County'!AE259/'Total Revenues by County'!AE$4)</f>
        <v>0.37965846308387746</v>
      </c>
      <c r="AF259" s="45">
        <f>('Total Revenues by County'!AF259/'Total Revenues by County'!AF$4)</f>
        <v>0</v>
      </c>
      <c r="AG259" s="45">
        <f>('Total Revenues by County'!AG259/'Total Revenues by County'!AG$4)</f>
        <v>0</v>
      </c>
      <c r="AH259" s="45">
        <f>('Total Revenues by County'!AH259/'Total Revenues by County'!AH$4)</f>
        <v>0</v>
      </c>
      <c r="AI259" s="45">
        <f>('Total Revenues by County'!AI259/'Total Revenues by County'!AI$4)</f>
        <v>0</v>
      </c>
      <c r="AJ259" s="45">
        <f>('Total Revenues by County'!AJ259/'Total Revenues by County'!AJ$4)</f>
        <v>5.5860291405163125E-2</v>
      </c>
      <c r="AK259" s="45">
        <f>('Total Revenues by County'!AK259/'Total Revenues by County'!AK$4)</f>
        <v>0</v>
      </c>
      <c r="AL259" s="45">
        <f>('Total Revenues by County'!AL259/'Total Revenues by County'!AL$4)</f>
        <v>0</v>
      </c>
      <c r="AM259" s="45">
        <f>('Total Revenues by County'!AM259/'Total Revenues by County'!AM$4)</f>
        <v>9.166795486164786E-2</v>
      </c>
      <c r="AN259" s="45">
        <f>('Total Revenues by County'!AN259/'Total Revenues by County'!AN$4)</f>
        <v>0</v>
      </c>
      <c r="AO259" s="45">
        <f>('Total Revenues by County'!AO259/'Total Revenues by County'!AO$4)</f>
        <v>0</v>
      </c>
      <c r="AP259" s="45">
        <f>('Total Revenues by County'!AP259/'Total Revenues by County'!AP$4)</f>
        <v>0</v>
      </c>
      <c r="AQ259" s="45">
        <f>('Total Revenues by County'!AQ259/'Total Revenues by County'!AQ$4)</f>
        <v>0.16761559141115837</v>
      </c>
      <c r="AR259" s="45">
        <f>('Total Revenues by County'!AR259/'Total Revenues by County'!AR$4)</f>
        <v>0</v>
      </c>
      <c r="AS259" s="45">
        <f>('Total Revenues by County'!AS259/'Total Revenues by County'!AS$4)</f>
        <v>3.0697512490276111E-2</v>
      </c>
      <c r="AT259" s="45">
        <f>('Total Revenues by County'!AT259/'Total Revenues by County'!AT$4)</f>
        <v>1.0472009560885565E-2</v>
      </c>
      <c r="AU259" s="45">
        <f>('Total Revenues by County'!AU259/'Total Revenues by County'!AU$4)</f>
        <v>9.606700872344015E-2</v>
      </c>
      <c r="AV259" s="45">
        <f>('Total Revenues by County'!AV259/'Total Revenues by County'!AV$4)</f>
        <v>0</v>
      </c>
      <c r="AW259" s="45">
        <f>('Total Revenues by County'!AW259/'Total Revenues by County'!AW$4)</f>
        <v>0</v>
      </c>
      <c r="AX259" s="45">
        <f>('Total Revenues by County'!AX259/'Total Revenues by County'!AX$4)</f>
        <v>9.6721191787272325E-3</v>
      </c>
      <c r="AY259" s="45">
        <f>('Total Revenues by County'!AY259/'Total Revenues by County'!AY$4)</f>
        <v>0</v>
      </c>
      <c r="AZ259" s="45">
        <f>('Total Revenues by County'!AZ259/'Total Revenues by County'!AZ$4)</f>
        <v>5.1765556351527159E-2</v>
      </c>
      <c r="BA259" s="45">
        <f>('Total Revenues by County'!BA259/'Total Revenues by County'!BA$4)</f>
        <v>0.11195052583492565</v>
      </c>
      <c r="BB259" s="45">
        <f>('Total Revenues by County'!BB259/'Total Revenues by County'!BB$4)</f>
        <v>0</v>
      </c>
      <c r="BC259" s="45">
        <f>('Total Revenues by County'!BC259/'Total Revenues by County'!BC$4)</f>
        <v>0</v>
      </c>
      <c r="BD259" s="45">
        <f>('Total Revenues by County'!BD259/'Total Revenues by County'!BD$4)</f>
        <v>0</v>
      </c>
      <c r="BE259" s="45">
        <f>('Total Revenues by County'!BE259/'Total Revenues by County'!BE$4)</f>
        <v>9.0990970991097847E-2</v>
      </c>
      <c r="BF259" s="45">
        <f>('Total Revenues by County'!BF259/'Total Revenues by County'!BF$4)</f>
        <v>0</v>
      </c>
      <c r="BG259" s="45">
        <f>('Total Revenues by County'!BG259/'Total Revenues by County'!BG$4)</f>
        <v>0.10181879154912907</v>
      </c>
      <c r="BH259" s="45">
        <f>('Total Revenues by County'!BH259/'Total Revenues by County'!BH$4)</f>
        <v>6.4555181453740978E-2</v>
      </c>
      <c r="BI259" s="45">
        <f>('Total Revenues by County'!BI259/'Total Revenues by County'!BI$4)</f>
        <v>0</v>
      </c>
      <c r="BJ259" s="45">
        <f>('Total Revenues by County'!BJ259/'Total Revenues by County'!BJ$4)</f>
        <v>0</v>
      </c>
      <c r="BK259" s="45">
        <f>('Total Revenues by County'!BK259/'Total Revenues by County'!BK$4)</f>
        <v>0</v>
      </c>
      <c r="BL259" s="45">
        <f>('Total Revenues by County'!BL259/'Total Revenues by County'!BL$4)</f>
        <v>0</v>
      </c>
      <c r="BM259" s="45">
        <f>('Total Revenues by County'!BM259/'Total Revenues by County'!BM$4)</f>
        <v>0</v>
      </c>
      <c r="BN259" s="45">
        <f>('Total Revenues by County'!BN259/'Total Revenues by County'!BN$4)</f>
        <v>0.18866504999957157</v>
      </c>
      <c r="BO259" s="45">
        <f>('Total Revenues by County'!BO259/'Total Revenues by County'!BO$4)</f>
        <v>0</v>
      </c>
      <c r="BP259" s="45">
        <f>('Total Revenues by County'!BP259/'Total Revenues by County'!BP$4)</f>
        <v>0</v>
      </c>
      <c r="BQ259" s="14">
        <f>('Total Revenues by County'!BQ259/'Total Revenues by County'!BQ$4)</f>
        <v>0</v>
      </c>
    </row>
    <row r="260" spans="1:69" x14ac:dyDescent="0.25">
      <c r="A260" s="10"/>
      <c r="B260" s="11">
        <v>348.93299999999999</v>
      </c>
      <c r="C260" s="12" t="s">
        <v>183</v>
      </c>
      <c r="D260" s="45">
        <f>('Total Revenues by County'!D260/'Total Revenues by County'!D$4)</f>
        <v>0</v>
      </c>
      <c r="E260" s="45">
        <f>('Total Revenues by County'!E260/'Total Revenues by County'!E$4)</f>
        <v>0</v>
      </c>
      <c r="F260" s="45">
        <f>('Total Revenues by County'!F260/'Total Revenues by County'!F$4)</f>
        <v>0</v>
      </c>
      <c r="G260" s="45">
        <f>('Total Revenues by County'!G260/'Total Revenues by County'!G$4)</f>
        <v>0</v>
      </c>
      <c r="H260" s="45">
        <f>('Total Revenues by County'!H260/'Total Revenues by County'!H$4)</f>
        <v>0</v>
      </c>
      <c r="I260" s="45">
        <f>('Total Revenues by County'!I260/'Total Revenues by County'!I$4)</f>
        <v>6.6782226604559538E-4</v>
      </c>
      <c r="J260" s="45">
        <f>('Total Revenues by County'!J260/'Total Revenues by County'!J$4)</f>
        <v>0</v>
      </c>
      <c r="K260" s="45">
        <f>('Total Revenues by County'!K260/'Total Revenues by County'!K$4)</f>
        <v>8.3820777363001281E-2</v>
      </c>
      <c r="L260" s="45">
        <f>('Total Revenues by County'!L260/'Total Revenues by County'!L$4)</f>
        <v>0</v>
      </c>
      <c r="M260" s="45">
        <f>('Total Revenues by County'!M260/'Total Revenues by County'!M$4)</f>
        <v>0</v>
      </c>
      <c r="N260" s="45">
        <f>('Total Revenues by County'!N260/'Total Revenues by County'!N$4)</f>
        <v>0</v>
      </c>
      <c r="O260" s="45">
        <f>('Total Revenues by County'!O260/'Total Revenues by County'!O$4)</f>
        <v>0</v>
      </c>
      <c r="P260" s="45">
        <f>('Total Revenues by County'!P260/'Total Revenues by County'!P$4)</f>
        <v>0</v>
      </c>
      <c r="Q260" s="45">
        <f>('Total Revenues by County'!Q260/'Total Revenues by County'!Q$4)</f>
        <v>0</v>
      </c>
      <c r="R260" s="45">
        <f>('Total Revenues by County'!R260/'Total Revenues by County'!R$4)</f>
        <v>0</v>
      </c>
      <c r="S260" s="45">
        <f>('Total Revenues by County'!S260/'Total Revenues by County'!S$4)</f>
        <v>0</v>
      </c>
      <c r="T260" s="45">
        <f>('Total Revenues by County'!T260/'Total Revenues by County'!T$4)</f>
        <v>0</v>
      </c>
      <c r="U260" s="45">
        <f>('Total Revenues by County'!U260/'Total Revenues by County'!U$4)</f>
        <v>0</v>
      </c>
      <c r="V260" s="45">
        <f>('Total Revenues by County'!V260/'Total Revenues by County'!V$4)</f>
        <v>0</v>
      </c>
      <c r="W260" s="45">
        <f>('Total Revenues by County'!W260/'Total Revenues by County'!W$4)</f>
        <v>0</v>
      </c>
      <c r="X260" s="45">
        <f>('Total Revenues by County'!X260/'Total Revenues by County'!X$4)</f>
        <v>0</v>
      </c>
      <c r="Y260" s="45">
        <f>('Total Revenues by County'!Y260/'Total Revenues by County'!Y$4)</f>
        <v>0</v>
      </c>
      <c r="Z260" s="45">
        <f>('Total Revenues by County'!Z260/'Total Revenues by County'!Z$4)</f>
        <v>0</v>
      </c>
      <c r="AA260" s="45">
        <f>('Total Revenues by County'!AA260/'Total Revenues by County'!AA$4)</f>
        <v>0</v>
      </c>
      <c r="AB260" s="45">
        <f>('Total Revenues by County'!AB260/'Total Revenues by County'!AB$4)</f>
        <v>0</v>
      </c>
      <c r="AC260" s="45">
        <f>('Total Revenues by County'!AC260/'Total Revenues by County'!AC$4)</f>
        <v>0</v>
      </c>
      <c r="AD260" s="45">
        <f>('Total Revenues by County'!AD260/'Total Revenues by County'!AD$4)</f>
        <v>0</v>
      </c>
      <c r="AE260" s="45">
        <f>('Total Revenues by County'!AE260/'Total Revenues by County'!AE$4)</f>
        <v>0</v>
      </c>
      <c r="AF260" s="45">
        <f>('Total Revenues by County'!AF260/'Total Revenues by County'!AF$4)</f>
        <v>0</v>
      </c>
      <c r="AG260" s="45">
        <f>('Total Revenues by County'!AG260/'Total Revenues by County'!AG$4)</f>
        <v>0</v>
      </c>
      <c r="AH260" s="45">
        <f>('Total Revenues by County'!AH260/'Total Revenues by County'!AH$4)</f>
        <v>0</v>
      </c>
      <c r="AI260" s="45">
        <f>('Total Revenues by County'!AI260/'Total Revenues by County'!AI$4)</f>
        <v>0</v>
      </c>
      <c r="AJ260" s="45">
        <f>('Total Revenues by County'!AJ260/'Total Revenues by County'!AJ$4)</f>
        <v>0</v>
      </c>
      <c r="AK260" s="45">
        <f>('Total Revenues by County'!AK260/'Total Revenues by County'!AK$4)</f>
        <v>0</v>
      </c>
      <c r="AL260" s="45">
        <f>('Total Revenues by County'!AL260/'Total Revenues by County'!AL$4)</f>
        <v>1.2799777279898185E-2</v>
      </c>
      <c r="AM260" s="45">
        <f>('Total Revenues by County'!AM260/'Total Revenues by County'!AM$4)</f>
        <v>0</v>
      </c>
      <c r="AN260" s="45">
        <f>('Total Revenues by County'!AN260/'Total Revenues by County'!AN$4)</f>
        <v>0</v>
      </c>
      <c r="AO260" s="45">
        <f>('Total Revenues by County'!AO260/'Total Revenues by County'!AO$4)</f>
        <v>0</v>
      </c>
      <c r="AP260" s="45">
        <f>('Total Revenues by County'!AP260/'Total Revenues by County'!AP$4)</f>
        <v>0</v>
      </c>
      <c r="AQ260" s="45">
        <f>('Total Revenues by County'!AQ260/'Total Revenues by County'!AQ$4)</f>
        <v>0</v>
      </c>
      <c r="AR260" s="45">
        <f>('Total Revenues by County'!AR260/'Total Revenues by County'!AR$4)</f>
        <v>0</v>
      </c>
      <c r="AS260" s="45">
        <f>('Total Revenues by County'!AS260/'Total Revenues by County'!AS$4)</f>
        <v>0</v>
      </c>
      <c r="AT260" s="45">
        <f>('Total Revenues by County'!AT260/'Total Revenues by County'!AT$4)</f>
        <v>0</v>
      </c>
      <c r="AU260" s="45">
        <f>('Total Revenues by County'!AU260/'Total Revenues by County'!AU$4)</f>
        <v>1.3893988864960352E-3</v>
      </c>
      <c r="AV260" s="45">
        <f>('Total Revenues by County'!AV260/'Total Revenues by County'!AV$4)</f>
        <v>0</v>
      </c>
      <c r="AW260" s="45">
        <f>('Total Revenues by County'!AW260/'Total Revenues by County'!AW$4)</f>
        <v>0</v>
      </c>
      <c r="AX260" s="45">
        <f>('Total Revenues by County'!AX260/'Total Revenues by County'!AX$4)</f>
        <v>2.2633026803960746E-3</v>
      </c>
      <c r="AY260" s="45">
        <f>('Total Revenues by County'!AY260/'Total Revenues by County'!AY$4)</f>
        <v>0</v>
      </c>
      <c r="AZ260" s="45">
        <f>('Total Revenues by County'!AZ260/'Total Revenues by County'!AZ$4)</f>
        <v>0</v>
      </c>
      <c r="BA260" s="45">
        <f>('Total Revenues by County'!BA260/'Total Revenues by County'!BA$4)</f>
        <v>0</v>
      </c>
      <c r="BB260" s="45">
        <f>('Total Revenues by County'!BB260/'Total Revenues by County'!BB$4)</f>
        <v>1.0505915220136884E-3</v>
      </c>
      <c r="BC260" s="45">
        <f>('Total Revenues by County'!BC260/'Total Revenues by County'!BC$4)</f>
        <v>0</v>
      </c>
      <c r="BD260" s="45">
        <f>('Total Revenues by County'!BD260/'Total Revenues by County'!BD$4)</f>
        <v>0</v>
      </c>
      <c r="BE260" s="45">
        <f>('Total Revenues by County'!BE260/'Total Revenues by County'!BE$4)</f>
        <v>0</v>
      </c>
      <c r="BF260" s="45">
        <f>('Total Revenues by County'!BF260/'Total Revenues by County'!BF$4)</f>
        <v>0</v>
      </c>
      <c r="BG260" s="45">
        <f>('Total Revenues by County'!BG260/'Total Revenues by County'!BG$4)</f>
        <v>1.6521018681080228E-3</v>
      </c>
      <c r="BH260" s="45">
        <f>('Total Revenues by County'!BH260/'Total Revenues by County'!BH$4)</f>
        <v>0</v>
      </c>
      <c r="BI260" s="45">
        <f>('Total Revenues by County'!BI260/'Total Revenues by County'!BI$4)</f>
        <v>2.2161330542540759E-2</v>
      </c>
      <c r="BJ260" s="45">
        <f>('Total Revenues by County'!BJ260/'Total Revenues by County'!BJ$4)</f>
        <v>0</v>
      </c>
      <c r="BK260" s="45">
        <f>('Total Revenues by County'!BK260/'Total Revenues by County'!BK$4)</f>
        <v>0</v>
      </c>
      <c r="BL260" s="45">
        <f>('Total Revenues by County'!BL260/'Total Revenues by County'!BL$4)</f>
        <v>0</v>
      </c>
      <c r="BM260" s="45">
        <f>('Total Revenues by County'!BM260/'Total Revenues by County'!BM$4)</f>
        <v>0</v>
      </c>
      <c r="BN260" s="45">
        <f>('Total Revenues by County'!BN260/'Total Revenues by County'!BN$4)</f>
        <v>4.6786231480450038E-4</v>
      </c>
      <c r="BO260" s="45">
        <f>('Total Revenues by County'!BO260/'Total Revenues by County'!BO$4)</f>
        <v>0</v>
      </c>
      <c r="BP260" s="45">
        <f>('Total Revenues by County'!BP260/'Total Revenues by County'!BP$4)</f>
        <v>0</v>
      </c>
      <c r="BQ260" s="14">
        <f>('Total Revenues by County'!BQ260/'Total Revenues by County'!BQ$4)</f>
        <v>0</v>
      </c>
    </row>
    <row r="261" spans="1:69" x14ac:dyDescent="0.25">
      <c r="A261" s="10"/>
      <c r="B261" s="11">
        <v>348.99</v>
      </c>
      <c r="C261" s="12" t="s">
        <v>184</v>
      </c>
      <c r="D261" s="45">
        <f>('Total Revenues by County'!D261/'Total Revenues by County'!D$4)</f>
        <v>0.43568796068796067</v>
      </c>
      <c r="E261" s="45">
        <f>('Total Revenues by County'!E261/'Total Revenues by County'!E$4)</f>
        <v>0</v>
      </c>
      <c r="F261" s="45">
        <f>('Total Revenues by County'!F261/'Total Revenues by County'!F$4)</f>
        <v>0.27703217894372018</v>
      </c>
      <c r="G261" s="45">
        <f>('Total Revenues by County'!G261/'Total Revenues by County'!G$4)</f>
        <v>0</v>
      </c>
      <c r="H261" s="45">
        <f>('Total Revenues by County'!H261/'Total Revenues by County'!H$4)</f>
        <v>0.41840714262305062</v>
      </c>
      <c r="I261" s="45">
        <f>('Total Revenues by County'!I261/'Total Revenues by County'!I$4)</f>
        <v>1.6446359633944221</v>
      </c>
      <c r="J261" s="45">
        <f>('Total Revenues by County'!J261/'Total Revenues by County'!J$4)</f>
        <v>0</v>
      </c>
      <c r="K261" s="45">
        <f>('Total Revenues by County'!K261/'Total Revenues by County'!K$4)</f>
        <v>0.62367361335645632</v>
      </c>
      <c r="L261" s="45">
        <f>('Total Revenues by County'!L261/'Total Revenues by County'!L$4)</f>
        <v>0.80080128205128209</v>
      </c>
      <c r="M261" s="45">
        <f>('Total Revenues by County'!M261/'Total Revenues by County'!M$4)</f>
        <v>0</v>
      </c>
      <c r="N261" s="45">
        <f>('Total Revenues by County'!N261/'Total Revenues by County'!N$4)</f>
        <v>0</v>
      </c>
      <c r="O261" s="45">
        <f>('Total Revenues by County'!O261/'Total Revenues by County'!O$4)</f>
        <v>0</v>
      </c>
      <c r="P261" s="45">
        <f>('Total Revenues by County'!P261/'Total Revenues by County'!P$4)</f>
        <v>4.8164922513867445</v>
      </c>
      <c r="Q261" s="45">
        <f>('Total Revenues by County'!Q261/'Total Revenues by County'!Q$4)</f>
        <v>0</v>
      </c>
      <c r="R261" s="45">
        <f>('Total Revenues by County'!R261/'Total Revenues by County'!R$4)</f>
        <v>0.80213643942756374</v>
      </c>
      <c r="S261" s="45">
        <f>('Total Revenues by County'!S261/'Total Revenues by County'!S$4)</f>
        <v>0</v>
      </c>
      <c r="T261" s="45">
        <f>('Total Revenues by County'!T261/'Total Revenues by County'!T$4)</f>
        <v>0.9466502197209159</v>
      </c>
      <c r="U261" s="45">
        <f>('Total Revenues by County'!U261/'Total Revenues by County'!U$4)</f>
        <v>0</v>
      </c>
      <c r="V261" s="45">
        <f>('Total Revenues by County'!V261/'Total Revenues by County'!V$4)</f>
        <v>0</v>
      </c>
      <c r="W261" s="45">
        <f>('Total Revenues by County'!W261/'Total Revenues by County'!W$4)</f>
        <v>1.1054721626558652</v>
      </c>
      <c r="X261" s="45">
        <f>('Total Revenues by County'!X261/'Total Revenues by County'!X$4)</f>
        <v>0.7121852600624885</v>
      </c>
      <c r="Y261" s="45">
        <f>('Total Revenues by County'!Y261/'Total Revenues by County'!Y$4)</f>
        <v>0</v>
      </c>
      <c r="Z261" s="45">
        <f>('Total Revenues by County'!Z261/'Total Revenues by County'!Z$4)</f>
        <v>0</v>
      </c>
      <c r="AA261" s="45">
        <f>('Total Revenues by County'!AA261/'Total Revenues by County'!AA$4)</f>
        <v>0</v>
      </c>
      <c r="AB261" s="45">
        <f>('Total Revenues by County'!AB261/'Total Revenues by County'!AB$4)</f>
        <v>0.45864440799941253</v>
      </c>
      <c r="AC261" s="45">
        <f>('Total Revenues by County'!AC261/'Total Revenues by County'!AC$4)</f>
        <v>0.19596685347511617</v>
      </c>
      <c r="AD261" s="45">
        <f>('Total Revenues by County'!AD261/'Total Revenues by County'!AD$4)</f>
        <v>2.0031429792848798</v>
      </c>
      <c r="AE261" s="45">
        <f>('Total Revenues by County'!AE261/'Total Revenues by County'!AE$4)</f>
        <v>0</v>
      </c>
      <c r="AF261" s="45">
        <f>('Total Revenues by County'!AF261/'Total Revenues by County'!AF$4)</f>
        <v>0</v>
      </c>
      <c r="AG261" s="45">
        <f>('Total Revenues by County'!AG261/'Total Revenues by County'!AG$4)</f>
        <v>8.9420603486995223E-3</v>
      </c>
      <c r="AH261" s="45">
        <f>('Total Revenues by County'!AH261/'Total Revenues by County'!AH$4)</f>
        <v>0</v>
      </c>
      <c r="AI261" s="45">
        <f>('Total Revenues by County'!AI261/'Total Revenues by County'!AI$4)</f>
        <v>0</v>
      </c>
      <c r="AJ261" s="45">
        <f>('Total Revenues by County'!AJ261/'Total Revenues by County'!AJ$4)</f>
        <v>0.61115518060320817</v>
      </c>
      <c r="AK261" s="45">
        <f>('Total Revenues by County'!AK261/'Total Revenues by County'!AK$4)</f>
        <v>0</v>
      </c>
      <c r="AL261" s="45">
        <f>('Total Revenues by County'!AL261/'Total Revenues by County'!AL$4)</f>
        <v>12.33996301255452</v>
      </c>
      <c r="AM261" s="45">
        <f>('Total Revenues by County'!AM261/'Total Revenues by County'!AM$4)</f>
        <v>0</v>
      </c>
      <c r="AN261" s="45">
        <f>('Total Revenues by County'!AN261/'Total Revenues by County'!AN$4)</f>
        <v>0.19706656637833772</v>
      </c>
      <c r="AO261" s="45">
        <f>('Total Revenues by County'!AO261/'Total Revenues by County'!AO$4)</f>
        <v>0</v>
      </c>
      <c r="AP261" s="45">
        <f>('Total Revenues by County'!AP261/'Total Revenues by County'!AP$4)</f>
        <v>2.6025670775264693</v>
      </c>
      <c r="AQ261" s="45">
        <f>('Total Revenues by County'!AQ261/'Total Revenues by County'!AQ$4)</f>
        <v>0.79927766198145389</v>
      </c>
      <c r="AR261" s="45">
        <f>('Total Revenues by County'!AR261/'Total Revenues by County'!AR$4)</f>
        <v>0</v>
      </c>
      <c r="AS261" s="45">
        <f>('Total Revenues by County'!AS261/'Total Revenues by County'!AS$4)</f>
        <v>0.82594365959131133</v>
      </c>
      <c r="AT261" s="45">
        <f>('Total Revenues by County'!AT261/'Total Revenues by County'!AT$4)</f>
        <v>12.82995113062205</v>
      </c>
      <c r="AU261" s="45">
        <f>('Total Revenues by County'!AU261/'Total Revenues by County'!AU$4)</f>
        <v>0.49609479670117007</v>
      </c>
      <c r="AV261" s="45">
        <f>('Total Revenues by County'!AV261/'Total Revenues by County'!AV$4)</f>
        <v>0.61952476511903676</v>
      </c>
      <c r="AW261" s="45">
        <f>('Total Revenues by County'!AW261/'Total Revenues by County'!AW$4)</f>
        <v>0</v>
      </c>
      <c r="AX261" s="45">
        <f>('Total Revenues by County'!AX261/'Total Revenues by County'!AX$4)</f>
        <v>1.0670912843087281</v>
      </c>
      <c r="AY261" s="45">
        <f>('Total Revenues by County'!AY261/'Total Revenues by County'!AY$4)</f>
        <v>0</v>
      </c>
      <c r="AZ261" s="45">
        <f>('Total Revenues by County'!AZ261/'Total Revenues by County'!AZ$4)</f>
        <v>0</v>
      </c>
      <c r="BA261" s="45">
        <f>('Total Revenues by County'!BA261/'Total Revenues by County'!BA$4)</f>
        <v>0.17624761970255901</v>
      </c>
      <c r="BB261" s="45">
        <f>('Total Revenues by County'!BB261/'Total Revenues by County'!BB$4)</f>
        <v>3.0307585291308303</v>
      </c>
      <c r="BC261" s="45">
        <f>('Total Revenues by County'!BC261/'Total Revenues by County'!BC$4)</f>
        <v>0.46686751519528191</v>
      </c>
      <c r="BD261" s="45">
        <f>('Total Revenues by County'!BD261/'Total Revenues by County'!BD$4)</f>
        <v>0</v>
      </c>
      <c r="BE261" s="45">
        <f>('Total Revenues by County'!BE261/'Total Revenues by County'!BE$4)</f>
        <v>1.2317445618219125</v>
      </c>
      <c r="BF261" s="45">
        <f>('Total Revenues by County'!BF261/'Total Revenues by County'!BF$4)</f>
        <v>0.31532330696528749</v>
      </c>
      <c r="BG261" s="45">
        <f>('Total Revenues by County'!BG261/'Total Revenues by County'!BG$4)</f>
        <v>0.59990531237054423</v>
      </c>
      <c r="BH261" s="45">
        <f>('Total Revenues by County'!BH261/'Total Revenues by County'!BH$4)</f>
        <v>0</v>
      </c>
      <c r="BI261" s="45">
        <f>('Total Revenues by County'!BI261/'Total Revenues by County'!BI$4)</f>
        <v>0.57597891705471416</v>
      </c>
      <c r="BJ261" s="45">
        <f>('Total Revenues by County'!BJ261/'Total Revenues by County'!BJ$4)</f>
        <v>0</v>
      </c>
      <c r="BK261" s="45">
        <f>('Total Revenues by County'!BK261/'Total Revenues by County'!BK$4)</f>
        <v>0</v>
      </c>
      <c r="BL261" s="45">
        <f>('Total Revenues by County'!BL261/'Total Revenues by County'!BL$4)</f>
        <v>0</v>
      </c>
      <c r="BM261" s="45">
        <f>('Total Revenues by County'!BM261/'Total Revenues by County'!BM$4)</f>
        <v>0</v>
      </c>
      <c r="BN261" s="45">
        <f>('Total Revenues by County'!BN261/'Total Revenues by County'!BN$4)</f>
        <v>1.5448590843266126</v>
      </c>
      <c r="BO261" s="45">
        <f>('Total Revenues by County'!BO261/'Total Revenues by County'!BO$4)</f>
        <v>0.1878456093784561</v>
      </c>
      <c r="BP261" s="45">
        <f>('Total Revenues by County'!BP261/'Total Revenues by County'!BP$4)</f>
        <v>0</v>
      </c>
      <c r="BQ261" s="14">
        <f>('Total Revenues by County'!BQ261/'Total Revenues by County'!BQ$4)</f>
        <v>0</v>
      </c>
    </row>
    <row r="262" spans="1:69" x14ac:dyDescent="0.25">
      <c r="A262" s="10"/>
      <c r="B262" s="11">
        <v>349</v>
      </c>
      <c r="C262" s="12" t="s">
        <v>342</v>
      </c>
      <c r="D262" s="45">
        <f>('Total Revenues by County'!D262/'Total Revenues by County'!D$4)</f>
        <v>18.694853944853946</v>
      </c>
      <c r="E262" s="45">
        <f>('Total Revenues by County'!E262/'Total Revenues by County'!E$4)</f>
        <v>16.593281343731253</v>
      </c>
      <c r="F262" s="45">
        <f>('Total Revenues by County'!F262/'Total Revenues by County'!F$4)</f>
        <v>1.4638939987736277</v>
      </c>
      <c r="G262" s="45">
        <f>('Total Revenues by County'!G262/'Total Revenues by County'!G$4)</f>
        <v>209.6095877907189</v>
      </c>
      <c r="H262" s="45">
        <f>('Total Revenues by County'!H262/'Total Revenues by County'!H$4)</f>
        <v>12.199532439725145</v>
      </c>
      <c r="I262" s="45">
        <f>('Total Revenues by County'!I262/'Total Revenues by County'!I$4)</f>
        <v>10.063433488094471</v>
      </c>
      <c r="J262" s="45">
        <f>('Total Revenues by County'!J262/'Total Revenues by County'!J$4)</f>
        <v>0</v>
      </c>
      <c r="K262" s="45">
        <f>('Total Revenues by County'!K262/'Total Revenues by County'!K$4)</f>
        <v>276.86555852757613</v>
      </c>
      <c r="L262" s="45">
        <f>('Total Revenues by County'!L262/'Total Revenues by County'!L$4)</f>
        <v>4.3450320512820513</v>
      </c>
      <c r="M262" s="45">
        <f>('Total Revenues by County'!M262/'Total Revenues by County'!M$4)</f>
        <v>0.17261363734732213</v>
      </c>
      <c r="N262" s="45">
        <f>('Total Revenues by County'!N262/'Total Revenues by County'!N$4)</f>
        <v>0</v>
      </c>
      <c r="O262" s="45">
        <f>('Total Revenues by County'!O262/'Total Revenues by County'!O$4)</f>
        <v>6.8238423072128107</v>
      </c>
      <c r="P262" s="45">
        <f>('Total Revenues by County'!P262/'Total Revenues by County'!P$4)</f>
        <v>73.290673071424493</v>
      </c>
      <c r="Q262" s="45">
        <f>('Total Revenues by County'!Q262/'Total Revenues by County'!Q$4)</f>
        <v>0</v>
      </c>
      <c r="R262" s="45">
        <f>('Total Revenues by County'!R262/'Total Revenues by County'!R$4)</f>
        <v>26.358426400201527</v>
      </c>
      <c r="S262" s="45">
        <f>('Total Revenues by County'!S262/'Total Revenues by County'!S$4)</f>
        <v>1.7771039187494264</v>
      </c>
      <c r="T262" s="45">
        <f>('Total Revenues by County'!T262/'Total Revenues by County'!T$4)</f>
        <v>0.73833937244622616</v>
      </c>
      <c r="U262" s="45">
        <f>('Total Revenues by County'!U262/'Total Revenues by County'!U$4)</f>
        <v>17.433466153395916</v>
      </c>
      <c r="V262" s="45">
        <f>('Total Revenues by County'!V262/'Total Revenues by County'!V$4)</f>
        <v>1.855148250797469</v>
      </c>
      <c r="W262" s="45">
        <f>('Total Revenues by County'!W262/'Total Revenues by County'!W$4)</f>
        <v>1.1913271384322135</v>
      </c>
      <c r="X262" s="45">
        <f>('Total Revenues by County'!X262/'Total Revenues by County'!X$4)</f>
        <v>0.93267169025301722</v>
      </c>
      <c r="Y262" s="45">
        <f>('Total Revenues by County'!Y262/'Total Revenues by County'!Y$4)</f>
        <v>75.088362226611068</v>
      </c>
      <c r="Z262" s="45">
        <f>('Total Revenues by County'!Z262/'Total Revenues by County'!Z$4)</f>
        <v>48.260284655878337</v>
      </c>
      <c r="AA262" s="45">
        <f>('Total Revenues by County'!AA262/'Total Revenues by County'!AA$4)</f>
        <v>364.02614011492847</v>
      </c>
      <c r="AB262" s="45">
        <f>('Total Revenues by County'!AB262/'Total Revenues by County'!AB$4)</f>
        <v>0.68443443565955986</v>
      </c>
      <c r="AC262" s="45">
        <f>('Total Revenues by County'!AC262/'Total Revenues by County'!AC$4)</f>
        <v>-1.915984097331992E-5</v>
      </c>
      <c r="AD262" s="45">
        <f>('Total Revenues by County'!AD262/'Total Revenues by County'!AD$4)</f>
        <v>4.1627446999119707E-3</v>
      </c>
      <c r="AE262" s="45">
        <f>('Total Revenues by County'!AE262/'Total Revenues by County'!AE$4)</f>
        <v>0</v>
      </c>
      <c r="AF262" s="45">
        <f>('Total Revenues by County'!AF262/'Total Revenues by County'!AF$4)</f>
        <v>0.9850698231623366</v>
      </c>
      <c r="AG262" s="45">
        <f>('Total Revenues by County'!AG262/'Total Revenues by County'!AG$4)</f>
        <v>0.27601976236168391</v>
      </c>
      <c r="AH262" s="45">
        <f>('Total Revenues by County'!AH262/'Total Revenues by County'!AH$4)</f>
        <v>0</v>
      </c>
      <c r="AI262" s="45">
        <f>('Total Revenues by County'!AI262/'Total Revenues by County'!AI$4)</f>
        <v>0</v>
      </c>
      <c r="AJ262" s="45">
        <f>('Total Revenues by County'!AJ262/'Total Revenues by County'!AJ$4)</f>
        <v>1.2013193521865031</v>
      </c>
      <c r="AK262" s="45">
        <f>('Total Revenues by County'!AK262/'Total Revenues by County'!AK$4)</f>
        <v>-5.7294632011176185</v>
      </c>
      <c r="AL262" s="45">
        <f>('Total Revenues by County'!AL262/'Total Revenues by County'!AL$4)</f>
        <v>19.547444021688694</v>
      </c>
      <c r="AM262" s="45">
        <f>('Total Revenues by County'!AM262/'Total Revenues by County'!AM$4)</f>
        <v>1.4605039418766423</v>
      </c>
      <c r="AN262" s="45">
        <f>('Total Revenues by County'!AN262/'Total Revenues by County'!AN$4)</f>
        <v>37.536542559859598</v>
      </c>
      <c r="AO262" s="45">
        <f>('Total Revenues by County'!AO262/'Total Revenues by County'!AO$4)</f>
        <v>4.6560594716012407</v>
      </c>
      <c r="AP262" s="45">
        <f>('Total Revenues by County'!AP262/'Total Revenues by County'!AP$4)</f>
        <v>40.642360874134944</v>
      </c>
      <c r="AQ262" s="45">
        <f>('Total Revenues by County'!AQ262/'Total Revenues by County'!AQ$4)</f>
        <v>0.83435487144957743</v>
      </c>
      <c r="AR262" s="45">
        <f>('Total Revenues by County'!AR262/'Total Revenues by County'!AR$4)</f>
        <v>20.910142649235173</v>
      </c>
      <c r="AS262" s="45">
        <f>('Total Revenues by County'!AS262/'Total Revenues by County'!AS$4)</f>
        <v>161.56606429720392</v>
      </c>
      <c r="AT262" s="45">
        <f>('Total Revenues by County'!AT262/'Total Revenues by County'!AT$4)</f>
        <v>0.33922211309770328</v>
      </c>
      <c r="AU262" s="45">
        <f>('Total Revenues by County'!AU262/'Total Revenues by County'!AU$4)</f>
        <v>13.586415648601173</v>
      </c>
      <c r="AV262" s="45">
        <f>('Total Revenues by County'!AV262/'Total Revenues by County'!AV$4)</f>
        <v>151.53962419045882</v>
      </c>
      <c r="AW262" s="45">
        <f>('Total Revenues by County'!AW262/'Total Revenues by County'!AW$4)</f>
        <v>13.72369983076962</v>
      </c>
      <c r="AX262" s="45">
        <f>('Total Revenues by County'!AX262/'Total Revenues by County'!AX$4)</f>
        <v>14.956188783154973</v>
      </c>
      <c r="AY262" s="45">
        <f>('Total Revenues by County'!AY262/'Total Revenues by County'!AY$4)</f>
        <v>1.8894052023450396</v>
      </c>
      <c r="AZ262" s="45">
        <f>('Total Revenues by County'!AZ262/'Total Revenues by County'!AZ$4)</f>
        <v>77.082205598159604</v>
      </c>
      <c r="BA262" s="45">
        <f>('Total Revenues by County'!BA262/'Total Revenues by County'!BA$4)</f>
        <v>29.585865085641586</v>
      </c>
      <c r="BB262" s="45">
        <f>('Total Revenues by County'!BB262/'Total Revenues by County'!BB$4)</f>
        <v>14.45681750794356</v>
      </c>
      <c r="BC262" s="45">
        <f>('Total Revenues by County'!BC262/'Total Revenues by County'!BC$4)</f>
        <v>36.706443952979882</v>
      </c>
      <c r="BD262" s="45">
        <f>('Total Revenues by County'!BD262/'Total Revenues by County'!BD$4)</f>
        <v>5.8933022422469898</v>
      </c>
      <c r="BE262" s="45">
        <f>('Total Revenues by County'!BE262/'Total Revenues by County'!BE$4)</f>
        <v>1.0952596910410792</v>
      </c>
      <c r="BF262" s="45">
        <f>('Total Revenues by County'!BF262/'Total Revenues by County'!BF$4)</f>
        <v>9.8320773245656863</v>
      </c>
      <c r="BG262" s="45">
        <f>('Total Revenues by County'!BG262/'Total Revenues by County'!BG$4)</f>
        <v>0.84719783796579406</v>
      </c>
      <c r="BH262" s="45">
        <f>('Total Revenues by County'!BH262/'Total Revenues by County'!BH$4)</f>
        <v>4.4585662494103051</v>
      </c>
      <c r="BI262" s="45">
        <f>('Total Revenues by County'!BI262/'Total Revenues by County'!BI$4)</f>
        <v>5.7040417879422147</v>
      </c>
      <c r="BJ262" s="45">
        <f>('Total Revenues by County'!BJ262/'Total Revenues by County'!BJ$4)</f>
        <v>2.1890572889169315E-3</v>
      </c>
      <c r="BK262" s="45">
        <f>('Total Revenues by County'!BK262/'Total Revenues by County'!BK$4)</f>
        <v>9.7443671888751986</v>
      </c>
      <c r="BL262" s="45">
        <f>('Total Revenues by County'!BL262/'Total Revenues by County'!BL$4)</f>
        <v>98.821036613483358</v>
      </c>
      <c r="BM262" s="45">
        <f>('Total Revenues by County'!BM262/'Total Revenues by County'!BM$4)</f>
        <v>1.7216954824316788</v>
      </c>
      <c r="BN262" s="45">
        <f>('Total Revenues by County'!BN262/'Total Revenues by County'!BN$4)</f>
        <v>0</v>
      </c>
      <c r="BO262" s="45">
        <f>('Total Revenues by County'!BO262/'Total Revenues by County'!BO$4)</f>
        <v>0.66135810661358108</v>
      </c>
      <c r="BP262" s="45">
        <f>('Total Revenues by County'!BP262/'Total Revenues by County'!BP$4)</f>
        <v>0</v>
      </c>
      <c r="BQ262" s="14">
        <f>('Total Revenues by County'!BQ262/'Total Revenues by County'!BQ$4)</f>
        <v>0</v>
      </c>
    </row>
    <row r="263" spans="1:69" ht="15.75" x14ac:dyDescent="0.25">
      <c r="A263" s="15" t="s">
        <v>185</v>
      </c>
      <c r="B263" s="16"/>
      <c r="C263" s="17"/>
      <c r="D263" s="59">
        <f>('Total Revenues by County'!D263/'Total Revenues by County'!D$4)</f>
        <v>7.8320775320775322</v>
      </c>
      <c r="E263" s="59">
        <f>('Total Revenues by County'!E263/'Total Revenues by County'!E$4)</f>
        <v>133.78047919827799</v>
      </c>
      <c r="F263" s="59">
        <f>('Total Revenues by County'!F263/'Total Revenues by County'!F$4)</f>
        <v>15.677608040736891</v>
      </c>
      <c r="G263" s="59">
        <f>('Total Revenues by County'!G263/'Total Revenues by County'!G$4)</f>
        <v>13.726167439483005</v>
      </c>
      <c r="H263" s="59">
        <f>('Total Revenues by County'!H263/'Total Revenues by County'!H$4)</f>
        <v>4.8688287427841059</v>
      </c>
      <c r="I263" s="59">
        <f>('Total Revenues by County'!I263/'Total Revenues by County'!I$4)</f>
        <v>27.652888990002428</v>
      </c>
      <c r="J263" s="59">
        <f>('Total Revenues by County'!J263/'Total Revenues by County'!J$4)</f>
        <v>8.0982918355529829</v>
      </c>
      <c r="K263" s="59">
        <f>('Total Revenues by County'!K263/'Total Revenues by County'!K$4)</f>
        <v>97.80566904754906</v>
      </c>
      <c r="L263" s="59">
        <f>('Total Revenues by County'!L263/'Total Revenues by County'!L$4)</f>
        <v>10.711680226824457</v>
      </c>
      <c r="M263" s="59">
        <f>('Total Revenues by County'!M263/'Total Revenues by County'!M$4)</f>
        <v>10.093428900373093</v>
      </c>
      <c r="N263" s="59">
        <f>('Total Revenues by County'!N263/'Total Revenues by County'!N$4)</f>
        <v>6.7721262641433864</v>
      </c>
      <c r="O263" s="59">
        <f>('Total Revenues by County'!O263/'Total Revenues by County'!O$4)</f>
        <v>121.18246041750356</v>
      </c>
      <c r="P263" s="59">
        <f>('Total Revenues by County'!P263/'Total Revenues by County'!P$4)</f>
        <v>59.170869788986103</v>
      </c>
      <c r="Q263" s="59">
        <f>('Total Revenues by County'!Q263/'Total Revenues by County'!Q$4)</f>
        <v>5.4815007816571129</v>
      </c>
      <c r="R263" s="59">
        <f>('Total Revenues by County'!R263/'Total Revenues by County'!R$4)</f>
        <v>9.105976272447009</v>
      </c>
      <c r="S263" s="59">
        <f>('Total Revenues by County'!S263/'Total Revenues by County'!S$4)</f>
        <v>9.7970035791856596</v>
      </c>
      <c r="T263" s="59">
        <f>('Total Revenues by County'!T263/'Total Revenues by County'!T$4)</f>
        <v>6.8815819905944027</v>
      </c>
      <c r="U263" s="59">
        <f>('Total Revenues by County'!U263/'Total Revenues by County'!U$4)</f>
        <v>103.60892370725557</v>
      </c>
      <c r="V263" s="59">
        <f>('Total Revenues by County'!V263/'Total Revenues by County'!V$4)</f>
        <v>3.7529153375516393</v>
      </c>
      <c r="W263" s="59">
        <f>('Total Revenues by County'!W263/'Total Revenues by County'!W$4)</f>
        <v>28.017552219839569</v>
      </c>
      <c r="X263" s="59">
        <f>('Total Revenues by County'!X263/'Total Revenues by County'!X$4)</f>
        <v>7.9862770324082586</v>
      </c>
      <c r="Y263" s="59">
        <f>('Total Revenues by County'!Y263/'Total Revenues by County'!Y$4)</f>
        <v>150.70163119011045</v>
      </c>
      <c r="Z263" s="59">
        <f>('Total Revenues by County'!Z263/'Total Revenues by County'!Z$4)</f>
        <v>16.761317995710666</v>
      </c>
      <c r="AA263" s="59">
        <f>('Total Revenues by County'!AA263/'Total Revenues by County'!AA$4)</f>
        <v>6.0152585890695685</v>
      </c>
      <c r="AB263" s="59">
        <f>('Total Revenues by County'!AB263/'Total Revenues by County'!AB$4)</f>
        <v>8.4511149731965833</v>
      </c>
      <c r="AC263" s="59">
        <f>('Total Revenues by County'!AC263/'Total Revenues by County'!AC$4)</f>
        <v>7.0665038080183935</v>
      </c>
      <c r="AD263" s="59">
        <f>('Total Revenues by County'!AD263/'Total Revenues by County'!AD$4)</f>
        <v>4.2655846687481471</v>
      </c>
      <c r="AE263" s="59">
        <f>('Total Revenues by County'!AE263/'Total Revenues by County'!AE$4)</f>
        <v>15.571320944249122</v>
      </c>
      <c r="AF263" s="59">
        <f>('Total Revenues by County'!AF263/'Total Revenues by County'!AF$4)</f>
        <v>303.40434256560633</v>
      </c>
      <c r="AG263" s="59">
        <f>('Total Revenues by County'!AG263/'Total Revenues by County'!AG$4)</f>
        <v>5.4148258543954926</v>
      </c>
      <c r="AH263" s="59">
        <f>('Total Revenues by County'!AH263/'Total Revenues by County'!AH$4)</f>
        <v>0</v>
      </c>
      <c r="AI263" s="59">
        <f>('Total Revenues by County'!AI263/'Total Revenues by County'!AI$4)</f>
        <v>3.9732474609858808</v>
      </c>
      <c r="AJ263" s="59">
        <f>('Total Revenues by County'!AJ263/'Total Revenues by County'!AJ$4)</f>
        <v>8.7005031959088512</v>
      </c>
      <c r="AK263" s="59">
        <f>('Total Revenues by County'!AK263/'Total Revenues by County'!AK$4)</f>
        <v>8.3267023642022551</v>
      </c>
      <c r="AL263" s="59">
        <f>('Total Revenues by County'!AL263/'Total Revenues by County'!AL$4)</f>
        <v>27.997113255823201</v>
      </c>
      <c r="AM263" s="59">
        <f>('Total Revenues by County'!AM263/'Total Revenues by County'!AM$4)</f>
        <v>4.6284477618532343</v>
      </c>
      <c r="AN263" s="59">
        <f>('Total Revenues by County'!AN263/'Total Revenues by County'!AN$4)</f>
        <v>114.4726087501567</v>
      </c>
      <c r="AO263" s="59">
        <f>('Total Revenues by County'!AO263/'Total Revenues by County'!AO$4)</f>
        <v>14.362659107925982</v>
      </c>
      <c r="AP263" s="59">
        <f>('Total Revenues by County'!AP263/'Total Revenues by County'!AP$4)</f>
        <v>17.048634334775667</v>
      </c>
      <c r="AQ263" s="59">
        <f>('Total Revenues by County'!AQ263/'Total Revenues by County'!AQ$4)</f>
        <v>7.4287687577667425</v>
      </c>
      <c r="AR263" s="59">
        <f>('Total Revenues by County'!AR263/'Total Revenues by County'!AR$4)</f>
        <v>12.431478627177658</v>
      </c>
      <c r="AS263" s="59">
        <f>('Total Revenues by County'!AS263/'Total Revenues by County'!AS$4)</f>
        <v>413.88480993183708</v>
      </c>
      <c r="AT263" s="59">
        <f>('Total Revenues by County'!AT263/'Total Revenues by County'!AT$4)</f>
        <v>99.613458603022096</v>
      </c>
      <c r="AU263" s="59">
        <f>('Total Revenues by County'!AU263/'Total Revenues by County'!AU$4)</f>
        <v>5.8487639312049069</v>
      </c>
      <c r="AV263" s="59">
        <f>('Total Revenues by County'!AV263/'Total Revenues by County'!AV$4)</f>
        <v>31.515775791298001</v>
      </c>
      <c r="AW263" s="59">
        <f>('Total Revenues by County'!AW263/'Total Revenues by County'!AW$4)</f>
        <v>21.427748730772144</v>
      </c>
      <c r="AX263" s="59">
        <f>('Total Revenues by County'!AX263/'Total Revenues by County'!AX$4)</f>
        <v>84.602805450413314</v>
      </c>
      <c r="AY263" s="59">
        <f>('Total Revenues by County'!AY263/'Total Revenues by County'!AY$4)</f>
        <v>5.3578507598611189</v>
      </c>
      <c r="AZ263" s="59">
        <f>('Total Revenues by County'!AZ263/'Total Revenues by County'!AZ$4)</f>
        <v>4.5681397360766951</v>
      </c>
      <c r="BA263" s="59">
        <f>('Total Revenues by County'!BA263/'Total Revenues by County'!BA$4)</f>
        <v>526.54434844116099</v>
      </c>
      <c r="BB263" s="59">
        <f>('Total Revenues by County'!BB263/'Total Revenues by County'!BB$4)</f>
        <v>9.068726537387823</v>
      </c>
      <c r="BC263" s="59">
        <f>('Total Revenues by County'!BC263/'Total Revenues by County'!BC$4)</f>
        <v>8.933807747086318</v>
      </c>
      <c r="BD263" s="59">
        <f>('Total Revenues by County'!BD263/'Total Revenues by County'!BD$4)</f>
        <v>9.445827734302954</v>
      </c>
      <c r="BE263" s="59">
        <f>('Total Revenues by County'!BE263/'Total Revenues by County'!BE$4)</f>
        <v>2.2172194965701184</v>
      </c>
      <c r="BF263" s="59">
        <f>('Total Revenues by County'!BF263/'Total Revenues by County'!BF$4)</f>
        <v>7.6023633581822327</v>
      </c>
      <c r="BG263" s="59">
        <f>('Total Revenues by County'!BG263/'Total Revenues by County'!BG$4)</f>
        <v>8.8864586826583558</v>
      </c>
      <c r="BH263" s="59">
        <f>('Total Revenues by County'!BH263/'Total Revenues by County'!BH$4)</f>
        <v>10.402606075097529</v>
      </c>
      <c r="BI263" s="59">
        <f>('Total Revenues by County'!BI263/'Total Revenues by County'!BI$4)</f>
        <v>2.1709764419037918</v>
      </c>
      <c r="BJ263" s="59">
        <f>('Total Revenues by County'!BJ263/'Total Revenues by County'!BJ$4)</f>
        <v>7.240770548165699</v>
      </c>
      <c r="BK263" s="59">
        <f>('Total Revenues by County'!BK263/'Total Revenues by County'!BK$4)</f>
        <v>47.282608695652172</v>
      </c>
      <c r="BL263" s="59">
        <f>('Total Revenues by County'!BL263/'Total Revenues by County'!BL$4)</f>
        <v>577.45241169418057</v>
      </c>
      <c r="BM263" s="59">
        <f>('Total Revenues by County'!BM263/'Total Revenues by County'!BM$4)</f>
        <v>2.7229968395612567</v>
      </c>
      <c r="BN263" s="59">
        <f>('Total Revenues by County'!BN263/'Total Revenues by County'!BN$4)</f>
        <v>6.1031764937746891</v>
      </c>
      <c r="BO263" s="59">
        <f>('Total Revenues by County'!BO263/'Total Revenues by County'!BO$4)</f>
        <v>2.7781740765317409</v>
      </c>
      <c r="BP263" s="59">
        <f>('Total Revenues by County'!BP263/'Total Revenues by County'!BP$4)</f>
        <v>14.741882844184206</v>
      </c>
      <c r="BQ263" s="19">
        <f>('Total Revenues by County'!BQ263/'Total Revenues by County'!BQ$4)</f>
        <v>18.775738322155547</v>
      </c>
    </row>
    <row r="264" spans="1:69" x14ac:dyDescent="0.25">
      <c r="A264" s="10"/>
      <c r="B264" s="11">
        <v>351.1</v>
      </c>
      <c r="C264" s="12" t="s">
        <v>186</v>
      </c>
      <c r="D264" s="45">
        <f>('Total Revenues by County'!D264/'Total Revenues by County'!D$4)</f>
        <v>1.9826644826644826E-2</v>
      </c>
      <c r="E264" s="45">
        <f>('Total Revenues by County'!E264/'Total Revenues by County'!E$4)</f>
        <v>0.6479410000352871</v>
      </c>
      <c r="F264" s="45">
        <f>('Total Revenues by County'!F264/'Total Revenues by County'!F$4)</f>
        <v>1.1057132954757525</v>
      </c>
      <c r="G264" s="45">
        <f>('Total Revenues by County'!G264/'Total Revenues by County'!G$4)</f>
        <v>0.21384497425973931</v>
      </c>
      <c r="H264" s="45">
        <f>('Total Revenues by County'!H264/'Total Revenues by County'!H$4)</f>
        <v>6.1299399319259706E-2</v>
      </c>
      <c r="I264" s="45">
        <f>('Total Revenues by County'!I264/'Total Revenues by County'!I$4)</f>
        <v>0.822363837474963</v>
      </c>
      <c r="J264" s="45">
        <f>('Total Revenues by County'!J264/'Total Revenues by County'!J$4)</f>
        <v>1.6695136074116965</v>
      </c>
      <c r="K264" s="45">
        <f>('Total Revenues by County'!K264/'Total Revenues by County'!K$4)</f>
        <v>0.59638654556499415</v>
      </c>
      <c r="L264" s="45">
        <f>('Total Revenues by County'!L264/'Total Revenues by County'!L$4)</f>
        <v>1.1758505917159763</v>
      </c>
      <c r="M264" s="45">
        <f>('Total Revenues by County'!M264/'Total Revenues by County'!M$4)</f>
        <v>3.9919148899334318</v>
      </c>
      <c r="N264" s="45">
        <f>('Total Revenues by County'!N264/'Total Revenues by County'!N$4)</f>
        <v>2.7543907079202965</v>
      </c>
      <c r="O264" s="45">
        <f>('Total Revenues by County'!O264/'Total Revenues by County'!O$4)</f>
        <v>0</v>
      </c>
      <c r="P264" s="45">
        <f>('Total Revenues by County'!P264/'Total Revenues by County'!P$4)</f>
        <v>2.2335163264139073</v>
      </c>
      <c r="Q264" s="45">
        <f>('Total Revenues by County'!Q264/'Total Revenues by County'!Q$4)</f>
        <v>0</v>
      </c>
      <c r="R264" s="45">
        <f>('Total Revenues by County'!R264/'Total Revenues by County'!R$4)</f>
        <v>1.3772806880750452</v>
      </c>
      <c r="S264" s="45">
        <f>('Total Revenues by County'!S264/'Total Revenues by County'!S$4)</f>
        <v>2.3660558597693413</v>
      </c>
      <c r="T264" s="45">
        <f>('Total Revenues by County'!T264/'Total Revenues by County'!T$4)</f>
        <v>1.8352478606121347</v>
      </c>
      <c r="U264" s="45">
        <f>('Total Revenues by County'!U264/'Total Revenues by County'!U$4)</f>
        <v>0.28668872830418046</v>
      </c>
      <c r="V264" s="45">
        <f>('Total Revenues by County'!V264/'Total Revenues by County'!V$4)</f>
        <v>0.26889086440412069</v>
      </c>
      <c r="W264" s="45">
        <f>('Total Revenues by County'!W264/'Total Revenues by County'!W$4)</f>
        <v>1.3836867603844016</v>
      </c>
      <c r="X264" s="45">
        <f>('Total Revenues by County'!X264/'Total Revenues by County'!X$4)</f>
        <v>0.71825032163205293</v>
      </c>
      <c r="Y264" s="45">
        <f>('Total Revenues by County'!Y264/'Total Revenues by County'!Y$4)</f>
        <v>131.72701338599956</v>
      </c>
      <c r="Z264" s="45">
        <f>('Total Revenues by County'!Z264/'Total Revenues by County'!Z$4)</f>
        <v>0.15012673035679469</v>
      </c>
      <c r="AA264" s="45">
        <f>('Total Revenues by County'!AA264/'Total Revenues by County'!AA$4)</f>
        <v>0.82843868443575008</v>
      </c>
      <c r="AB264" s="45">
        <f>('Total Revenues by County'!AB264/'Total Revenues by County'!AB$4)</f>
        <v>0.51535994908574645</v>
      </c>
      <c r="AC264" s="45">
        <f>('Total Revenues by County'!AC264/'Total Revenues by County'!AC$4)</f>
        <v>0</v>
      </c>
      <c r="AD264" s="45">
        <f>('Total Revenues by County'!AD264/'Total Revenues by County'!AD$4)</f>
        <v>3.1345461103279792E-3</v>
      </c>
      <c r="AE264" s="45">
        <f>('Total Revenues by County'!AE264/'Total Revenues by County'!AE$4)</f>
        <v>0</v>
      </c>
      <c r="AF264" s="45">
        <f>('Total Revenues by County'!AF264/'Total Revenues by County'!AF$4)</f>
        <v>1.8556153557315787</v>
      </c>
      <c r="AG264" s="45">
        <f>('Total Revenues by County'!AG264/'Total Revenues by County'!AG$4)</f>
        <v>0.67824915274998976</v>
      </c>
      <c r="AH264" s="45">
        <f>('Total Revenues by County'!AH264/'Total Revenues by County'!AH$4)</f>
        <v>0</v>
      </c>
      <c r="AI264" s="45">
        <f>('Total Revenues by County'!AI264/'Total Revenues by County'!AI$4)</f>
        <v>0</v>
      </c>
      <c r="AJ264" s="45">
        <f>('Total Revenues by County'!AJ264/'Total Revenues by County'!AJ$4)</f>
        <v>1.3452208444143325</v>
      </c>
      <c r="AK264" s="45">
        <f>('Total Revenues by County'!AK264/'Total Revenues by County'!AK$4)</f>
        <v>0.49823280968902195</v>
      </c>
      <c r="AL264" s="45">
        <f>('Total Revenues by County'!AL264/'Total Revenues by County'!AL$4)</f>
        <v>0.32956277922869909</v>
      </c>
      <c r="AM264" s="45">
        <f>('Total Revenues by County'!AM264/'Total Revenues by County'!AM$4)</f>
        <v>0.4121635050681271</v>
      </c>
      <c r="AN264" s="45">
        <f>('Total Revenues by County'!AN264/'Total Revenues by County'!AN$4)</f>
        <v>89.486899837031459</v>
      </c>
      <c r="AO264" s="45">
        <f>('Total Revenues by County'!AO264/'Total Revenues by County'!AO$4)</f>
        <v>0.52615252968231896</v>
      </c>
      <c r="AP264" s="45">
        <f>('Total Revenues by County'!AP264/'Total Revenues by County'!AP$4)</f>
        <v>1.3126583948713049</v>
      </c>
      <c r="AQ264" s="45">
        <f>('Total Revenues by County'!AQ264/'Total Revenues by County'!AQ$4)</f>
        <v>1.5898937039255778</v>
      </c>
      <c r="AR264" s="45">
        <f>('Total Revenues by County'!AR264/'Total Revenues by County'!AR$4)</f>
        <v>1.1827113793929271</v>
      </c>
      <c r="AS264" s="45">
        <f>('Total Revenues by County'!AS264/'Total Revenues by County'!AS$4)</f>
        <v>0.44818368235803124</v>
      </c>
      <c r="AT264" s="45">
        <f>('Total Revenues by County'!AT264/'Total Revenues by County'!AT$4)</f>
        <v>18.949414869070299</v>
      </c>
      <c r="AU264" s="45">
        <f>('Total Revenues by County'!AU264/'Total Revenues by County'!AU$4)</f>
        <v>0.23150362732352153</v>
      </c>
      <c r="AV264" s="45">
        <f>('Total Revenues by County'!AV264/'Total Revenues by County'!AV$4)</f>
        <v>0.47587795311502323</v>
      </c>
      <c r="AW264" s="45">
        <f>('Total Revenues by County'!AW264/'Total Revenues by County'!AW$4)</f>
        <v>7.8346593922861256</v>
      </c>
      <c r="AX264" s="45">
        <f>('Total Revenues by County'!AX264/'Total Revenues by County'!AX$4)</f>
        <v>0.21123265264566621</v>
      </c>
      <c r="AY264" s="45">
        <f>('Total Revenues by County'!AY264/'Total Revenues by County'!AY$4)</f>
        <v>4.281177073254027E-2</v>
      </c>
      <c r="AZ264" s="45">
        <f>('Total Revenues by County'!AZ264/'Total Revenues by County'!AZ$4)</f>
        <v>0</v>
      </c>
      <c r="BA264" s="45">
        <f>('Total Revenues by County'!BA264/'Total Revenues by County'!BA$4)</f>
        <v>0</v>
      </c>
      <c r="BB264" s="45">
        <f>('Total Revenues by County'!BB264/'Total Revenues by County'!BB$4)</f>
        <v>0.65546548693993678</v>
      </c>
      <c r="BC264" s="45">
        <f>('Total Revenues by County'!BC264/'Total Revenues by County'!BC$4)</f>
        <v>1.4534914043850675</v>
      </c>
      <c r="BD264" s="45">
        <f>('Total Revenues by County'!BD264/'Total Revenues by County'!BD$4)</f>
        <v>0.56118093431349303</v>
      </c>
      <c r="BE264" s="45">
        <f>('Total Revenues by County'!BE264/'Total Revenues by County'!BE$4)</f>
        <v>0.34378736319323094</v>
      </c>
      <c r="BF264" s="45">
        <f>('Total Revenues by County'!BF264/'Total Revenues by County'!BF$4)</f>
        <v>3.29958114955999</v>
      </c>
      <c r="BG264" s="45">
        <f>('Total Revenues by County'!BG264/'Total Revenues by County'!BG$4)</f>
        <v>5.8330440100211076</v>
      </c>
      <c r="BH264" s="45">
        <f>('Total Revenues by County'!BH264/'Total Revenues by County'!BH$4)</f>
        <v>1.6252296848712795</v>
      </c>
      <c r="BI264" s="45">
        <f>('Total Revenues by County'!BI264/'Total Revenues by County'!BI$4)</f>
        <v>0</v>
      </c>
      <c r="BJ264" s="45">
        <f>('Total Revenues by County'!BJ264/'Total Revenues by County'!BJ$4)</f>
        <v>0.21766311696004326</v>
      </c>
      <c r="BK264" s="45">
        <f>('Total Revenues by County'!BK264/'Total Revenues by County'!BK$4)</f>
        <v>2.4883383207181833</v>
      </c>
      <c r="BL264" s="45">
        <f>('Total Revenues by County'!BL264/'Total Revenues by County'!BL$4)</f>
        <v>0</v>
      </c>
      <c r="BM264" s="45">
        <f>('Total Revenues by County'!BM264/'Total Revenues by County'!BM$4)</f>
        <v>2.128834355828221</v>
      </c>
      <c r="BN264" s="45">
        <f>('Total Revenues by County'!BN264/'Total Revenues by County'!BN$4)</f>
        <v>0.28777645435771759</v>
      </c>
      <c r="BO264" s="45">
        <f>('Total Revenues by County'!BO264/'Total Revenues by County'!BO$4)</f>
        <v>0.89617894271178944</v>
      </c>
      <c r="BP264" s="45">
        <f>('Total Revenues by County'!BP264/'Total Revenues by County'!BP$4)</f>
        <v>0</v>
      </c>
      <c r="BQ264" s="14">
        <f>('Total Revenues by County'!BQ264/'Total Revenues by County'!BQ$4)</f>
        <v>0</v>
      </c>
    </row>
    <row r="265" spans="1:69" x14ac:dyDescent="0.25">
      <c r="A265" s="10"/>
      <c r="B265" s="11">
        <v>351.2</v>
      </c>
      <c r="C265" s="12" t="s">
        <v>187</v>
      </c>
      <c r="D265" s="45">
        <f>('Total Revenues by County'!D265/'Total Revenues by County'!D$4)</f>
        <v>0</v>
      </c>
      <c r="E265" s="45">
        <f>('Total Revenues by County'!E265/'Total Revenues by County'!E$4)</f>
        <v>0.45664984650128798</v>
      </c>
      <c r="F265" s="45">
        <f>('Total Revenues by County'!F265/'Total Revenues by County'!F$4)</f>
        <v>4.5956063878002613</v>
      </c>
      <c r="G265" s="45">
        <f>('Total Revenues by County'!G265/'Total Revenues by County'!G$4)</f>
        <v>0.69308846617255104</v>
      </c>
      <c r="H265" s="45">
        <f>('Total Revenues by County'!H265/'Total Revenues by County'!H$4)</f>
        <v>0.22178212877259185</v>
      </c>
      <c r="I265" s="45">
        <f>('Total Revenues by County'!I265/'Total Revenues by County'!I$4)</f>
        <v>0</v>
      </c>
      <c r="J265" s="45">
        <f>('Total Revenues by County'!J265/'Total Revenues by County'!J$4)</f>
        <v>2.4993485813549507</v>
      </c>
      <c r="K265" s="45">
        <f>('Total Revenues by County'!K265/'Total Revenues by County'!K$4)</f>
        <v>1.205299667852209</v>
      </c>
      <c r="L265" s="45">
        <f>('Total Revenues by County'!L265/'Total Revenues by County'!L$4)</f>
        <v>0.77409393491124256</v>
      </c>
      <c r="M265" s="45">
        <f>('Total Revenues by County'!M265/'Total Revenues by County'!M$4)</f>
        <v>0.2954051644289783</v>
      </c>
      <c r="N265" s="45">
        <f>('Total Revenues by County'!N265/'Total Revenues by County'!N$4)</f>
        <v>0</v>
      </c>
      <c r="O265" s="45">
        <f>('Total Revenues by County'!O265/'Total Revenues by County'!O$4)</f>
        <v>0</v>
      </c>
      <c r="P265" s="45">
        <f>('Total Revenues by County'!P265/'Total Revenues by County'!P$4)</f>
        <v>0</v>
      </c>
      <c r="Q265" s="45">
        <f>('Total Revenues by County'!Q265/'Total Revenues by County'!Q$4)</f>
        <v>0</v>
      </c>
      <c r="R265" s="45">
        <f>('Total Revenues by County'!R265/'Total Revenues by County'!R$4)</f>
        <v>1.4574091623382075</v>
      </c>
      <c r="S265" s="45">
        <f>('Total Revenues by County'!S265/'Total Revenues by County'!S$4)</f>
        <v>1.3114579828076722</v>
      </c>
      <c r="T265" s="45">
        <f>('Total Revenues by County'!T265/'Total Revenues by County'!T$4)</f>
        <v>0.74389021663711352</v>
      </c>
      <c r="U265" s="45">
        <f>('Total Revenues by County'!U265/'Total Revenues by County'!U$4)</f>
        <v>0.18732131199207583</v>
      </c>
      <c r="V265" s="45">
        <f>('Total Revenues by County'!V265/'Total Revenues by County'!V$4)</f>
        <v>0.19468702609423208</v>
      </c>
      <c r="W265" s="45">
        <f>('Total Revenues by County'!W265/'Total Revenues by County'!W$4)</f>
        <v>1.8676832658247955</v>
      </c>
      <c r="X265" s="45">
        <f>('Total Revenues by County'!X265/'Total Revenues by County'!X$4)</f>
        <v>2.0658579917907249</v>
      </c>
      <c r="Y265" s="45">
        <f>('Total Revenues by County'!Y265/'Total Revenues by County'!Y$4)</f>
        <v>5.6667398142052523</v>
      </c>
      <c r="Z265" s="45">
        <f>('Total Revenues by County'!Z265/'Total Revenues by County'!Z$4)</f>
        <v>1.3539091440826672</v>
      </c>
      <c r="AA265" s="45">
        <f>('Total Revenues by County'!AA265/'Total Revenues by County'!AA$4)</f>
        <v>0</v>
      </c>
      <c r="AB265" s="45">
        <f>('Total Revenues by County'!AB265/'Total Revenues by County'!AB$4)</f>
        <v>1.7151053778180305</v>
      </c>
      <c r="AC265" s="45">
        <f>('Total Revenues by County'!AC265/'Total Revenues by County'!AC$4)</f>
        <v>2.5482109498491163</v>
      </c>
      <c r="AD265" s="45">
        <f>('Total Revenues by County'!AD265/'Total Revenues by County'!AD$4)</f>
        <v>5.1896458780264555E-4</v>
      </c>
      <c r="AE265" s="45">
        <f>('Total Revenues by County'!AE265/'Total Revenues by County'!AE$4)</f>
        <v>0</v>
      </c>
      <c r="AF265" s="45">
        <f>('Total Revenues by County'!AF265/'Total Revenues by County'!AF$4)</f>
        <v>0.96028155750651145</v>
      </c>
      <c r="AG265" s="45">
        <f>('Total Revenues by County'!AG265/'Total Revenues by County'!AG$4)</f>
        <v>1.7741211057123025</v>
      </c>
      <c r="AH265" s="45">
        <f>('Total Revenues by County'!AH265/'Total Revenues by County'!AH$4)</f>
        <v>0</v>
      </c>
      <c r="AI265" s="45">
        <f>('Total Revenues by County'!AI265/'Total Revenues by County'!AI$4)</f>
        <v>0</v>
      </c>
      <c r="AJ265" s="45">
        <f>('Total Revenues by County'!AJ265/'Total Revenues by County'!AJ$4)</f>
        <v>1.2918584493271834</v>
      </c>
      <c r="AK265" s="45">
        <f>('Total Revenues by County'!AK265/'Total Revenues by County'!AK$4)</f>
        <v>2.2919291026468529</v>
      </c>
      <c r="AL265" s="45">
        <f>('Total Revenues by County'!AL265/'Total Revenues by County'!AL$4)</f>
        <v>0</v>
      </c>
      <c r="AM265" s="45">
        <f>('Total Revenues by County'!AM265/'Total Revenues by County'!AM$4)</f>
        <v>0.34178389240995516</v>
      </c>
      <c r="AN265" s="45">
        <f>('Total Revenues by County'!AN265/'Total Revenues by County'!AN$4)</f>
        <v>0.54870251974426476</v>
      </c>
      <c r="AO265" s="45">
        <f>('Total Revenues by County'!AO265/'Total Revenues by County'!AO$4)</f>
        <v>0</v>
      </c>
      <c r="AP265" s="45">
        <f>('Total Revenues by County'!AP265/'Total Revenues by County'!AP$4)</f>
        <v>0</v>
      </c>
      <c r="AQ265" s="45">
        <f>('Total Revenues by County'!AQ265/'Total Revenues by County'!AQ$4)</f>
        <v>2.0449443765069337</v>
      </c>
      <c r="AR265" s="45">
        <f>('Total Revenues by County'!AR265/'Total Revenues by County'!AR$4)</f>
        <v>1.1547219168913152</v>
      </c>
      <c r="AS265" s="45">
        <f>('Total Revenues by County'!AS265/'Total Revenues by County'!AS$4)</f>
        <v>2.816948204990043E-2</v>
      </c>
      <c r="AT265" s="45">
        <f>('Total Revenues by County'!AT265/'Total Revenues by County'!AT$4)</f>
        <v>0.16342251304563904</v>
      </c>
      <c r="AU265" s="45">
        <f>('Total Revenues by County'!AU265/'Total Revenues by County'!AU$4)</f>
        <v>0.24559610174369562</v>
      </c>
      <c r="AV265" s="45">
        <f>('Total Revenues by County'!AV265/'Total Revenues by County'!AV$4)</f>
        <v>0.36227766122411748</v>
      </c>
      <c r="AW265" s="45">
        <f>('Total Revenues by County'!AW265/'Total Revenues by County'!AW$4)</f>
        <v>0</v>
      </c>
      <c r="AX265" s="45">
        <f>('Total Revenues by County'!AX265/'Total Revenues by County'!AX$4)</f>
        <v>0.16749511537887043</v>
      </c>
      <c r="AY265" s="45">
        <f>('Total Revenues by County'!AY265/'Total Revenues by County'!AY$4)</f>
        <v>0.52197620809380163</v>
      </c>
      <c r="AZ265" s="45">
        <f>('Total Revenues by County'!AZ265/'Total Revenues by County'!AZ$4)</f>
        <v>0</v>
      </c>
      <c r="BA265" s="45">
        <f>('Total Revenues by County'!BA265/'Total Revenues by County'!BA$4)</f>
        <v>0</v>
      </c>
      <c r="BB265" s="45">
        <f>('Total Revenues by County'!BB265/'Total Revenues by County'!BB$4)</f>
        <v>0.12384155356221317</v>
      </c>
      <c r="BC265" s="45">
        <f>('Total Revenues by County'!BC265/'Total Revenues by County'!BC$4)</f>
        <v>0.87773815971595359</v>
      </c>
      <c r="BD265" s="45">
        <f>('Total Revenues by County'!BD265/'Total Revenues by County'!BD$4)</f>
        <v>0.34926092798988223</v>
      </c>
      <c r="BE265" s="45">
        <f>('Total Revenues by County'!BE265/'Total Revenues by County'!BE$4)</f>
        <v>0</v>
      </c>
      <c r="BF265" s="45">
        <f>('Total Revenues by County'!BF265/'Total Revenues by County'!BF$4)</f>
        <v>0.33591859544038977</v>
      </c>
      <c r="BG265" s="45">
        <f>('Total Revenues by County'!BG265/'Total Revenues by County'!BG$4)</f>
        <v>0</v>
      </c>
      <c r="BH265" s="45">
        <f>('Total Revenues by County'!BH265/'Total Revenues by County'!BH$4)</f>
        <v>0.4741880518630055</v>
      </c>
      <c r="BI265" s="45">
        <f>('Total Revenues by County'!BI265/'Total Revenues by County'!BI$4)</f>
        <v>0</v>
      </c>
      <c r="BJ265" s="45">
        <f>('Total Revenues by County'!BJ265/'Total Revenues by County'!BJ$4)</f>
        <v>3.2939968323053348</v>
      </c>
      <c r="BK265" s="45">
        <f>('Total Revenues by County'!BK265/'Total Revenues by County'!BK$4)</f>
        <v>0</v>
      </c>
      <c r="BL265" s="45">
        <f>('Total Revenues by County'!BL265/'Total Revenues by County'!BL$4)</f>
        <v>0</v>
      </c>
      <c r="BM265" s="45">
        <f>('Total Revenues by County'!BM265/'Total Revenues by County'!BM$4)</f>
        <v>0</v>
      </c>
      <c r="BN265" s="45">
        <f>('Total Revenues by County'!BN265/'Total Revenues by County'!BN$4)</f>
        <v>1.1225867816042707</v>
      </c>
      <c r="BO265" s="45">
        <f>('Total Revenues by County'!BO265/'Total Revenues by County'!BO$4)</f>
        <v>0</v>
      </c>
      <c r="BP265" s="45">
        <f>('Total Revenues by County'!BP265/'Total Revenues by County'!BP$4)</f>
        <v>0</v>
      </c>
      <c r="BQ265" s="14">
        <f>('Total Revenues by County'!BQ265/'Total Revenues by County'!BQ$4)</f>
        <v>0</v>
      </c>
    </row>
    <row r="266" spans="1:69" x14ac:dyDescent="0.25">
      <c r="A266" s="10"/>
      <c r="B266" s="11">
        <v>351.3</v>
      </c>
      <c r="C266" s="12" t="s">
        <v>188</v>
      </c>
      <c r="D266" s="45">
        <f>('Total Revenues by County'!D266/'Total Revenues by County'!D$4)</f>
        <v>0</v>
      </c>
      <c r="E266" s="45">
        <f>('Total Revenues by County'!E266/'Total Revenues by County'!E$4)</f>
        <v>0</v>
      </c>
      <c r="F266" s="45">
        <f>('Total Revenues by County'!F266/'Total Revenues by County'!F$4)</f>
        <v>0</v>
      </c>
      <c r="G266" s="45">
        <f>('Total Revenues by County'!G266/'Total Revenues by County'!G$4)</f>
        <v>0</v>
      </c>
      <c r="H266" s="45">
        <f>('Total Revenues by County'!H266/'Total Revenues by County'!H$4)</f>
        <v>0</v>
      </c>
      <c r="I266" s="45">
        <f>('Total Revenues by County'!I266/'Total Revenues by County'!I$4)</f>
        <v>0</v>
      </c>
      <c r="J266" s="45">
        <f>('Total Revenues by County'!J266/'Total Revenues by County'!J$4)</f>
        <v>0</v>
      </c>
      <c r="K266" s="45">
        <f>('Total Revenues by County'!K266/'Total Revenues by County'!K$4)</f>
        <v>0</v>
      </c>
      <c r="L266" s="45">
        <f>('Total Revenues by County'!L266/'Total Revenues by County'!L$4)</f>
        <v>7.3039940828402367E-3</v>
      </c>
      <c r="M266" s="45">
        <f>('Total Revenues by County'!M266/'Total Revenues by County'!M$4)</f>
        <v>9.5307346716181473E-3</v>
      </c>
      <c r="N266" s="45">
        <f>('Total Revenues by County'!N266/'Total Revenues by County'!N$4)</f>
        <v>0.61290677881245614</v>
      </c>
      <c r="O266" s="45">
        <f>('Total Revenues by County'!O266/'Total Revenues by County'!O$4)</f>
        <v>0</v>
      </c>
      <c r="P266" s="45">
        <f>('Total Revenues by County'!P266/'Total Revenues by County'!P$4)</f>
        <v>0</v>
      </c>
      <c r="Q266" s="45">
        <f>('Total Revenues by County'!Q266/'Total Revenues by County'!Q$4)</f>
        <v>0</v>
      </c>
      <c r="R266" s="45">
        <f>('Total Revenues by County'!R266/'Total Revenues by County'!R$4)</f>
        <v>0</v>
      </c>
      <c r="S266" s="45">
        <f>('Total Revenues by County'!S266/'Total Revenues by County'!S$4)</f>
        <v>0</v>
      </c>
      <c r="T266" s="45">
        <f>('Total Revenues by County'!T266/'Total Revenues by County'!T$4)</f>
        <v>0</v>
      </c>
      <c r="U266" s="45">
        <f>('Total Revenues by County'!U266/'Total Revenues by County'!U$4)</f>
        <v>0</v>
      </c>
      <c r="V266" s="45">
        <f>('Total Revenues by County'!V266/'Total Revenues by County'!V$4)</f>
        <v>0.12430058045285781</v>
      </c>
      <c r="W266" s="45">
        <f>('Total Revenues by County'!W266/'Total Revenues by County'!W$4)</f>
        <v>0</v>
      </c>
      <c r="X266" s="45">
        <f>('Total Revenues by County'!X266/'Total Revenues by County'!X$4)</f>
        <v>0</v>
      </c>
      <c r="Y266" s="45">
        <f>('Total Revenues by County'!Y266/'Total Revenues by County'!Y$4)</f>
        <v>0</v>
      </c>
      <c r="Z266" s="45">
        <f>('Total Revenues by County'!Z266/'Total Revenues by County'!Z$4)</f>
        <v>0</v>
      </c>
      <c r="AA266" s="45">
        <f>('Total Revenues by County'!AA266/'Total Revenues by County'!AA$4)</f>
        <v>0</v>
      </c>
      <c r="AB266" s="45">
        <f>('Total Revenues by County'!AB266/'Total Revenues by County'!AB$4)</f>
        <v>0</v>
      </c>
      <c r="AC266" s="45">
        <f>('Total Revenues by County'!AC266/'Total Revenues by County'!AC$4)</f>
        <v>0</v>
      </c>
      <c r="AD266" s="45">
        <f>('Total Revenues by County'!AD266/'Total Revenues by County'!AD$4)</f>
        <v>0</v>
      </c>
      <c r="AE266" s="45">
        <f>('Total Revenues by County'!AE266/'Total Revenues by County'!AE$4)</f>
        <v>0.13721747865394274</v>
      </c>
      <c r="AF266" s="45">
        <f>('Total Revenues by County'!AF266/'Total Revenues by County'!AF$4)</f>
        <v>0</v>
      </c>
      <c r="AG266" s="45">
        <f>('Total Revenues by County'!AG266/'Total Revenues by County'!AG$4)</f>
        <v>7.1618145441182474E-2</v>
      </c>
      <c r="AH266" s="45">
        <f>('Total Revenues by County'!AH266/'Total Revenues by County'!AH$4)</f>
        <v>0</v>
      </c>
      <c r="AI266" s="45">
        <f>('Total Revenues by County'!AI266/'Total Revenues by County'!AI$4)</f>
        <v>0</v>
      </c>
      <c r="AJ266" s="45">
        <f>('Total Revenues by County'!AJ266/'Total Revenues by County'!AJ$4)</f>
        <v>0</v>
      </c>
      <c r="AK266" s="45">
        <f>('Total Revenues by County'!AK266/'Total Revenues by County'!AK$4)</f>
        <v>0.10700146943341295</v>
      </c>
      <c r="AL266" s="45">
        <f>('Total Revenues by County'!AL266/'Total Revenues by County'!AL$4)</f>
        <v>1.0108576049634767E-3</v>
      </c>
      <c r="AM266" s="45">
        <f>('Total Revenues by County'!AM266/'Total Revenues by County'!AM$4)</f>
        <v>0.28469845195768834</v>
      </c>
      <c r="AN266" s="45">
        <f>('Total Revenues by County'!AN266/'Total Revenues by County'!AN$4)</f>
        <v>0</v>
      </c>
      <c r="AO266" s="45">
        <f>('Total Revenues by County'!AO266/'Total Revenues by County'!AO$4)</f>
        <v>0</v>
      </c>
      <c r="AP266" s="45">
        <f>('Total Revenues by County'!AP266/'Total Revenues by County'!AP$4)</f>
        <v>9.5548791307789954E-2</v>
      </c>
      <c r="AQ266" s="45">
        <f>('Total Revenues by County'!AQ266/'Total Revenues by County'!AQ$4)</f>
        <v>0</v>
      </c>
      <c r="AR266" s="45">
        <f>('Total Revenues by County'!AR266/'Total Revenues by County'!AR$4)</f>
        <v>0</v>
      </c>
      <c r="AS266" s="45">
        <f>('Total Revenues by County'!AS266/'Total Revenues by County'!AS$4)</f>
        <v>5.3594245335964414</v>
      </c>
      <c r="AT266" s="45">
        <f>('Total Revenues by County'!AT266/'Total Revenues by County'!AT$4)</f>
        <v>1.1445255647193857</v>
      </c>
      <c r="AU266" s="45">
        <f>('Total Revenues by County'!AU266/'Total Revenues by County'!AU$4)</f>
        <v>0.11171759475204192</v>
      </c>
      <c r="AV266" s="45">
        <f>('Total Revenues by County'!AV266/'Total Revenues by County'!AV$4)</f>
        <v>0.1852184620997902</v>
      </c>
      <c r="AW266" s="45">
        <f>('Total Revenues by County'!AW266/'Total Revenues by County'!AW$4)</f>
        <v>0.12007779545856381</v>
      </c>
      <c r="AX266" s="45">
        <f>('Total Revenues by County'!AX266/'Total Revenues by County'!AX$4)</f>
        <v>0</v>
      </c>
      <c r="AY266" s="45">
        <f>('Total Revenues by County'!AY266/'Total Revenues by County'!AY$4)</f>
        <v>0</v>
      </c>
      <c r="AZ266" s="45">
        <f>('Total Revenues by County'!AZ266/'Total Revenues by County'!AZ$4)</f>
        <v>7.4387460707057665E-2</v>
      </c>
      <c r="BA266" s="45">
        <f>('Total Revenues by County'!BA266/'Total Revenues by County'!BA$4)</f>
        <v>0</v>
      </c>
      <c r="BB266" s="45">
        <f>('Total Revenues by County'!BB266/'Total Revenues by County'!BB$4)</f>
        <v>0</v>
      </c>
      <c r="BC266" s="45">
        <f>('Total Revenues by County'!BC266/'Total Revenues by County'!BC$4)</f>
        <v>2.428486890934986E-3</v>
      </c>
      <c r="BD266" s="45">
        <f>('Total Revenues by County'!BD266/'Total Revenues by County'!BD$4)</f>
        <v>0.2711379864569336</v>
      </c>
      <c r="BE266" s="45">
        <f>('Total Revenues by County'!BE266/'Total Revenues by County'!BE$4)</f>
        <v>6.0573962076259768E-4</v>
      </c>
      <c r="BF266" s="45">
        <f>('Total Revenues by County'!BF266/'Total Revenues by County'!BF$4)</f>
        <v>0.56893128031511442</v>
      </c>
      <c r="BG266" s="45">
        <f>('Total Revenues by County'!BG266/'Total Revenues by County'!BG$4)</f>
        <v>0</v>
      </c>
      <c r="BH266" s="45">
        <f>('Total Revenues by County'!BH266/'Total Revenues by County'!BH$4)</f>
        <v>0</v>
      </c>
      <c r="BI266" s="45">
        <f>('Total Revenues by County'!BI266/'Total Revenues by County'!BI$4)</f>
        <v>0</v>
      </c>
      <c r="BJ266" s="45">
        <f>('Total Revenues by County'!BJ266/'Total Revenues by County'!BJ$4)</f>
        <v>0</v>
      </c>
      <c r="BK266" s="45">
        <f>('Total Revenues by County'!BK266/'Total Revenues by County'!BK$4)</f>
        <v>0</v>
      </c>
      <c r="BL266" s="45">
        <f>('Total Revenues by County'!BL266/'Total Revenues by County'!BL$4)</f>
        <v>0</v>
      </c>
      <c r="BM266" s="45">
        <f>('Total Revenues by County'!BM266/'Total Revenues by County'!BM$4)</f>
        <v>0</v>
      </c>
      <c r="BN266" s="45">
        <f>('Total Revenues by County'!BN266/'Total Revenues by County'!BN$4)</f>
        <v>0</v>
      </c>
      <c r="BO266" s="45">
        <f>('Total Revenues by County'!BO266/'Total Revenues by County'!BO$4)</f>
        <v>0</v>
      </c>
      <c r="BP266" s="45">
        <f>('Total Revenues by County'!BP266/'Total Revenues by County'!BP$4)</f>
        <v>0.53994384584003263</v>
      </c>
      <c r="BQ266" s="14">
        <f>('Total Revenues by County'!BQ266/'Total Revenues by County'!BQ$4)</f>
        <v>0</v>
      </c>
    </row>
    <row r="267" spans="1:69" x14ac:dyDescent="0.25">
      <c r="A267" s="10"/>
      <c r="B267" s="11">
        <v>351.4</v>
      </c>
      <c r="C267" s="12" t="s">
        <v>189</v>
      </c>
      <c r="D267" s="45">
        <f>('Total Revenues by County'!D267/'Total Revenues by County'!D$4)</f>
        <v>0</v>
      </c>
      <c r="E267" s="45">
        <f>('Total Revenues by County'!E267/'Total Revenues by County'!E$4)</f>
        <v>0</v>
      </c>
      <c r="F267" s="45">
        <f>('Total Revenues by County'!F267/'Total Revenues by County'!F$4)</f>
        <v>0.27687754938814685</v>
      </c>
      <c r="G267" s="45">
        <f>('Total Revenues by County'!G267/'Total Revenues by County'!G$4)</f>
        <v>0</v>
      </c>
      <c r="H267" s="45">
        <f>('Total Revenues by County'!H267/'Total Revenues by County'!H$4)</f>
        <v>0</v>
      </c>
      <c r="I267" s="45">
        <f>('Total Revenues by County'!I267/'Total Revenues by County'!I$4)</f>
        <v>0</v>
      </c>
      <c r="J267" s="45">
        <f>('Total Revenues by County'!J267/'Total Revenues by County'!J$4)</f>
        <v>0</v>
      </c>
      <c r="K267" s="45">
        <f>('Total Revenues by County'!K267/'Total Revenues by County'!K$4)</f>
        <v>0</v>
      </c>
      <c r="L267" s="45">
        <f>('Total Revenues by County'!L267/'Total Revenues by County'!L$4)</f>
        <v>0.31336291913214992</v>
      </c>
      <c r="M267" s="45">
        <f>('Total Revenues by County'!M267/'Total Revenues by County'!M$4)</f>
        <v>0</v>
      </c>
      <c r="N267" s="45">
        <f>('Total Revenues by County'!N267/'Total Revenues by County'!N$4)</f>
        <v>0</v>
      </c>
      <c r="O267" s="45">
        <f>('Total Revenues by County'!O267/'Total Revenues by County'!O$4)</f>
        <v>0</v>
      </c>
      <c r="P267" s="45">
        <f>('Total Revenues by County'!P267/'Total Revenues by County'!P$4)</f>
        <v>0</v>
      </c>
      <c r="Q267" s="45">
        <f>('Total Revenues by County'!Q267/'Total Revenues by County'!Q$4)</f>
        <v>0</v>
      </c>
      <c r="R267" s="45">
        <f>('Total Revenues by County'!R267/'Total Revenues by County'!R$4)</f>
        <v>0</v>
      </c>
      <c r="S267" s="45">
        <f>('Total Revenues by County'!S267/'Total Revenues by County'!S$4)</f>
        <v>0</v>
      </c>
      <c r="T267" s="45">
        <f>('Total Revenues by County'!T267/'Total Revenues by County'!T$4)</f>
        <v>0</v>
      </c>
      <c r="U267" s="45">
        <f>('Total Revenues by County'!U267/'Total Revenues by County'!U$4)</f>
        <v>0</v>
      </c>
      <c r="V267" s="45">
        <f>('Total Revenues by County'!V267/'Total Revenues by County'!V$4)</f>
        <v>0</v>
      </c>
      <c r="W267" s="45">
        <f>('Total Revenues by County'!W267/'Total Revenues by County'!W$4)</f>
        <v>0</v>
      </c>
      <c r="X267" s="45">
        <f>('Total Revenues by County'!X267/'Total Revenues by County'!X$4)</f>
        <v>0</v>
      </c>
      <c r="Y267" s="45">
        <f>('Total Revenues by County'!Y267/'Total Revenues by County'!Y$4)</f>
        <v>0</v>
      </c>
      <c r="Z267" s="45">
        <f>('Total Revenues by County'!Z267/'Total Revenues by County'!Z$4)</f>
        <v>6.8239422889452136E-3</v>
      </c>
      <c r="AA267" s="45">
        <f>('Total Revenues by County'!AA267/'Total Revenues by County'!AA$4)</f>
        <v>0</v>
      </c>
      <c r="AB267" s="45">
        <f>('Total Revenues by County'!AB267/'Total Revenues by County'!AB$4)</f>
        <v>0</v>
      </c>
      <c r="AC267" s="45">
        <f>('Total Revenues by County'!AC267/'Total Revenues by County'!AC$4)</f>
        <v>0</v>
      </c>
      <c r="AD267" s="45">
        <f>('Total Revenues by County'!AD267/'Total Revenues by County'!AD$4)</f>
        <v>0</v>
      </c>
      <c r="AE267" s="45">
        <f>('Total Revenues by County'!AE267/'Total Revenues by County'!AE$4)</f>
        <v>0</v>
      </c>
      <c r="AF267" s="45">
        <f>('Total Revenues by County'!AF267/'Total Revenues by County'!AF$4)</f>
        <v>0</v>
      </c>
      <c r="AG267" s="45">
        <f>('Total Revenues by County'!AG267/'Total Revenues by County'!AG$4)</f>
        <v>0</v>
      </c>
      <c r="AH267" s="45">
        <f>('Total Revenues by County'!AH267/'Total Revenues by County'!AH$4)</f>
        <v>0</v>
      </c>
      <c r="AI267" s="45">
        <f>('Total Revenues by County'!AI267/'Total Revenues by County'!AI$4)</f>
        <v>0</v>
      </c>
      <c r="AJ267" s="45">
        <f>('Total Revenues by County'!AJ267/'Total Revenues by County'!AJ$4)</f>
        <v>0</v>
      </c>
      <c r="AK267" s="45">
        <f>('Total Revenues by County'!AK267/'Total Revenues by County'!AK$4)</f>
        <v>0.1836529590293999</v>
      </c>
      <c r="AL267" s="45">
        <f>('Total Revenues by County'!AL267/'Total Revenues by County'!AL$4)</f>
        <v>0</v>
      </c>
      <c r="AM267" s="45">
        <f>('Total Revenues by County'!AM267/'Total Revenues by County'!AM$4)</f>
        <v>0</v>
      </c>
      <c r="AN267" s="45">
        <f>('Total Revenues by County'!AN267/'Total Revenues by County'!AN$4)</f>
        <v>0</v>
      </c>
      <c r="AO267" s="45">
        <f>('Total Revenues by County'!AO267/'Total Revenues by County'!AO$4)</f>
        <v>1.0315541769173173</v>
      </c>
      <c r="AP267" s="45">
        <f>('Total Revenues by County'!AP267/'Total Revenues by County'!AP$4)</f>
        <v>0</v>
      </c>
      <c r="AQ267" s="45">
        <f>('Total Revenues by County'!AQ267/'Total Revenues by County'!AQ$4)</f>
        <v>0</v>
      </c>
      <c r="AR267" s="45">
        <f>('Total Revenues by County'!AR267/'Total Revenues by County'!AR$4)</f>
        <v>0</v>
      </c>
      <c r="AS267" s="45">
        <f>('Total Revenues by County'!AS267/'Total Revenues by County'!AS$4)</f>
        <v>0</v>
      </c>
      <c r="AT267" s="45">
        <f>('Total Revenues by County'!AT267/'Total Revenues by County'!AT$4)</f>
        <v>33.833193312113217</v>
      </c>
      <c r="AU267" s="45">
        <f>('Total Revenues by County'!AU267/'Total Revenues by County'!AU$4)</f>
        <v>0</v>
      </c>
      <c r="AV267" s="45">
        <f>('Total Revenues by County'!AV267/'Total Revenues by County'!AV$4)</f>
        <v>0.10925841466751801</v>
      </c>
      <c r="AW267" s="45">
        <f>('Total Revenues by County'!AW267/'Total Revenues by County'!AW$4)</f>
        <v>0</v>
      </c>
      <c r="AX267" s="45">
        <f>('Total Revenues by County'!AX267/'Total Revenues by County'!AX$4)</f>
        <v>0</v>
      </c>
      <c r="AY267" s="45">
        <f>('Total Revenues by County'!AY267/'Total Revenues by County'!AY$4)</f>
        <v>0</v>
      </c>
      <c r="AZ267" s="45">
        <f>('Total Revenues by County'!AZ267/'Total Revenues by County'!AZ$4)</f>
        <v>0</v>
      </c>
      <c r="BA267" s="45">
        <f>('Total Revenues by County'!BA267/'Total Revenues by County'!BA$4)</f>
        <v>46.375069382702705</v>
      </c>
      <c r="BB267" s="45">
        <f>('Total Revenues by County'!BB267/'Total Revenues by County'!BB$4)</f>
        <v>0</v>
      </c>
      <c r="BC267" s="45">
        <f>('Total Revenues by County'!BC267/'Total Revenues by County'!BC$4)</f>
        <v>3.0026980401596758E-2</v>
      </c>
      <c r="BD267" s="45">
        <f>('Total Revenues by County'!BD267/'Total Revenues by County'!BD$4)</f>
        <v>0.28084736384475534</v>
      </c>
      <c r="BE267" s="45">
        <f>('Total Revenues by County'!BE267/'Total Revenues by County'!BE$4)</f>
        <v>0</v>
      </c>
      <c r="BF267" s="45">
        <f>('Total Revenues by County'!BF267/'Total Revenues by County'!BF$4)</f>
        <v>0</v>
      </c>
      <c r="BG267" s="45">
        <f>('Total Revenues by County'!BG267/'Total Revenues by County'!BG$4)</f>
        <v>0</v>
      </c>
      <c r="BH267" s="45">
        <f>('Total Revenues by County'!BH267/'Total Revenues by County'!BH$4)</f>
        <v>0</v>
      </c>
      <c r="BI267" s="45">
        <f>('Total Revenues by County'!BI267/'Total Revenues by County'!BI$4)</f>
        <v>0</v>
      </c>
      <c r="BJ267" s="45">
        <f>('Total Revenues by County'!BJ267/'Total Revenues by County'!BJ$4)</f>
        <v>0</v>
      </c>
      <c r="BK267" s="45">
        <f>('Total Revenues by County'!BK267/'Total Revenues by County'!BK$4)</f>
        <v>0</v>
      </c>
      <c r="BL267" s="45">
        <f>('Total Revenues by County'!BL267/'Total Revenues by County'!BL$4)</f>
        <v>0</v>
      </c>
      <c r="BM267" s="45">
        <f>('Total Revenues by County'!BM267/'Total Revenues by County'!BM$4)</f>
        <v>0</v>
      </c>
      <c r="BN267" s="45">
        <f>('Total Revenues by County'!BN267/'Total Revenues by County'!BN$4)</f>
        <v>0.17482797919469414</v>
      </c>
      <c r="BO267" s="45">
        <f>('Total Revenues by County'!BO267/'Total Revenues by County'!BO$4)</f>
        <v>0</v>
      </c>
      <c r="BP267" s="45">
        <f>('Total Revenues by County'!BP267/'Total Revenues by County'!BP$4)</f>
        <v>0</v>
      </c>
      <c r="BQ267" s="14">
        <f>('Total Revenues by County'!BQ267/'Total Revenues by County'!BQ$4)</f>
        <v>0</v>
      </c>
    </row>
    <row r="268" spans="1:69" x14ac:dyDescent="0.25">
      <c r="A268" s="10"/>
      <c r="B268" s="11">
        <v>351.5</v>
      </c>
      <c r="C268" s="12" t="s">
        <v>190</v>
      </c>
      <c r="D268" s="45">
        <f>('Total Revenues by County'!D268/'Total Revenues by County'!D$4)</f>
        <v>0.36020338520338518</v>
      </c>
      <c r="E268" s="45">
        <f>('Total Revenues by County'!E268/'Total Revenues by County'!E$4)</f>
        <v>130.66516108542999</v>
      </c>
      <c r="F268" s="45">
        <f>('Total Revenues by County'!F268/'Total Revenues by County'!F$4)</f>
        <v>3.3769442000586527</v>
      </c>
      <c r="G268" s="45">
        <f>('Total Revenues by County'!G268/'Total Revenues by County'!G$4)</f>
        <v>12.511190623973128</v>
      </c>
      <c r="H268" s="45">
        <f>('Total Revenues by County'!H268/'Total Revenues by County'!H$4)</f>
        <v>1.6894297980720161</v>
      </c>
      <c r="I268" s="45">
        <f>('Total Revenues by County'!I268/'Total Revenues by County'!I$4)</f>
        <v>0.52476288002659133</v>
      </c>
      <c r="J268" s="45">
        <f>('Total Revenues by County'!J268/'Total Revenues by County'!J$4)</f>
        <v>2.5506658946149394</v>
      </c>
      <c r="K268" s="45">
        <f>('Total Revenues by County'!K268/'Total Revenues by County'!K$4)</f>
        <v>5.1142725571460765</v>
      </c>
      <c r="L268" s="45">
        <f>('Total Revenues by County'!L268/'Total Revenues by County'!L$4)</f>
        <v>3.1294317061143984</v>
      </c>
      <c r="M268" s="45">
        <f>('Total Revenues by County'!M268/'Total Revenues by County'!M$4)</f>
        <v>0</v>
      </c>
      <c r="N268" s="45">
        <f>('Total Revenues by County'!N268/'Total Revenues by County'!N$4)</f>
        <v>0</v>
      </c>
      <c r="O268" s="45">
        <f>('Total Revenues by County'!O268/'Total Revenues by County'!O$4)</f>
        <v>0</v>
      </c>
      <c r="P268" s="45">
        <f>('Total Revenues by County'!P268/'Total Revenues by County'!P$4)</f>
        <v>0</v>
      </c>
      <c r="Q268" s="45">
        <f>('Total Revenues by County'!Q268/'Total Revenues by County'!Q$4)</f>
        <v>0</v>
      </c>
      <c r="R268" s="45">
        <f>('Total Revenues by County'!R268/'Total Revenues by County'!R$4)</f>
        <v>1.7998062689682472</v>
      </c>
      <c r="S268" s="45">
        <f>('Total Revenues by County'!S268/'Total Revenues by County'!S$4)</f>
        <v>0.64120958120468663</v>
      </c>
      <c r="T268" s="45">
        <f>('Total Revenues by County'!T268/'Total Revenues by County'!T$4)</f>
        <v>3.4426027291650607</v>
      </c>
      <c r="U268" s="45">
        <f>('Total Revenues by County'!U268/'Total Revenues by County'!U$4)</f>
        <v>3.3466603633416629</v>
      </c>
      <c r="V268" s="45">
        <f>('Total Revenues by County'!V268/'Total Revenues by County'!V$4)</f>
        <v>2.6426292945667522</v>
      </c>
      <c r="W268" s="45">
        <f>('Total Revenues by County'!W268/'Total Revenues by County'!W$4)</f>
        <v>14.387340163608927</v>
      </c>
      <c r="X268" s="45">
        <f>('Total Revenues by County'!X268/'Total Revenues by County'!X$4)</f>
        <v>1.7220486430190529</v>
      </c>
      <c r="Y268" s="45">
        <f>('Total Revenues by County'!Y268/'Total Revenues by County'!Y$4)</f>
        <v>8.2886401872576982</v>
      </c>
      <c r="Z268" s="45">
        <f>('Total Revenues by County'!Z268/'Total Revenues by County'!Z$4)</f>
        <v>5.4671475921232213</v>
      </c>
      <c r="AA268" s="45">
        <f>('Total Revenues by County'!AA268/'Total Revenues by County'!AA$4)</f>
        <v>0.38601296001956231</v>
      </c>
      <c r="AB268" s="45">
        <f>('Total Revenues by County'!AB268/'Total Revenues by County'!AB$4)</f>
        <v>2.486945879127604</v>
      </c>
      <c r="AC268" s="45">
        <f>('Total Revenues by County'!AC268/'Total Revenues by County'!AC$4)</f>
        <v>2.2813526847727164</v>
      </c>
      <c r="AD268" s="45">
        <f>('Total Revenues by County'!AD268/'Total Revenues by County'!AD$4)</f>
        <v>0.26913503523445198</v>
      </c>
      <c r="AE268" s="45">
        <f>('Total Revenues by County'!AE268/'Total Revenues by County'!AE$4)</f>
        <v>0</v>
      </c>
      <c r="AF268" s="45">
        <f>('Total Revenues by County'!AF268/'Total Revenues by County'!AF$4)</f>
        <v>2.2980194420107165</v>
      </c>
      <c r="AG268" s="45">
        <f>('Total Revenues by County'!AG268/'Total Revenues by County'!AG$4)</f>
        <v>2.8291004858927771</v>
      </c>
      <c r="AH268" s="45">
        <f>('Total Revenues by County'!AH268/'Total Revenues by County'!AH$4)</f>
        <v>0</v>
      </c>
      <c r="AI268" s="45">
        <f>('Total Revenues by County'!AI268/'Total Revenues by County'!AI$4)</f>
        <v>0</v>
      </c>
      <c r="AJ268" s="45">
        <f>('Total Revenues by County'!AJ268/'Total Revenues by County'!AJ$4)</f>
        <v>2.9011233300140566</v>
      </c>
      <c r="AK268" s="45">
        <f>('Total Revenues by County'!AK268/'Total Revenues by County'!AK$4)</f>
        <v>2.753336188137415</v>
      </c>
      <c r="AL268" s="45">
        <f>('Total Revenues by County'!AL268/'Total Revenues by County'!AL$4)</f>
        <v>0.96056661054473624</v>
      </c>
      <c r="AM268" s="45">
        <f>('Total Revenues by County'!AM268/'Total Revenues by County'!AM$4)</f>
        <v>2.14672172780072</v>
      </c>
      <c r="AN268" s="45">
        <f>('Total Revenues by County'!AN268/'Total Revenues by County'!AN$4)</f>
        <v>0</v>
      </c>
      <c r="AO268" s="45">
        <f>('Total Revenues by County'!AO268/'Total Revenues by County'!AO$4)</f>
        <v>5.4334153385388815</v>
      </c>
      <c r="AP268" s="45">
        <f>('Total Revenues by County'!AP268/'Total Revenues by County'!AP$4)</f>
        <v>13.358631013317682</v>
      </c>
      <c r="AQ268" s="45">
        <f>('Total Revenues by County'!AQ268/'Total Revenues by County'!AQ$4)</f>
        <v>1.9773495789249591</v>
      </c>
      <c r="AR268" s="45">
        <f>('Total Revenues by County'!AR268/'Total Revenues by County'!AR$4)</f>
        <v>5.6005207341860768</v>
      </c>
      <c r="AS268" s="45">
        <f>('Total Revenues by County'!AS268/'Total Revenues by County'!AS$4)</f>
        <v>2.5478935366929174</v>
      </c>
      <c r="AT268" s="45">
        <f>('Total Revenues by County'!AT268/'Total Revenues by County'!AT$4)</f>
        <v>1.3530782974997337</v>
      </c>
      <c r="AU268" s="45">
        <f>('Total Revenues by County'!AU268/'Total Revenues by County'!AU$4)</f>
        <v>3.3722398102478093</v>
      </c>
      <c r="AV268" s="45">
        <f>('Total Revenues by County'!AV268/'Total Revenues by County'!AV$4)</f>
        <v>3.1813463468028824</v>
      </c>
      <c r="AW268" s="45">
        <f>('Total Revenues by County'!AW268/'Total Revenues by County'!AW$4)</f>
        <v>0</v>
      </c>
      <c r="AX268" s="45">
        <f>('Total Revenues by County'!AX268/'Total Revenues by County'!AX$4)</f>
        <v>5.4753143271279496</v>
      </c>
      <c r="AY268" s="45">
        <f>('Total Revenues by County'!AY268/'Total Revenues by County'!AY$4)</f>
        <v>2.8929068245204621</v>
      </c>
      <c r="AZ268" s="45">
        <f>('Total Revenues by County'!AZ268/'Total Revenues by County'!AZ$4)</f>
        <v>0.38419918080168691</v>
      </c>
      <c r="BA268" s="45">
        <f>('Total Revenues by County'!BA268/'Total Revenues by County'!BA$4)</f>
        <v>0.11224361146996363</v>
      </c>
      <c r="BB268" s="45">
        <f>('Total Revenues by County'!BB268/'Total Revenues by County'!BB$4)</f>
        <v>3.5766783045668928</v>
      </c>
      <c r="BC268" s="45">
        <f>('Total Revenues by County'!BC268/'Total Revenues by County'!BC$4)</f>
        <v>3.6995195683135744</v>
      </c>
      <c r="BD268" s="45">
        <f>('Total Revenues by County'!BD268/'Total Revenues by County'!BD$4)</f>
        <v>2.9947961952941795</v>
      </c>
      <c r="BE268" s="45">
        <f>('Total Revenues by County'!BE268/'Total Revenues by County'!BE$4)</f>
        <v>0</v>
      </c>
      <c r="BF268" s="45">
        <f>('Total Revenues by County'!BF268/'Total Revenues by County'!BF$4)</f>
        <v>4.9925670323469729E-2</v>
      </c>
      <c r="BG268" s="45">
        <f>('Total Revenues by County'!BG268/'Total Revenues by County'!BG$4)</f>
        <v>0.44362633894226028</v>
      </c>
      <c r="BH268" s="45">
        <f>('Total Revenues by County'!BH268/'Total Revenues by County'!BH$4)</f>
        <v>3.2834542881330742</v>
      </c>
      <c r="BI268" s="45">
        <f>('Total Revenues by County'!BI268/'Total Revenues by County'!BI$4)</f>
        <v>3.0502897261723075E-3</v>
      </c>
      <c r="BJ268" s="45">
        <f>('Total Revenues by County'!BJ268/'Total Revenues by County'!BJ$4)</f>
        <v>1.3781596466604</v>
      </c>
      <c r="BK268" s="45">
        <f>('Total Revenues by County'!BK268/'Total Revenues by County'!BK$4)</f>
        <v>6.8141612392184472</v>
      </c>
      <c r="BL268" s="45">
        <f>('Total Revenues by County'!BL268/'Total Revenues by County'!BL$4)</f>
        <v>0</v>
      </c>
      <c r="BM268" s="45">
        <f>('Total Revenues by County'!BM268/'Total Revenues by County'!BM$4)</f>
        <v>0.59416248373303593</v>
      </c>
      <c r="BN268" s="45">
        <f>('Total Revenues by County'!BN268/'Total Revenues by County'!BN$4)</f>
        <v>3.0182706232165963</v>
      </c>
      <c r="BO268" s="45">
        <f>('Total Revenues by County'!BO268/'Total Revenues by County'!BO$4)</f>
        <v>0.15646427781464278</v>
      </c>
      <c r="BP268" s="45">
        <f>('Total Revenues by County'!BP268/'Total Revenues by County'!BP$4)</f>
        <v>0</v>
      </c>
      <c r="BQ268" s="14">
        <f>('Total Revenues by County'!BQ268/'Total Revenues by County'!BQ$4)</f>
        <v>0</v>
      </c>
    </row>
    <row r="269" spans="1:69" x14ac:dyDescent="0.25">
      <c r="A269" s="10"/>
      <c r="B269" s="11">
        <v>351.6</v>
      </c>
      <c r="C269" s="12" t="s">
        <v>191</v>
      </c>
      <c r="D269" s="45">
        <f>('Total Revenues by County'!D269/'Total Revenues by County'!D$4)</f>
        <v>0</v>
      </c>
      <c r="E269" s="45">
        <f>('Total Revenues by County'!E269/'Total Revenues by County'!E$4)</f>
        <v>0</v>
      </c>
      <c r="F269" s="45">
        <f>('Total Revenues by County'!F269/'Total Revenues by County'!F$4)</f>
        <v>3.1992321842757736E-4</v>
      </c>
      <c r="G269" s="45">
        <f>('Total Revenues by County'!G269/'Total Revenues by County'!G$4)</f>
        <v>0</v>
      </c>
      <c r="H269" s="45">
        <f>('Total Revenues by County'!H269/'Total Revenues by County'!H$4)</f>
        <v>0</v>
      </c>
      <c r="I269" s="45">
        <f>('Total Revenues by County'!I269/'Total Revenues by County'!I$4)</f>
        <v>0</v>
      </c>
      <c r="J269" s="45">
        <f>('Total Revenues by County'!J269/'Total Revenues by County'!J$4)</f>
        <v>0</v>
      </c>
      <c r="K269" s="45">
        <f>('Total Revenues by County'!K269/'Total Revenues by County'!K$4)</f>
        <v>1.1757443931689251E-4</v>
      </c>
      <c r="L269" s="45">
        <f>('Total Revenues by County'!L269/'Total Revenues by County'!L$4)</f>
        <v>0</v>
      </c>
      <c r="M269" s="45">
        <f>('Total Revenues by County'!M269/'Total Revenues by County'!M$4)</f>
        <v>0</v>
      </c>
      <c r="N269" s="45">
        <f>('Total Revenues by County'!N269/'Total Revenues by County'!N$4)</f>
        <v>0</v>
      </c>
      <c r="O269" s="45">
        <f>('Total Revenues by County'!O269/'Total Revenues by County'!O$4)</f>
        <v>0</v>
      </c>
      <c r="P269" s="45">
        <f>('Total Revenues by County'!P269/'Total Revenues by County'!P$4)</f>
        <v>0</v>
      </c>
      <c r="Q269" s="45">
        <f>('Total Revenues by County'!Q269/'Total Revenues by County'!Q$4)</f>
        <v>0</v>
      </c>
      <c r="R269" s="45">
        <f>('Total Revenues by County'!R269/'Total Revenues by County'!R$4)</f>
        <v>0</v>
      </c>
      <c r="S269" s="45">
        <f>('Total Revenues by County'!S269/'Total Revenues by County'!S$4)</f>
        <v>0.16344183058521214</v>
      </c>
      <c r="T269" s="45">
        <f>('Total Revenues by County'!T269/'Total Revenues by County'!T$4)</f>
        <v>0</v>
      </c>
      <c r="U269" s="45">
        <f>('Total Revenues by County'!U269/'Total Revenues by County'!U$4)</f>
        <v>0</v>
      </c>
      <c r="V269" s="45">
        <f>('Total Revenues by County'!V269/'Total Revenues by County'!V$4)</f>
        <v>0</v>
      </c>
      <c r="W269" s="45">
        <f>('Total Revenues by County'!W269/'Total Revenues by County'!W$4)</f>
        <v>6.3140338336907312E-2</v>
      </c>
      <c r="X269" s="45">
        <f>('Total Revenues by County'!X269/'Total Revenues by County'!X$4)</f>
        <v>0</v>
      </c>
      <c r="Y269" s="45">
        <f>('Total Revenues by County'!Y269/'Total Revenues by County'!Y$4)</f>
        <v>0</v>
      </c>
      <c r="Z269" s="45">
        <f>('Total Revenues by County'!Z269/'Total Revenues by County'!Z$4)</f>
        <v>0</v>
      </c>
      <c r="AA269" s="45">
        <f>('Total Revenues by County'!AA269/'Total Revenues by County'!AA$4)</f>
        <v>0.12473407507030199</v>
      </c>
      <c r="AB269" s="45">
        <f>('Total Revenues by County'!AB269/'Total Revenues by County'!AB$4)</f>
        <v>0</v>
      </c>
      <c r="AC269" s="45">
        <f>('Total Revenues by County'!AC269/'Total Revenues by County'!AC$4)</f>
        <v>0</v>
      </c>
      <c r="AD269" s="45">
        <f>('Total Revenues by County'!AD269/'Total Revenues by County'!AD$4)</f>
        <v>1.868272516089524E-4</v>
      </c>
      <c r="AE269" s="45">
        <f>('Total Revenues by County'!AE269/'Total Revenues by County'!AE$4)</f>
        <v>0</v>
      </c>
      <c r="AF269" s="45">
        <f>('Total Revenues by County'!AF269/'Total Revenues by County'!AF$4)</f>
        <v>0</v>
      </c>
      <c r="AG269" s="45">
        <f>('Total Revenues by County'!AG269/'Total Revenues by County'!AG$4)</f>
        <v>4.7160181291086524E-3</v>
      </c>
      <c r="AH269" s="45">
        <f>('Total Revenues by County'!AH269/'Total Revenues by County'!AH$4)</f>
        <v>0</v>
      </c>
      <c r="AI269" s="45">
        <f>('Total Revenues by County'!AI269/'Total Revenues by County'!AI$4)</f>
        <v>0</v>
      </c>
      <c r="AJ269" s="45">
        <f>('Total Revenues by County'!AJ269/'Total Revenues by County'!AJ$4)</f>
        <v>0</v>
      </c>
      <c r="AK269" s="45">
        <f>('Total Revenues by County'!AK269/'Total Revenues by County'!AK$4)</f>
        <v>2.1972836081394375E-4</v>
      </c>
      <c r="AL269" s="45">
        <f>('Total Revenues by County'!AL269/'Total Revenues by County'!AL$4)</f>
        <v>0</v>
      </c>
      <c r="AM269" s="45">
        <f>('Total Revenues by County'!AM269/'Total Revenues by County'!AM$4)</f>
        <v>0</v>
      </c>
      <c r="AN269" s="45">
        <f>('Total Revenues by County'!AN269/'Total Revenues by County'!AN$4)</f>
        <v>0</v>
      </c>
      <c r="AO269" s="45">
        <f>('Total Revenues by County'!AO269/'Total Revenues by County'!AO$4)</f>
        <v>0</v>
      </c>
      <c r="AP269" s="45">
        <f>('Total Revenues by County'!AP269/'Total Revenues by County'!AP$4)</f>
        <v>0</v>
      </c>
      <c r="AQ269" s="45">
        <f>('Total Revenues by County'!AQ269/'Total Revenues by County'!AQ$4)</f>
        <v>0</v>
      </c>
      <c r="AR269" s="45">
        <f>('Total Revenues by County'!AR269/'Total Revenues by County'!AR$4)</f>
        <v>7.4794131915233318E-3</v>
      </c>
      <c r="AS269" s="45">
        <f>('Total Revenues by County'!AS269/'Total Revenues by County'!AS$4)</f>
        <v>0</v>
      </c>
      <c r="AT269" s="45">
        <f>('Total Revenues by County'!AT269/'Total Revenues by County'!AT$4)</f>
        <v>0</v>
      </c>
      <c r="AU269" s="45">
        <f>('Total Revenues by County'!AU269/'Total Revenues by County'!AU$4)</f>
        <v>0</v>
      </c>
      <c r="AV269" s="45">
        <f>('Total Revenues by County'!AV269/'Total Revenues by County'!AV$4)</f>
        <v>1.518744869105172E-3</v>
      </c>
      <c r="AW269" s="45">
        <f>('Total Revenues by County'!AW269/'Total Revenues by County'!AW$4)</f>
        <v>0</v>
      </c>
      <c r="AX269" s="45">
        <f>('Total Revenues by County'!AX269/'Total Revenues by County'!AX$4)</f>
        <v>0</v>
      </c>
      <c r="AY269" s="45">
        <f>('Total Revenues by County'!AY269/'Total Revenues by County'!AY$4)</f>
        <v>1.0092777050486652E-2</v>
      </c>
      <c r="AZ269" s="45">
        <f>('Total Revenues by County'!AZ269/'Total Revenues by County'!AZ$4)</f>
        <v>0</v>
      </c>
      <c r="BA269" s="45">
        <f>('Total Revenues by County'!BA269/'Total Revenues by County'!BA$4)</f>
        <v>0</v>
      </c>
      <c r="BB269" s="45">
        <f>('Total Revenues by County'!BB269/'Total Revenues by County'!BB$4)</f>
        <v>1.405576548006595E-4</v>
      </c>
      <c r="BC269" s="45">
        <f>('Total Revenues by County'!BC269/'Total Revenues by County'!BC$4)</f>
        <v>0.29963666726846</v>
      </c>
      <c r="BD269" s="45">
        <f>('Total Revenues by County'!BD269/'Total Revenues by County'!BD$4)</f>
        <v>0</v>
      </c>
      <c r="BE269" s="45">
        <f>('Total Revenues by County'!BE269/'Total Revenues by County'!BE$4)</f>
        <v>0</v>
      </c>
      <c r="BF269" s="45">
        <f>('Total Revenues by County'!BF269/'Total Revenues by County'!BF$4)</f>
        <v>0</v>
      </c>
      <c r="BG269" s="45">
        <f>('Total Revenues by County'!BG269/'Total Revenues by County'!BG$4)</f>
        <v>0</v>
      </c>
      <c r="BH269" s="45">
        <f>('Total Revenues by County'!BH269/'Total Revenues by County'!BH$4)</f>
        <v>6.8932388097961536E-4</v>
      </c>
      <c r="BI269" s="45">
        <f>('Total Revenues by County'!BI269/'Total Revenues by County'!BI$4)</f>
        <v>0</v>
      </c>
      <c r="BJ269" s="45">
        <f>('Total Revenues by County'!BJ269/'Total Revenues by County'!BJ$4)</f>
        <v>1.5194632946599878E-3</v>
      </c>
      <c r="BK269" s="45">
        <f>('Total Revenues by County'!BK269/'Total Revenues by County'!BK$4)</f>
        <v>0</v>
      </c>
      <c r="BL269" s="45">
        <f>('Total Revenues by County'!BL269/'Total Revenues by County'!BL$4)</f>
        <v>0</v>
      </c>
      <c r="BM269" s="45">
        <f>('Total Revenues by County'!BM269/'Total Revenues by County'!BM$4)</f>
        <v>0</v>
      </c>
      <c r="BN269" s="45">
        <f>('Total Revenues by County'!BN269/'Total Revenues by County'!BN$4)</f>
        <v>6.7522986092664156E-4</v>
      </c>
      <c r="BO269" s="45">
        <f>('Total Revenues by County'!BO269/'Total Revenues by County'!BO$4)</f>
        <v>0</v>
      </c>
      <c r="BP269" s="45">
        <f>('Total Revenues by County'!BP269/'Total Revenues by County'!BP$4)</f>
        <v>1.1998752129778504E-2</v>
      </c>
      <c r="BQ269" s="14">
        <f>('Total Revenues by County'!BQ269/'Total Revenues by County'!BQ$4)</f>
        <v>0</v>
      </c>
    </row>
    <row r="270" spans="1:69" x14ac:dyDescent="0.25">
      <c r="A270" s="10"/>
      <c r="B270" s="11">
        <v>351.7</v>
      </c>
      <c r="C270" s="12" t="s">
        <v>192</v>
      </c>
      <c r="D270" s="45">
        <f>('Total Revenues by County'!D270/'Total Revenues by County'!D$4)</f>
        <v>0.73670488670488665</v>
      </c>
      <c r="E270" s="45">
        <f>('Total Revenues by County'!E270/'Total Revenues by County'!E$4)</f>
        <v>0</v>
      </c>
      <c r="F270" s="45">
        <f>('Total Revenues by County'!F270/'Total Revenues by County'!F$4)</f>
        <v>0</v>
      </c>
      <c r="G270" s="45">
        <f>('Total Revenues by County'!G270/'Total Revenues by County'!G$4)</f>
        <v>0</v>
      </c>
      <c r="H270" s="45">
        <f>('Total Revenues by County'!H270/'Total Revenues by County'!H$4)</f>
        <v>0.47283827502095127</v>
      </c>
      <c r="I270" s="45">
        <f>('Total Revenues by County'!I270/'Total Revenues by County'!I$4)</f>
        <v>0</v>
      </c>
      <c r="J270" s="45">
        <f>('Total Revenues by County'!J270/'Total Revenues by County'!J$4)</f>
        <v>0</v>
      </c>
      <c r="K270" s="45">
        <f>('Total Revenues by County'!K270/'Total Revenues by County'!K$4)</f>
        <v>0.54363481379148171</v>
      </c>
      <c r="L270" s="45">
        <f>('Total Revenues by County'!L270/'Total Revenues by County'!L$4)</f>
        <v>0.88373397435897438</v>
      </c>
      <c r="M270" s="45">
        <f>('Total Revenues by County'!M270/'Total Revenues by County'!M$4)</f>
        <v>1.9566485747180167</v>
      </c>
      <c r="N270" s="45">
        <f>('Total Revenues by County'!N270/'Total Revenues by County'!N$4)</f>
        <v>0</v>
      </c>
      <c r="O270" s="45">
        <f>('Total Revenues by County'!O270/'Total Revenues by County'!O$4)</f>
        <v>0</v>
      </c>
      <c r="P270" s="45">
        <f>('Total Revenues by County'!P270/'Total Revenues by County'!P$4)</f>
        <v>0</v>
      </c>
      <c r="Q270" s="45">
        <f>('Total Revenues by County'!Q270/'Total Revenues by County'!Q$4)</f>
        <v>0</v>
      </c>
      <c r="R270" s="45">
        <f>('Total Revenues by County'!R270/'Total Revenues by County'!R$4)</f>
        <v>0</v>
      </c>
      <c r="S270" s="45">
        <f>('Total Revenues by County'!S270/'Total Revenues by County'!S$4)</f>
        <v>0</v>
      </c>
      <c r="T270" s="45">
        <f>('Total Revenues by County'!T270/'Total Revenues by County'!T$4)</f>
        <v>0.85984118418009403</v>
      </c>
      <c r="U270" s="45">
        <f>('Total Revenues by County'!U270/'Total Revenues by County'!U$4)</f>
        <v>0</v>
      </c>
      <c r="V270" s="45">
        <f>('Total Revenues by County'!V270/'Total Revenues by County'!V$4)</f>
        <v>0</v>
      </c>
      <c r="W270" s="45">
        <f>('Total Revenues by County'!W270/'Total Revenues by County'!W$4)</f>
        <v>2.2735287109840363</v>
      </c>
      <c r="X270" s="45">
        <f>('Total Revenues by County'!X270/'Total Revenues by County'!X$4)</f>
        <v>0.28842737241928568</v>
      </c>
      <c r="Y270" s="45">
        <f>('Total Revenues by County'!Y270/'Total Revenues by County'!Y$4)</f>
        <v>1.6769073220686124</v>
      </c>
      <c r="Z270" s="45">
        <f>('Total Revenues by County'!Z270/'Total Revenues by County'!Z$4)</f>
        <v>0</v>
      </c>
      <c r="AA270" s="45">
        <f>('Total Revenues by County'!AA270/'Total Revenues by County'!AA$4)</f>
        <v>0.54035945714635036</v>
      </c>
      <c r="AB270" s="45">
        <f>('Total Revenues by County'!AB270/'Total Revenues by County'!AB$4)</f>
        <v>0</v>
      </c>
      <c r="AC270" s="45">
        <f>('Total Revenues by County'!AC270/'Total Revenues by County'!AC$4)</f>
        <v>0</v>
      </c>
      <c r="AD270" s="45">
        <f>('Total Revenues by County'!AD270/'Total Revenues by County'!AD$4)</f>
        <v>0.28076632905857879</v>
      </c>
      <c r="AE270" s="45">
        <f>('Total Revenues by County'!AE270/'Total Revenues by County'!AE$4)</f>
        <v>0</v>
      </c>
      <c r="AF270" s="45">
        <f>('Total Revenues by County'!AF270/'Total Revenues by County'!AF$4)</f>
        <v>0.47297369785613391</v>
      </c>
      <c r="AG270" s="45">
        <f>('Total Revenues by County'!AG270/'Total Revenues by County'!AG$4)</f>
        <v>0</v>
      </c>
      <c r="AH270" s="45">
        <f>('Total Revenues by County'!AH270/'Total Revenues by County'!AH$4)</f>
        <v>0</v>
      </c>
      <c r="AI270" s="45">
        <f>('Total Revenues by County'!AI270/'Total Revenues by County'!AI$4)</f>
        <v>0</v>
      </c>
      <c r="AJ270" s="45">
        <f>('Total Revenues by County'!AJ270/'Total Revenues by County'!AJ$4)</f>
        <v>0.62924322903732133</v>
      </c>
      <c r="AK270" s="45">
        <f>('Total Revenues by County'!AK270/'Total Revenues by County'!AK$4)</f>
        <v>0</v>
      </c>
      <c r="AL270" s="45">
        <f>('Total Revenues by County'!AL270/'Total Revenues by County'!AL$4)</f>
        <v>0.69213585926210708</v>
      </c>
      <c r="AM270" s="45">
        <f>('Total Revenues by County'!AM270/'Total Revenues by County'!AM$4)</f>
        <v>0.87648786520327715</v>
      </c>
      <c r="AN270" s="45">
        <f>('Total Revenues by County'!AN270/'Total Revenues by County'!AN$4)</f>
        <v>0</v>
      </c>
      <c r="AO270" s="45">
        <f>('Total Revenues by County'!AO270/'Total Revenues by County'!AO$4)</f>
        <v>3.4080650336934433</v>
      </c>
      <c r="AP270" s="45">
        <f>('Total Revenues by County'!AP270/'Total Revenues by County'!AP$4)</f>
        <v>0</v>
      </c>
      <c r="AQ270" s="45">
        <f>('Total Revenues by County'!AQ270/'Total Revenues by County'!AQ$4)</f>
        <v>0.17719808102662105</v>
      </c>
      <c r="AR270" s="45">
        <f>('Total Revenues by County'!AR270/'Total Revenues by County'!AR$4)</f>
        <v>0.84970555183700036</v>
      </c>
      <c r="AS270" s="45">
        <f>('Total Revenues by County'!AS270/'Total Revenues by County'!AS$4)</f>
        <v>0.21849405948961231</v>
      </c>
      <c r="AT270" s="45">
        <f>('Total Revenues by County'!AT270/'Total Revenues by County'!AT$4)</f>
        <v>0</v>
      </c>
      <c r="AU270" s="45">
        <f>('Total Revenues by County'!AU270/'Total Revenues by County'!AU$4)</f>
        <v>0.4695473536913351</v>
      </c>
      <c r="AV270" s="45">
        <f>('Total Revenues by County'!AV270/'Total Revenues by County'!AV$4)</f>
        <v>0.29222840463376815</v>
      </c>
      <c r="AW270" s="45">
        <f>('Total Revenues by County'!AW270/'Total Revenues by County'!AW$4)</f>
        <v>0.41580157106413074</v>
      </c>
      <c r="AX270" s="45">
        <f>('Total Revenues by County'!AX270/'Total Revenues by County'!AX$4)</f>
        <v>0</v>
      </c>
      <c r="AY270" s="45">
        <f>('Total Revenues by County'!AY270/'Total Revenues by County'!AY$4)</f>
        <v>0.67809209402925608</v>
      </c>
      <c r="AZ270" s="45">
        <f>('Total Revenues by County'!AZ270/'Total Revenues by County'!AZ$4)</f>
        <v>0.63646215416012597</v>
      </c>
      <c r="BA270" s="45">
        <f>('Total Revenues by County'!BA270/'Total Revenues by County'!BA$4)</f>
        <v>0.27056224958779718</v>
      </c>
      <c r="BB270" s="45">
        <f>('Total Revenues by County'!BB270/'Total Revenues by County'!BB$4)</f>
        <v>0.59948250159794558</v>
      </c>
      <c r="BC270" s="45">
        <f>('Total Revenues by County'!BC270/'Total Revenues by County'!BC$4)</f>
        <v>0</v>
      </c>
      <c r="BD270" s="45">
        <f>('Total Revenues by County'!BD270/'Total Revenues by County'!BD$4)</f>
        <v>0</v>
      </c>
      <c r="BE270" s="45">
        <f>('Total Revenues by County'!BE270/'Total Revenues by County'!BE$4)</f>
        <v>0</v>
      </c>
      <c r="BF270" s="45">
        <f>('Total Revenues by County'!BF270/'Total Revenues by County'!BF$4)</f>
        <v>0.68878381457729743</v>
      </c>
      <c r="BG270" s="45">
        <f>('Total Revenues by County'!BG270/'Total Revenues by County'!BG$4)</f>
        <v>0.82151875012329123</v>
      </c>
      <c r="BH270" s="45">
        <f>('Total Revenues by County'!BH270/'Total Revenues by County'!BH$4)</f>
        <v>0</v>
      </c>
      <c r="BI270" s="45">
        <f>('Total Revenues by County'!BI270/'Total Revenues by County'!BI$4)</f>
        <v>0.75416513467491308</v>
      </c>
      <c r="BJ270" s="45">
        <f>('Total Revenues by County'!BJ270/'Total Revenues by County'!BJ$4)</f>
        <v>0</v>
      </c>
      <c r="BK270" s="45">
        <f>('Total Revenues by County'!BK270/'Total Revenues by County'!BK$4)</f>
        <v>0</v>
      </c>
      <c r="BL270" s="45">
        <f>('Total Revenues by County'!BL270/'Total Revenues by County'!BL$4)</f>
        <v>577.45241169418057</v>
      </c>
      <c r="BM270" s="45">
        <f>('Total Revenues by County'!BM270/'Total Revenues by County'!BM$4)</f>
        <v>0</v>
      </c>
      <c r="BN270" s="45">
        <f>('Total Revenues by County'!BN270/'Total Revenues by County'!BN$4)</f>
        <v>0.62606661468196501</v>
      </c>
      <c r="BO270" s="45">
        <f>('Total Revenues by County'!BO270/'Total Revenues by County'!BO$4)</f>
        <v>0</v>
      </c>
      <c r="BP270" s="45">
        <f>('Total Revenues by County'!BP270/'Total Revenues by County'!BP$4)</f>
        <v>0</v>
      </c>
      <c r="BQ270" s="14">
        <f>('Total Revenues by County'!BQ270/'Total Revenues by County'!BQ$4)</f>
        <v>0</v>
      </c>
    </row>
    <row r="271" spans="1:69" x14ac:dyDescent="0.25">
      <c r="A271" s="10"/>
      <c r="B271" s="11">
        <v>351.8</v>
      </c>
      <c r="C271" s="12" t="s">
        <v>193</v>
      </c>
      <c r="D271" s="45">
        <f>('Total Revenues by County'!D271/'Total Revenues by County'!D$4)</f>
        <v>0</v>
      </c>
      <c r="E271" s="45">
        <f>('Total Revenues by County'!E271/'Total Revenues by County'!E$4)</f>
        <v>0.5549948833762659</v>
      </c>
      <c r="F271" s="45">
        <f>('Total Revenues by County'!F271/'Total Revenues by County'!F$4)</f>
        <v>1.1937561651870219</v>
      </c>
      <c r="G271" s="45">
        <f>('Total Revenues by County'!G271/'Total Revenues by County'!G$4)</f>
        <v>0</v>
      </c>
      <c r="H271" s="45">
        <f>('Total Revenues by County'!H271/'Total Revenues by County'!H$4)</f>
        <v>0</v>
      </c>
      <c r="I271" s="45">
        <f>('Total Revenues by County'!I271/'Total Revenues by County'!I$4)</f>
        <v>0</v>
      </c>
      <c r="J271" s="45">
        <f>('Total Revenues by County'!J271/'Total Revenues by County'!J$4)</f>
        <v>0</v>
      </c>
      <c r="K271" s="45">
        <f>('Total Revenues by County'!K271/'Total Revenues by County'!K$4)</f>
        <v>0</v>
      </c>
      <c r="L271" s="45">
        <f>('Total Revenues by County'!L271/'Total Revenues by County'!L$4)</f>
        <v>1.7961045364891518E-2</v>
      </c>
      <c r="M271" s="45">
        <f>('Total Revenues by County'!M271/'Total Revenues by County'!M$4)</f>
        <v>0</v>
      </c>
      <c r="N271" s="45">
        <f>('Total Revenues by County'!N271/'Total Revenues by County'!N$4)</f>
        <v>0</v>
      </c>
      <c r="O271" s="45">
        <f>('Total Revenues by County'!O271/'Total Revenues by County'!O$4)</f>
        <v>1.431258744164785</v>
      </c>
      <c r="P271" s="45">
        <f>('Total Revenues by County'!P271/'Total Revenues by County'!P$4)</f>
        <v>0</v>
      </c>
      <c r="Q271" s="45">
        <f>('Total Revenues by County'!Q271/'Total Revenues by County'!Q$4)</f>
        <v>0</v>
      </c>
      <c r="R271" s="45">
        <f>('Total Revenues by County'!R271/'Total Revenues by County'!R$4)</f>
        <v>0</v>
      </c>
      <c r="S271" s="45">
        <f>('Total Revenues by County'!S271/'Total Revenues by County'!S$4)</f>
        <v>0</v>
      </c>
      <c r="T271" s="45">
        <f>('Total Revenues by County'!T271/'Total Revenues by County'!T$4)</f>
        <v>0</v>
      </c>
      <c r="U271" s="45">
        <f>('Total Revenues by County'!U271/'Total Revenues by County'!U$4)</f>
        <v>0</v>
      </c>
      <c r="V271" s="45">
        <f>('Total Revenues by County'!V271/'Total Revenues by County'!V$4)</f>
        <v>0</v>
      </c>
      <c r="W271" s="45">
        <f>('Total Revenues by County'!W271/'Total Revenues by County'!W$4)</f>
        <v>0</v>
      </c>
      <c r="X271" s="45">
        <f>('Total Revenues by County'!X271/'Total Revenues by County'!X$4)</f>
        <v>0.68921154199595658</v>
      </c>
      <c r="Y271" s="45">
        <f>('Total Revenues by County'!Y271/'Total Revenues by County'!Y$4)</f>
        <v>2.3465730378172776</v>
      </c>
      <c r="Z271" s="45">
        <f>('Total Revenues by County'!Z271/'Total Revenues by County'!Z$4)</f>
        <v>2.530824722168064</v>
      </c>
      <c r="AA271" s="45">
        <f>('Total Revenues by County'!AA271/'Total Revenues by County'!AA$4)</f>
        <v>2.6486856583934468</v>
      </c>
      <c r="AB271" s="45">
        <f>('Total Revenues by County'!AB271/'Total Revenues by County'!AB$4)</f>
        <v>0.90343915991481649</v>
      </c>
      <c r="AC271" s="45">
        <f>('Total Revenues by County'!AC271/'Total Revenues by County'!AC$4)</f>
        <v>0.89922881640082386</v>
      </c>
      <c r="AD271" s="45">
        <f>('Total Revenues by County'!AD271/'Total Revenues by County'!AD$4)</f>
        <v>0</v>
      </c>
      <c r="AE271" s="45">
        <f>('Total Revenues by County'!AE271/'Total Revenues by County'!AE$4)</f>
        <v>0</v>
      </c>
      <c r="AF271" s="45">
        <f>('Total Revenues by County'!AF271/'Total Revenues by County'!AF$4)</f>
        <v>0.78586967535060581</v>
      </c>
      <c r="AG271" s="45">
        <f>('Total Revenues by County'!AG271/'Total Revenues by County'!AG$4)</f>
        <v>0</v>
      </c>
      <c r="AH271" s="45">
        <f>('Total Revenues by County'!AH271/'Total Revenues by County'!AH$4)</f>
        <v>0</v>
      </c>
      <c r="AI271" s="45">
        <f>('Total Revenues by County'!AI271/'Total Revenues by County'!AI$4)</f>
        <v>0.40438444389398071</v>
      </c>
      <c r="AJ271" s="45">
        <f>('Total Revenues by County'!AJ271/'Total Revenues by County'!AJ$4)</f>
        <v>0</v>
      </c>
      <c r="AK271" s="45">
        <f>('Total Revenues by County'!AK271/'Total Revenues by County'!AK$4)</f>
        <v>0.74683797155766185</v>
      </c>
      <c r="AL271" s="45">
        <f>('Total Revenues by County'!AL271/'Total Revenues by County'!AL$4)</f>
        <v>0</v>
      </c>
      <c r="AM271" s="45">
        <f>('Total Revenues by County'!AM271/'Total Revenues by County'!AM$4)</f>
        <v>0</v>
      </c>
      <c r="AN271" s="45">
        <f>('Total Revenues by County'!AN271/'Total Revenues by County'!AN$4)</f>
        <v>0</v>
      </c>
      <c r="AO271" s="45">
        <f>('Total Revenues by County'!AO271/'Total Revenues by County'!AO$4)</f>
        <v>1.9845972831318857</v>
      </c>
      <c r="AP271" s="45">
        <f>('Total Revenues by County'!AP271/'Total Revenues by County'!AP$4)</f>
        <v>0</v>
      </c>
      <c r="AQ271" s="45">
        <f>('Total Revenues by County'!AQ271/'Total Revenues by County'!AQ$4)</f>
        <v>0</v>
      </c>
      <c r="AR271" s="45">
        <f>('Total Revenues by County'!AR271/'Total Revenues by County'!AR$4)</f>
        <v>1.0619722807297647</v>
      </c>
      <c r="AS271" s="45">
        <f>('Total Revenues by County'!AS271/'Total Revenues by County'!AS$4)</f>
        <v>0</v>
      </c>
      <c r="AT271" s="45">
        <f>('Total Revenues by County'!AT271/'Total Revenues by County'!AT$4)</f>
        <v>2.2396729419838839</v>
      </c>
      <c r="AU271" s="45">
        <f>('Total Revenues by County'!AU271/'Total Revenues by County'!AU$4)</f>
        <v>0.44608636106507349</v>
      </c>
      <c r="AV271" s="45">
        <f>('Total Revenues by County'!AV271/'Total Revenues by County'!AV$4)</f>
        <v>0.76401076347715047</v>
      </c>
      <c r="AW271" s="45">
        <f>('Total Revenues by County'!AW271/'Total Revenues by County'!AW$4)</f>
        <v>1.2088858578969968</v>
      </c>
      <c r="AX271" s="45">
        <f>('Total Revenues by County'!AX271/'Total Revenues by County'!AX$4)</f>
        <v>0</v>
      </c>
      <c r="AY271" s="45">
        <f>('Total Revenues by County'!AY271/'Total Revenues by County'!AY$4)</f>
        <v>0</v>
      </c>
      <c r="AZ271" s="45">
        <f>('Total Revenues by County'!AZ271/'Total Revenues by County'!AZ$4)</f>
        <v>0</v>
      </c>
      <c r="BA271" s="45">
        <f>('Total Revenues by County'!BA271/'Total Revenues by County'!BA$4)</f>
        <v>0</v>
      </c>
      <c r="BB271" s="45">
        <f>('Total Revenues by County'!BB271/'Total Revenues by County'!BB$4)</f>
        <v>1.0242292669764408</v>
      </c>
      <c r="BC271" s="45">
        <f>('Total Revenues by County'!BC271/'Total Revenues by County'!BC$4)</f>
        <v>0</v>
      </c>
      <c r="BD271" s="45">
        <f>('Total Revenues by County'!BD271/'Total Revenues by County'!BD$4)</f>
        <v>0</v>
      </c>
      <c r="BE271" s="45">
        <f>('Total Revenues by County'!BE271/'Total Revenues by County'!BE$4)</f>
        <v>0</v>
      </c>
      <c r="BF271" s="45">
        <f>('Total Revenues by County'!BF271/'Total Revenues by County'!BF$4)</f>
        <v>0.91093188797378388</v>
      </c>
      <c r="BG271" s="45">
        <f>('Total Revenues by County'!BG271/'Total Revenues by County'!BG$4)</f>
        <v>0</v>
      </c>
      <c r="BH271" s="45">
        <f>('Total Revenues by County'!BH271/'Total Revenues by County'!BH$4)</f>
        <v>0</v>
      </c>
      <c r="BI271" s="45">
        <f>('Total Revenues by County'!BI271/'Total Revenues by County'!BI$4)</f>
        <v>0</v>
      </c>
      <c r="BJ271" s="45">
        <f>('Total Revenues by County'!BJ271/'Total Revenues by County'!BJ$4)</f>
        <v>1.0160251870356301</v>
      </c>
      <c r="BK271" s="45">
        <f>('Total Revenues by County'!BK271/'Total Revenues by County'!BK$4)</f>
        <v>0</v>
      </c>
      <c r="BL271" s="45">
        <f>('Total Revenues by County'!BL271/'Total Revenues by County'!BL$4)</f>
        <v>0</v>
      </c>
      <c r="BM271" s="45">
        <f>('Total Revenues by County'!BM271/'Total Revenues by County'!BM$4)</f>
        <v>0</v>
      </c>
      <c r="BN271" s="45">
        <f>('Total Revenues by County'!BN271/'Total Revenues by County'!BN$4)</f>
        <v>0.14122415403466979</v>
      </c>
      <c r="BO271" s="45">
        <f>('Total Revenues by County'!BO271/'Total Revenues by County'!BO$4)</f>
        <v>0.5781630170316302</v>
      </c>
      <c r="BP271" s="45">
        <f>('Total Revenues by County'!BP271/'Total Revenues by County'!BP$4)</f>
        <v>0</v>
      </c>
      <c r="BQ271" s="14">
        <f>('Total Revenues by County'!BQ271/'Total Revenues by County'!BQ$4)</f>
        <v>0</v>
      </c>
    </row>
    <row r="272" spans="1:69" x14ac:dyDescent="0.25">
      <c r="A272" s="10"/>
      <c r="B272" s="11">
        <v>351.85</v>
      </c>
      <c r="C272" s="12" t="s">
        <v>385</v>
      </c>
      <c r="D272" s="45">
        <f>('Total Revenues by County'!D272/'Total Revenues by County'!D$4)</f>
        <v>0</v>
      </c>
      <c r="E272" s="45">
        <f>('Total Revenues by County'!E272/'Total Revenues by County'!E$4)</f>
        <v>0</v>
      </c>
      <c r="F272" s="45">
        <f>('Total Revenues by County'!F272/'Total Revenues by County'!F$4)</f>
        <v>0</v>
      </c>
      <c r="G272" s="45">
        <f>('Total Revenues by County'!G272/'Total Revenues by County'!G$4)</f>
        <v>0</v>
      </c>
      <c r="H272" s="45">
        <f>('Total Revenues by County'!H272/'Total Revenues by County'!H$4)</f>
        <v>0</v>
      </c>
      <c r="I272" s="45">
        <f>('Total Revenues by County'!I272/'Total Revenues by County'!I$4)</f>
        <v>0</v>
      </c>
      <c r="J272" s="45">
        <f>('Total Revenues by County'!J272/'Total Revenues by County'!J$4)</f>
        <v>0</v>
      </c>
      <c r="K272" s="45">
        <f>('Total Revenues by County'!K272/'Total Revenues by County'!K$4)</f>
        <v>0</v>
      </c>
      <c r="L272" s="45">
        <f>('Total Revenues by County'!L272/'Total Revenues by County'!L$4)</f>
        <v>0</v>
      </c>
      <c r="M272" s="45">
        <f>('Total Revenues by County'!M272/'Total Revenues by County'!M$4)</f>
        <v>0</v>
      </c>
      <c r="N272" s="45">
        <f>('Total Revenues by County'!N272/'Total Revenues by County'!N$4)</f>
        <v>0</v>
      </c>
      <c r="O272" s="45">
        <f>('Total Revenues by County'!O272/'Total Revenues by County'!O$4)</f>
        <v>0</v>
      </c>
      <c r="P272" s="45">
        <f>('Total Revenues by County'!P272/'Total Revenues by County'!P$4)</f>
        <v>0</v>
      </c>
      <c r="Q272" s="45">
        <f>('Total Revenues by County'!Q272/'Total Revenues by County'!Q$4)</f>
        <v>0</v>
      </c>
      <c r="R272" s="45">
        <f>('Total Revenues by County'!R272/'Total Revenues by County'!R$4)</f>
        <v>0</v>
      </c>
      <c r="S272" s="45">
        <f>('Total Revenues by County'!S272/'Total Revenues by County'!S$4)</f>
        <v>0</v>
      </c>
      <c r="T272" s="45">
        <f>('Total Revenues by County'!T272/'Total Revenues by County'!T$4)</f>
        <v>0</v>
      </c>
      <c r="U272" s="45">
        <f>('Total Revenues by County'!U272/'Total Revenues by County'!U$4)</f>
        <v>0</v>
      </c>
      <c r="V272" s="45">
        <f>('Total Revenues by County'!V272/'Total Revenues by County'!V$4)</f>
        <v>0</v>
      </c>
      <c r="W272" s="45">
        <f>('Total Revenues by County'!W272/'Total Revenues by County'!W$4)</f>
        <v>0</v>
      </c>
      <c r="X272" s="45">
        <f>('Total Revenues by County'!X272/'Total Revenues by County'!X$4)</f>
        <v>0</v>
      </c>
      <c r="Y272" s="45">
        <f>('Total Revenues by County'!Y272/'Total Revenues by County'!Y$4)</f>
        <v>0</v>
      </c>
      <c r="Z272" s="45">
        <f>('Total Revenues by County'!Z272/'Total Revenues by County'!Z$4)</f>
        <v>0</v>
      </c>
      <c r="AA272" s="45">
        <f>('Total Revenues by County'!AA272/'Total Revenues by County'!AA$4)</f>
        <v>0</v>
      </c>
      <c r="AB272" s="45">
        <f>('Total Revenues by County'!AB272/'Total Revenues by County'!AB$4)</f>
        <v>0</v>
      </c>
      <c r="AC272" s="45">
        <f>('Total Revenues by County'!AC272/'Total Revenues by County'!AC$4)</f>
        <v>0</v>
      </c>
      <c r="AD272" s="45">
        <f>('Total Revenues by County'!AD272/'Total Revenues by County'!AD$4)</f>
        <v>0</v>
      </c>
      <c r="AE272" s="45">
        <f>('Total Revenues by County'!AE272/'Total Revenues by County'!AE$4)</f>
        <v>0</v>
      </c>
      <c r="AF272" s="45">
        <f>('Total Revenues by County'!AF272/'Total Revenues by County'!AF$4)</f>
        <v>0</v>
      </c>
      <c r="AG272" s="45">
        <f>('Total Revenues by County'!AG272/'Total Revenues by County'!AG$4)</f>
        <v>0</v>
      </c>
      <c r="AH272" s="45">
        <f>('Total Revenues by County'!AH272/'Total Revenues by County'!AH$4)</f>
        <v>0</v>
      </c>
      <c r="AI272" s="45">
        <f>('Total Revenues by County'!AI272/'Total Revenues by County'!AI$4)</f>
        <v>0</v>
      </c>
      <c r="AJ272" s="45">
        <f>('Total Revenues by County'!AJ272/'Total Revenues by County'!AJ$4)</f>
        <v>0</v>
      </c>
      <c r="AK272" s="45">
        <f>('Total Revenues by County'!AK272/'Total Revenues by County'!AK$4)</f>
        <v>0</v>
      </c>
      <c r="AL272" s="45">
        <f>('Total Revenues by County'!AL272/'Total Revenues by County'!AL$4)</f>
        <v>0</v>
      </c>
      <c r="AM272" s="45">
        <f>('Total Revenues by County'!AM272/'Total Revenues by County'!AM$4)</f>
        <v>0</v>
      </c>
      <c r="AN272" s="45">
        <f>('Total Revenues by County'!AN272/'Total Revenues by County'!AN$4)</f>
        <v>0</v>
      </c>
      <c r="AO272" s="45">
        <f>('Total Revenues by County'!AO272/'Total Revenues by County'!AO$4)</f>
        <v>0</v>
      </c>
      <c r="AP272" s="45">
        <f>('Total Revenues by County'!AP272/'Total Revenues by County'!AP$4)</f>
        <v>0</v>
      </c>
      <c r="AQ272" s="45">
        <f>('Total Revenues by County'!AQ272/'Total Revenues by County'!AQ$4)</f>
        <v>0</v>
      </c>
      <c r="AR272" s="45">
        <f>('Total Revenues by County'!AR272/'Total Revenues by County'!AR$4)</f>
        <v>0</v>
      </c>
      <c r="AS272" s="45">
        <f>('Total Revenues by County'!AS272/'Total Revenues by County'!AS$4)</f>
        <v>0</v>
      </c>
      <c r="AT272" s="45">
        <f>('Total Revenues by County'!AT272/'Total Revenues by County'!AT$4)</f>
        <v>0</v>
      </c>
      <c r="AU272" s="45">
        <f>('Total Revenues by County'!AU272/'Total Revenues by County'!AU$4)</f>
        <v>0</v>
      </c>
      <c r="AV272" s="45">
        <f>('Total Revenues by County'!AV272/'Total Revenues by County'!AV$4)</f>
        <v>0</v>
      </c>
      <c r="AW272" s="45">
        <f>('Total Revenues by County'!AW272/'Total Revenues by County'!AW$4)</f>
        <v>0</v>
      </c>
      <c r="AX272" s="45">
        <f>('Total Revenues by County'!AX272/'Total Revenues by County'!AX$4)</f>
        <v>0</v>
      </c>
      <c r="AY272" s="45">
        <f>('Total Revenues by County'!AY272/'Total Revenues by County'!AY$4)</f>
        <v>0</v>
      </c>
      <c r="AZ272" s="45">
        <f>('Total Revenues by County'!AZ272/'Total Revenues by County'!AZ$4)</f>
        <v>0</v>
      </c>
      <c r="BA272" s="45">
        <f>('Total Revenues by County'!BA272/'Total Revenues by County'!BA$4)</f>
        <v>0</v>
      </c>
      <c r="BB272" s="45">
        <f>('Total Revenues by County'!BB272/'Total Revenues by County'!BB$4)</f>
        <v>0</v>
      </c>
      <c r="BC272" s="45">
        <f>('Total Revenues by County'!BC272/'Total Revenues by County'!BC$4)</f>
        <v>0</v>
      </c>
      <c r="BD272" s="45">
        <f>('Total Revenues by County'!BD272/'Total Revenues by County'!BD$4)</f>
        <v>0</v>
      </c>
      <c r="BE272" s="45">
        <f>('Total Revenues by County'!BE272/'Total Revenues by County'!BE$4)</f>
        <v>0</v>
      </c>
      <c r="BF272" s="45">
        <f>('Total Revenues by County'!BF272/'Total Revenues by County'!BF$4)</f>
        <v>0</v>
      </c>
      <c r="BG272" s="45">
        <f>('Total Revenues by County'!BG272/'Total Revenues by County'!BG$4)</f>
        <v>0</v>
      </c>
      <c r="BH272" s="45">
        <f>('Total Revenues by County'!BH272/'Total Revenues by County'!BH$4)</f>
        <v>0</v>
      </c>
      <c r="BI272" s="45">
        <f>('Total Revenues by County'!BI272/'Total Revenues by County'!BI$4)</f>
        <v>0</v>
      </c>
      <c r="BJ272" s="45">
        <f>('Total Revenues by County'!BJ272/'Total Revenues by County'!BJ$4)</f>
        <v>0</v>
      </c>
      <c r="BK272" s="45">
        <f>('Total Revenues by County'!BK272/'Total Revenues by County'!BK$4)</f>
        <v>0</v>
      </c>
      <c r="BL272" s="45">
        <f>('Total Revenues by County'!BL272/'Total Revenues by County'!BL$4)</f>
        <v>0</v>
      </c>
      <c r="BM272" s="45">
        <f>('Total Revenues by County'!BM272/'Total Revenues by County'!BM$4)</f>
        <v>0</v>
      </c>
      <c r="BN272" s="45">
        <f>('Total Revenues by County'!BN272/'Total Revenues by County'!BN$4)</f>
        <v>0</v>
      </c>
      <c r="BO272" s="45">
        <f>('Total Revenues by County'!BO272/'Total Revenues by County'!BO$4)</f>
        <v>0</v>
      </c>
      <c r="BP272" s="45">
        <f>('Total Revenues by County'!BP272/'Total Revenues by County'!BP$4)</f>
        <v>0</v>
      </c>
      <c r="BQ272" s="14">
        <f>('Total Revenues by County'!BQ272/'Total Revenues by County'!BQ$4)</f>
        <v>0</v>
      </c>
    </row>
    <row r="273" spans="1:69" x14ac:dyDescent="0.25">
      <c r="A273" s="10"/>
      <c r="B273" s="11">
        <v>351.9</v>
      </c>
      <c r="C273" s="12" t="s">
        <v>343</v>
      </c>
      <c r="D273" s="45">
        <f>('Total Revenues by County'!D273/'Total Revenues by County'!D$4)</f>
        <v>0</v>
      </c>
      <c r="E273" s="45">
        <f>('Total Revenues by County'!E273/'Total Revenues by County'!E$4)</f>
        <v>0</v>
      </c>
      <c r="F273" s="45">
        <f>('Total Revenues by County'!F273/'Total Revenues by County'!F$4)</f>
        <v>0</v>
      </c>
      <c r="G273" s="45">
        <f>('Total Revenues by County'!G273/'Total Revenues by County'!G$4)</f>
        <v>0</v>
      </c>
      <c r="H273" s="45">
        <f>('Total Revenues by County'!H273/'Total Revenues by County'!H$4)</f>
        <v>0</v>
      </c>
      <c r="I273" s="45">
        <f>('Total Revenues by County'!I273/'Total Revenues by County'!I$4)</f>
        <v>7.710357680133402E-3</v>
      </c>
      <c r="J273" s="45">
        <f>('Total Revenues by County'!J273/'Total Revenues by County'!J$4)</f>
        <v>1.3787637521713956</v>
      </c>
      <c r="K273" s="45">
        <f>('Total Revenues by County'!K273/'Total Revenues by County'!K$4)</f>
        <v>0</v>
      </c>
      <c r="L273" s="45">
        <f>('Total Revenues by County'!L273/'Total Revenues by County'!L$4)</f>
        <v>3.7581607495069034</v>
      </c>
      <c r="M273" s="45">
        <f>('Total Revenues by County'!M273/'Total Revenues by County'!M$4)</f>
        <v>0</v>
      </c>
      <c r="N273" s="45">
        <f>('Total Revenues by County'!N273/'Total Revenues by County'!N$4)</f>
        <v>0</v>
      </c>
      <c r="O273" s="45">
        <f>('Total Revenues by County'!O273/'Total Revenues by County'!O$4)</f>
        <v>113.43386294690474</v>
      </c>
      <c r="P273" s="45">
        <f>('Total Revenues by County'!P273/'Total Revenues by County'!P$4)</f>
        <v>0</v>
      </c>
      <c r="Q273" s="45">
        <f>('Total Revenues by County'!Q273/'Total Revenues by County'!Q$4)</f>
        <v>0</v>
      </c>
      <c r="R273" s="45">
        <f>('Total Revenues by County'!R273/'Total Revenues by County'!R$4)</f>
        <v>0</v>
      </c>
      <c r="S273" s="45">
        <f>('Total Revenues by County'!S273/'Total Revenues by County'!S$4)</f>
        <v>9.6362690813423482E-2</v>
      </c>
      <c r="T273" s="45">
        <f>('Total Revenues by County'!T273/'Total Revenues by County'!T$4)</f>
        <v>0</v>
      </c>
      <c r="U273" s="45">
        <f>('Total Revenues by County'!U273/'Total Revenues by County'!U$4)</f>
        <v>0</v>
      </c>
      <c r="V273" s="45">
        <f>('Total Revenues by County'!V273/'Total Revenues by County'!V$4)</f>
        <v>4.9573811640432987E-2</v>
      </c>
      <c r="W273" s="45">
        <f>('Total Revenues by County'!W273/'Total Revenues by County'!W$4)</f>
        <v>0.46398220951473274</v>
      </c>
      <c r="X273" s="45">
        <f>('Total Revenues by County'!X273/'Total Revenues by County'!X$4)</f>
        <v>0</v>
      </c>
      <c r="Y273" s="45">
        <f>('Total Revenues by County'!Y273/'Total Revenues by County'!Y$4)</f>
        <v>0</v>
      </c>
      <c r="Z273" s="45">
        <f>('Total Revenues by County'!Z273/'Total Revenues by County'!Z$4)</f>
        <v>0</v>
      </c>
      <c r="AA273" s="45">
        <f>('Total Revenues by County'!AA273/'Total Revenues by County'!AA$4)</f>
        <v>1.487027754004157</v>
      </c>
      <c r="AB273" s="45">
        <f>('Total Revenues by County'!AB273/'Total Revenues by County'!AB$4)</f>
        <v>0</v>
      </c>
      <c r="AC273" s="45">
        <f>('Total Revenues by County'!AC273/'Total Revenues by County'!AC$4)</f>
        <v>0</v>
      </c>
      <c r="AD273" s="45">
        <f>('Total Revenues by County'!AD273/'Total Revenues by County'!AD$4)</f>
        <v>1.1761034971077455E-3</v>
      </c>
      <c r="AE273" s="45">
        <f>('Total Revenues by County'!AE273/'Total Revenues by County'!AE$4)</f>
        <v>0.87031642390758412</v>
      </c>
      <c r="AF273" s="45">
        <f>('Total Revenues by County'!AF273/'Total Revenues by County'!AF$4)</f>
        <v>287.97210649596798</v>
      </c>
      <c r="AG273" s="45">
        <f>('Total Revenues by County'!AG273/'Total Revenues by County'!AG$4)</f>
        <v>0</v>
      </c>
      <c r="AH273" s="45">
        <f>('Total Revenues by County'!AH273/'Total Revenues by County'!AH$4)</f>
        <v>0</v>
      </c>
      <c r="AI273" s="45">
        <f>('Total Revenues by County'!AI273/'Total Revenues by County'!AI$4)</f>
        <v>0</v>
      </c>
      <c r="AJ273" s="45">
        <f>('Total Revenues by County'!AJ273/'Total Revenues by County'!AJ$4)</f>
        <v>0</v>
      </c>
      <c r="AK273" s="45">
        <f>('Total Revenues by County'!AK273/'Total Revenues by County'!AK$4)</f>
        <v>3.7453697866013142E-4</v>
      </c>
      <c r="AL273" s="45">
        <f>('Total Revenues by County'!AL273/'Total Revenues by County'!AL$4)</f>
        <v>23.54731807877398</v>
      </c>
      <c r="AM273" s="45">
        <f>('Total Revenues by County'!AM273/'Total Revenues by County'!AM$4)</f>
        <v>0</v>
      </c>
      <c r="AN273" s="45">
        <f>('Total Revenues by County'!AN273/'Total Revenues by County'!AN$4)</f>
        <v>0</v>
      </c>
      <c r="AO273" s="45">
        <f>('Total Revenues by County'!AO273/'Total Revenues by County'!AO$4)</f>
        <v>9.6748315327842546E-2</v>
      </c>
      <c r="AP273" s="45">
        <f>('Total Revenues by County'!AP273/'Total Revenues by County'!AP$4)</f>
        <v>0</v>
      </c>
      <c r="AQ273" s="45">
        <f>('Total Revenues by County'!AQ273/'Total Revenues by County'!AQ$4)</f>
        <v>0</v>
      </c>
      <c r="AR273" s="45">
        <f>('Total Revenues by County'!AR273/'Total Revenues by County'!AR$4)</f>
        <v>0</v>
      </c>
      <c r="AS273" s="45">
        <f>('Total Revenues by County'!AS273/'Total Revenues by County'!AS$4)</f>
        <v>0</v>
      </c>
      <c r="AT273" s="45">
        <f>('Total Revenues by County'!AT273/'Total Revenues by County'!AT$4)</f>
        <v>0.15992001041284568</v>
      </c>
      <c r="AU273" s="45">
        <f>('Total Revenues by County'!AU273/'Total Revenues by County'!AU$4)</f>
        <v>0.11924019729464189</v>
      </c>
      <c r="AV273" s="45">
        <f>('Total Revenues by County'!AV273/'Total Revenues by County'!AV$4)</f>
        <v>3.3459454528869834</v>
      </c>
      <c r="AW273" s="45">
        <f>('Total Revenues by County'!AW273/'Total Revenues by County'!AW$4)</f>
        <v>0</v>
      </c>
      <c r="AX273" s="45">
        <f>('Total Revenues by County'!AX273/'Total Revenues by County'!AX$4)</f>
        <v>73.147042334276207</v>
      </c>
      <c r="AY273" s="45">
        <f>('Total Revenues by County'!AY273/'Total Revenues by County'!AY$4)</f>
        <v>0</v>
      </c>
      <c r="AZ273" s="45">
        <f>('Total Revenues by County'!AZ273/'Total Revenues by County'!AZ$4)</f>
        <v>0</v>
      </c>
      <c r="BA273" s="45">
        <f>('Total Revenues by County'!BA273/'Total Revenues by County'!BA$4)</f>
        <v>0</v>
      </c>
      <c r="BB273" s="45">
        <f>('Total Revenues by County'!BB273/'Total Revenues by County'!BB$4)</f>
        <v>0</v>
      </c>
      <c r="BC273" s="45">
        <f>('Total Revenues by County'!BC273/'Total Revenues by County'!BC$4)</f>
        <v>0</v>
      </c>
      <c r="BD273" s="45">
        <f>('Total Revenues by County'!BD273/'Total Revenues by County'!BD$4)</f>
        <v>0.95017521671541116</v>
      </c>
      <c r="BE273" s="45">
        <f>('Total Revenues by County'!BE273/'Total Revenues by County'!BE$4)</f>
        <v>0</v>
      </c>
      <c r="BF273" s="45">
        <f>('Total Revenues by County'!BF273/'Total Revenues by County'!BF$4)</f>
        <v>0</v>
      </c>
      <c r="BG273" s="45">
        <f>('Total Revenues by County'!BG273/'Total Revenues by County'!BG$4)</f>
        <v>0.11463121140985935</v>
      </c>
      <c r="BH273" s="45">
        <f>('Total Revenues by County'!BH273/'Total Revenues by County'!BH$4)</f>
        <v>2.5526524967526385E-3</v>
      </c>
      <c r="BI273" s="45">
        <f>('Total Revenues by County'!BI273/'Total Revenues by County'!BI$4)</f>
        <v>0.38254125080365375</v>
      </c>
      <c r="BJ273" s="45">
        <f>('Total Revenues by County'!BJ273/'Total Revenues by County'!BJ$4)</f>
        <v>0</v>
      </c>
      <c r="BK273" s="45">
        <f>('Total Revenues by County'!BK273/'Total Revenues by County'!BK$4)</f>
        <v>37.24016458370005</v>
      </c>
      <c r="BL273" s="45">
        <f>('Total Revenues by County'!BL273/'Total Revenues by County'!BL$4)</f>
        <v>0</v>
      </c>
      <c r="BM273" s="45">
        <f>('Total Revenues by County'!BM273/'Total Revenues by County'!BM$4)</f>
        <v>0</v>
      </c>
      <c r="BN273" s="45">
        <f>('Total Revenues by County'!BN273/'Total Revenues by County'!BN$4)</f>
        <v>3.1660397083144103E-2</v>
      </c>
      <c r="BO273" s="45">
        <f>('Total Revenues by County'!BO273/'Total Revenues by County'!BO$4)</f>
        <v>0</v>
      </c>
      <c r="BP273" s="45">
        <f>('Total Revenues by County'!BP273/'Total Revenues by County'!BP$4)</f>
        <v>0</v>
      </c>
      <c r="BQ273" s="14">
        <f>('Total Revenues by County'!BQ273/'Total Revenues by County'!BQ$4)</f>
        <v>0</v>
      </c>
    </row>
    <row r="274" spans="1:69" x14ac:dyDescent="0.25">
      <c r="A274" s="10"/>
      <c r="B274" s="11">
        <v>352</v>
      </c>
      <c r="C274" s="12" t="s">
        <v>194</v>
      </c>
      <c r="D274" s="45">
        <f>('Total Revenues by County'!D274/'Total Revenues by County'!D$4)</f>
        <v>0</v>
      </c>
      <c r="E274" s="45">
        <f>('Total Revenues by County'!E274/'Total Revenues by County'!E$4)</f>
        <v>0</v>
      </c>
      <c r="F274" s="45">
        <f>('Total Revenues by County'!F274/'Total Revenues by County'!F$4)</f>
        <v>0.22154149670745688</v>
      </c>
      <c r="G274" s="45">
        <f>('Total Revenues by County'!G274/'Total Revenues by County'!G$4)</f>
        <v>0</v>
      </c>
      <c r="H274" s="45">
        <f>('Total Revenues by County'!H274/'Total Revenues by County'!H$4)</f>
        <v>0.46849040143701437</v>
      </c>
      <c r="I274" s="45">
        <f>('Total Revenues by County'!I274/'Total Revenues by County'!I$4)</f>
        <v>0</v>
      </c>
      <c r="J274" s="45">
        <f>('Total Revenues by County'!J274/'Total Revenues by County'!J$4)</f>
        <v>0</v>
      </c>
      <c r="K274" s="45">
        <f>('Total Revenues by County'!K274/'Total Revenues by County'!K$4)</f>
        <v>1.3810097684763333E-2</v>
      </c>
      <c r="L274" s="45">
        <f>('Total Revenues by County'!L274/'Total Revenues by County'!L$4)</f>
        <v>0</v>
      </c>
      <c r="M274" s="45">
        <f>('Total Revenues by County'!M274/'Total Revenues by County'!M$4)</f>
        <v>0.22905359198760397</v>
      </c>
      <c r="N274" s="45">
        <f>('Total Revenues by County'!N274/'Total Revenues by County'!N$4)</f>
        <v>0.11153249223991188</v>
      </c>
      <c r="O274" s="45">
        <f>('Total Revenues by County'!O274/'Total Revenues by County'!O$4)</f>
        <v>0.16514523971132136</v>
      </c>
      <c r="P274" s="45">
        <f>('Total Revenues by County'!P274/'Total Revenues by County'!P$4)</f>
        <v>5.1466803911477102E-4</v>
      </c>
      <c r="Q274" s="45">
        <f>('Total Revenues by County'!Q274/'Total Revenues by County'!Q$4)</f>
        <v>0</v>
      </c>
      <c r="R274" s="45">
        <f>('Total Revenues by County'!R274/'Total Revenues by County'!R$4)</f>
        <v>0.10866331585955399</v>
      </c>
      <c r="S274" s="45">
        <f>('Total Revenues by County'!S274/'Total Revenues by County'!S$4)</f>
        <v>6.1182660833919669E-2</v>
      </c>
      <c r="T274" s="45">
        <f>('Total Revenues by County'!T274/'Total Revenues by County'!T$4)</f>
        <v>0</v>
      </c>
      <c r="U274" s="45">
        <f>('Total Revenues by County'!U274/'Total Revenues by County'!U$4)</f>
        <v>0</v>
      </c>
      <c r="V274" s="45">
        <f>('Total Revenues by County'!V274/'Total Revenues by County'!V$4)</f>
        <v>0</v>
      </c>
      <c r="W274" s="45">
        <f>('Total Revenues by County'!W274/'Total Revenues by County'!W$4)</f>
        <v>0.17703121277102693</v>
      </c>
      <c r="X274" s="45">
        <f>('Total Revenues by County'!X274/'Total Revenues by County'!X$4)</f>
        <v>0</v>
      </c>
      <c r="Y274" s="45">
        <f>('Total Revenues by County'!Y274/'Total Revenues by County'!Y$4)</f>
        <v>0.49981713115353671</v>
      </c>
      <c r="Z274" s="45">
        <f>('Total Revenues by County'!Z274/'Total Revenues by County'!Z$4)</f>
        <v>2.4059270813023982E-2</v>
      </c>
      <c r="AA274" s="45">
        <f>('Total Revenues by County'!AA274/'Total Revenues by County'!AA$4)</f>
        <v>0</v>
      </c>
      <c r="AB274" s="45">
        <f>('Total Revenues by County'!AB274/'Total Revenues by County'!AB$4)</f>
        <v>0</v>
      </c>
      <c r="AC274" s="45">
        <f>('Total Revenues by County'!AC274/'Total Revenues by County'!AC$4)</f>
        <v>6.4127987737701772E-2</v>
      </c>
      <c r="AD274" s="45">
        <f>('Total Revenues by County'!AD274/'Total Revenues by County'!AD$4)</f>
        <v>0</v>
      </c>
      <c r="AE274" s="45">
        <f>('Total Revenues by County'!AE274/'Total Revenues by County'!AE$4)</f>
        <v>0</v>
      </c>
      <c r="AF274" s="45">
        <f>('Total Revenues by County'!AF274/'Total Revenues by County'!AF$4)</f>
        <v>0.10592379351654836</v>
      </c>
      <c r="AG274" s="45">
        <f>('Total Revenues by County'!AG274/'Total Revenues by County'!AG$4)</f>
        <v>5.7020946470131888E-2</v>
      </c>
      <c r="AH274" s="45">
        <f>('Total Revenues by County'!AH274/'Total Revenues by County'!AH$4)</f>
        <v>0</v>
      </c>
      <c r="AI274" s="45">
        <f>('Total Revenues by County'!AI274/'Total Revenues by County'!AI$4)</f>
        <v>0.29737428783750308</v>
      </c>
      <c r="AJ274" s="45">
        <f>('Total Revenues by County'!AJ274/'Total Revenues by County'!AJ$4)</f>
        <v>5.3282828891691121E-2</v>
      </c>
      <c r="AK274" s="45">
        <f>('Total Revenues by County'!AK274/'Total Revenues by County'!AK$4)</f>
        <v>0.21000538084792675</v>
      </c>
      <c r="AL274" s="45">
        <f>('Total Revenues by County'!AL274/'Total Revenues by County'!AL$4)</f>
        <v>0</v>
      </c>
      <c r="AM274" s="45">
        <f>('Total Revenues by County'!AM274/'Total Revenues by County'!AM$4)</f>
        <v>0.18139257558023983</v>
      </c>
      <c r="AN274" s="45">
        <f>('Total Revenues by County'!AN274/'Total Revenues by County'!AN$4)</f>
        <v>0</v>
      </c>
      <c r="AO274" s="45">
        <f>('Total Revenues by County'!AO274/'Total Revenues by County'!AO$4)</f>
        <v>0.81998074660391485</v>
      </c>
      <c r="AP274" s="45">
        <f>('Total Revenues by County'!AP274/'Total Revenues by County'!AP$4)</f>
        <v>2.5024683437754512E-2</v>
      </c>
      <c r="AQ274" s="45">
        <f>('Total Revenues by County'!AQ274/'Total Revenues by County'!AQ$4)</f>
        <v>0.10221652317274225</v>
      </c>
      <c r="AR274" s="45">
        <f>('Total Revenues by County'!AR274/'Total Revenues by County'!AR$4)</f>
        <v>0.32547728849779239</v>
      </c>
      <c r="AS274" s="45">
        <f>('Total Revenues by County'!AS274/'Total Revenues by County'!AS$4)</f>
        <v>1.8418507494165667E-2</v>
      </c>
      <c r="AT274" s="45">
        <f>('Total Revenues by County'!AT274/'Total Revenues by County'!AT$4)</f>
        <v>2.0139390138561843E-2</v>
      </c>
      <c r="AU274" s="45">
        <f>('Total Revenues by County'!AU274/'Total Revenues by County'!AU$4)</f>
        <v>0.27606363446900151</v>
      </c>
      <c r="AV274" s="45">
        <f>('Total Revenues by County'!AV274/'Total Revenues by County'!AV$4)</f>
        <v>0</v>
      </c>
      <c r="AW274" s="45">
        <f>('Total Revenues by County'!AW274/'Total Revenues by County'!AW$4)</f>
        <v>0.18931070192720567</v>
      </c>
      <c r="AX274" s="45">
        <f>('Total Revenues by County'!AX274/'Total Revenues by County'!AX$4)</f>
        <v>0</v>
      </c>
      <c r="AY274" s="45">
        <f>('Total Revenues by County'!AY274/'Total Revenues by County'!AY$4)</f>
        <v>6.1228299846320222E-2</v>
      </c>
      <c r="AZ274" s="45">
        <f>('Total Revenues by County'!AZ274/'Total Revenues by County'!AZ$4)</f>
        <v>3.8065058282084507E-2</v>
      </c>
      <c r="BA274" s="45">
        <f>('Total Revenues by County'!BA274/'Total Revenues by County'!BA$4)</f>
        <v>7.6791711079783154E-4</v>
      </c>
      <c r="BB274" s="45">
        <f>('Total Revenues by County'!BB274/'Total Revenues by County'!BB$4)</f>
        <v>0</v>
      </c>
      <c r="BC274" s="45">
        <f>('Total Revenues by County'!BC274/'Total Revenues by County'!BC$4)</f>
        <v>0</v>
      </c>
      <c r="BD274" s="45">
        <f>('Total Revenues by County'!BD274/'Total Revenues by County'!BD$4)</f>
        <v>2.6216636366031672E-2</v>
      </c>
      <c r="BE274" s="45">
        <f>('Total Revenues by County'!BE274/'Total Revenues by County'!BE$4)</f>
        <v>0.32443540944509813</v>
      </c>
      <c r="BF274" s="45">
        <f>('Total Revenues by County'!BF274/'Total Revenues by County'!BF$4)</f>
        <v>2.0834011523812625E-3</v>
      </c>
      <c r="BG274" s="45">
        <f>('Total Revenues by County'!BG274/'Total Revenues by County'!BG$4)</f>
        <v>0</v>
      </c>
      <c r="BH274" s="45">
        <f>('Total Revenues by County'!BH274/'Total Revenues by County'!BH$4)</f>
        <v>0</v>
      </c>
      <c r="BI274" s="45">
        <f>('Total Revenues by County'!BI274/'Total Revenues by County'!BI$4)</f>
        <v>0.24203073295278316</v>
      </c>
      <c r="BJ274" s="45">
        <f>('Total Revenues by County'!BJ274/'Total Revenues by County'!BJ$4)</f>
        <v>0</v>
      </c>
      <c r="BK274" s="45">
        <f>('Total Revenues by County'!BK274/'Total Revenues by County'!BK$4)</f>
        <v>0.37497799683154376</v>
      </c>
      <c r="BL274" s="45">
        <f>('Total Revenues by County'!BL274/'Total Revenues by County'!BL$4)</f>
        <v>0</v>
      </c>
      <c r="BM274" s="45">
        <f>('Total Revenues by County'!BM274/'Total Revenues by County'!BM$4)</f>
        <v>0</v>
      </c>
      <c r="BN274" s="45">
        <f>('Total Revenues by County'!BN274/'Total Revenues by County'!BN$4)</f>
        <v>7.6160444212131856E-3</v>
      </c>
      <c r="BO274" s="45">
        <f>('Total Revenues by County'!BO274/'Total Revenues by County'!BO$4)</f>
        <v>0.24330900243309003</v>
      </c>
      <c r="BP274" s="45">
        <f>('Total Revenues by County'!BP274/'Total Revenues by County'!BP$4)</f>
        <v>0</v>
      </c>
      <c r="BQ274" s="14">
        <f>('Total Revenues by County'!BQ274/'Total Revenues by County'!BQ$4)</f>
        <v>0</v>
      </c>
    </row>
    <row r="275" spans="1:69" x14ac:dyDescent="0.25">
      <c r="A275" s="10"/>
      <c r="B275" s="11">
        <v>353</v>
      </c>
      <c r="C275" s="12" t="s">
        <v>195</v>
      </c>
      <c r="D275" s="45">
        <f>('Total Revenues by County'!D275/'Total Revenues by County'!D$4)</f>
        <v>0</v>
      </c>
      <c r="E275" s="45">
        <f>('Total Revenues by County'!E275/'Total Revenues by County'!E$4)</f>
        <v>0</v>
      </c>
      <c r="F275" s="45">
        <f>('Total Revenues by County'!F275/'Total Revenues by County'!F$4)</f>
        <v>0</v>
      </c>
      <c r="G275" s="45">
        <f>('Total Revenues by County'!G275/'Total Revenues by County'!G$4)</f>
        <v>0</v>
      </c>
      <c r="H275" s="45">
        <f>('Total Revenues by County'!H275/'Total Revenues by County'!H$4)</f>
        <v>0</v>
      </c>
      <c r="I275" s="45">
        <f>('Total Revenues by County'!I275/'Total Revenues by County'!I$4)</f>
        <v>0</v>
      </c>
      <c r="J275" s="45">
        <f>('Total Revenues by County'!J275/'Total Revenues by County'!J$4)</f>
        <v>0</v>
      </c>
      <c r="K275" s="45">
        <f>('Total Revenues by County'!K275/'Total Revenues by County'!K$4)</f>
        <v>0</v>
      </c>
      <c r="L275" s="45">
        <f>('Total Revenues by County'!L275/'Total Revenues by County'!L$4)</f>
        <v>0</v>
      </c>
      <c r="M275" s="45">
        <f>('Total Revenues by County'!M275/'Total Revenues by County'!M$4)</f>
        <v>0</v>
      </c>
      <c r="N275" s="45">
        <f>('Total Revenues by County'!N275/'Total Revenues by County'!N$4)</f>
        <v>0</v>
      </c>
      <c r="O275" s="45">
        <f>('Total Revenues by County'!O275/'Total Revenues by County'!O$4)</f>
        <v>0</v>
      </c>
      <c r="P275" s="45">
        <f>('Total Revenues by County'!P275/'Total Revenues by County'!P$4)</f>
        <v>0</v>
      </c>
      <c r="Q275" s="45">
        <f>('Total Revenues by County'!Q275/'Total Revenues by County'!Q$4)</f>
        <v>0</v>
      </c>
      <c r="R275" s="45">
        <f>('Total Revenues by County'!R275/'Total Revenues by County'!R$4)</f>
        <v>0</v>
      </c>
      <c r="S275" s="45">
        <f>('Total Revenues by County'!S275/'Total Revenues by County'!S$4)</f>
        <v>0</v>
      </c>
      <c r="T275" s="45">
        <f>('Total Revenues by County'!T275/'Total Revenues by County'!T$4)</f>
        <v>0</v>
      </c>
      <c r="U275" s="45">
        <f>('Total Revenues by County'!U275/'Total Revenues by County'!U$4)</f>
        <v>0</v>
      </c>
      <c r="V275" s="45">
        <f>('Total Revenues by County'!V275/'Total Revenues by County'!V$4)</f>
        <v>0</v>
      </c>
      <c r="W275" s="45">
        <f>('Total Revenues by County'!W275/'Total Revenues by County'!W$4)</f>
        <v>0</v>
      </c>
      <c r="X275" s="45">
        <f>('Total Revenues by County'!X275/'Total Revenues by County'!X$4)</f>
        <v>0</v>
      </c>
      <c r="Y275" s="45">
        <f>('Total Revenues by County'!Y275/'Total Revenues by County'!Y$4)</f>
        <v>0</v>
      </c>
      <c r="Z275" s="45">
        <f>('Total Revenues by County'!Z275/'Total Revenues by County'!Z$4)</f>
        <v>0</v>
      </c>
      <c r="AA275" s="45">
        <f>('Total Revenues by County'!AA275/'Total Revenues by County'!AA$4)</f>
        <v>0</v>
      </c>
      <c r="AB275" s="45">
        <f>('Total Revenues by County'!AB275/'Total Revenues by County'!AB$4)</f>
        <v>0</v>
      </c>
      <c r="AC275" s="45">
        <f>('Total Revenues by County'!AC275/'Total Revenues by County'!AC$4)</f>
        <v>0</v>
      </c>
      <c r="AD275" s="45">
        <f>('Total Revenues by County'!AD275/'Total Revenues by County'!AD$4)</f>
        <v>0.2642405504657383</v>
      </c>
      <c r="AE275" s="45">
        <f>('Total Revenues by County'!AE275/'Total Revenues by County'!AE$4)</f>
        <v>0</v>
      </c>
      <c r="AF275" s="45">
        <f>('Total Revenues by County'!AF275/'Total Revenues by County'!AF$4)</f>
        <v>0</v>
      </c>
      <c r="AG275" s="45">
        <f>('Total Revenues by County'!AG275/'Total Revenues by County'!AG$4)</f>
        <v>0</v>
      </c>
      <c r="AH275" s="45">
        <f>('Total Revenues by County'!AH275/'Total Revenues by County'!AH$4)</f>
        <v>0</v>
      </c>
      <c r="AI275" s="45">
        <f>('Total Revenues by County'!AI275/'Total Revenues by County'!AI$4)</f>
        <v>0</v>
      </c>
      <c r="AJ275" s="45">
        <f>('Total Revenues by County'!AJ275/'Total Revenues by County'!AJ$4)</f>
        <v>0</v>
      </c>
      <c r="AK275" s="45">
        <f>('Total Revenues by County'!AK275/'Total Revenues by County'!AK$4)</f>
        <v>0</v>
      </c>
      <c r="AL275" s="45">
        <f>('Total Revenues by County'!AL275/'Total Revenues by County'!AL$4)</f>
        <v>0</v>
      </c>
      <c r="AM275" s="45">
        <f>('Total Revenues by County'!AM275/'Total Revenues by County'!AM$4)</f>
        <v>0</v>
      </c>
      <c r="AN275" s="45">
        <f>('Total Revenues by County'!AN275/'Total Revenues by County'!AN$4)</f>
        <v>0</v>
      </c>
      <c r="AO275" s="45">
        <f>('Total Revenues by County'!AO275/'Total Revenues by County'!AO$4)</f>
        <v>0</v>
      </c>
      <c r="AP275" s="45">
        <f>('Total Revenues by County'!AP275/'Total Revenues by County'!AP$4)</f>
        <v>0.34352065446372104</v>
      </c>
      <c r="AQ275" s="45">
        <f>('Total Revenues by County'!AQ275/'Total Revenues by County'!AQ$4)</f>
        <v>0</v>
      </c>
      <c r="AR275" s="45">
        <f>('Total Revenues by County'!AR275/'Total Revenues by County'!AR$4)</f>
        <v>0</v>
      </c>
      <c r="AS275" s="45">
        <f>('Total Revenues by County'!AS275/'Total Revenues by County'!AS$4)</f>
        <v>0</v>
      </c>
      <c r="AT275" s="45">
        <f>('Total Revenues by County'!AT275/'Total Revenues by County'!AT$4)</f>
        <v>0</v>
      </c>
      <c r="AU275" s="45">
        <f>('Total Revenues by County'!AU275/'Total Revenues by County'!AU$4)</f>
        <v>0</v>
      </c>
      <c r="AV275" s="45">
        <f>('Total Revenues by County'!AV275/'Total Revenues by County'!AV$4)</f>
        <v>0</v>
      </c>
      <c r="AW275" s="45">
        <f>('Total Revenues by County'!AW275/'Total Revenues by County'!AW$4)</f>
        <v>0</v>
      </c>
      <c r="AX275" s="45">
        <f>('Total Revenues by County'!AX275/'Total Revenues by County'!AX$4)</f>
        <v>0</v>
      </c>
      <c r="AY275" s="45">
        <f>('Total Revenues by County'!AY275/'Total Revenues by County'!AY$4)</f>
        <v>0</v>
      </c>
      <c r="AZ275" s="45">
        <f>('Total Revenues by County'!AZ275/'Total Revenues by County'!AZ$4)</f>
        <v>1.9873192589895859E-2</v>
      </c>
      <c r="BA275" s="45">
        <f>('Total Revenues by County'!BA275/'Total Revenues by County'!BA$4)</f>
        <v>0</v>
      </c>
      <c r="BB275" s="45">
        <f>('Total Revenues by County'!BB275/'Total Revenues by County'!BB$4)</f>
        <v>0</v>
      </c>
      <c r="BC275" s="45">
        <f>('Total Revenues by County'!BC275/'Total Revenues by County'!BC$4)</f>
        <v>0</v>
      </c>
      <c r="BD275" s="45">
        <f>('Total Revenues by County'!BD275/'Total Revenues by County'!BD$4)</f>
        <v>0</v>
      </c>
      <c r="BE275" s="45">
        <f>('Total Revenues by County'!BE275/'Total Revenues by County'!BE$4)</f>
        <v>0</v>
      </c>
      <c r="BF275" s="45">
        <f>('Total Revenues by County'!BF275/'Total Revenues by County'!BF$4)</f>
        <v>0</v>
      </c>
      <c r="BG275" s="45">
        <f>('Total Revenues by County'!BG275/'Total Revenues by County'!BG$4)</f>
        <v>0</v>
      </c>
      <c r="BH275" s="45">
        <f>('Total Revenues by County'!BH275/'Total Revenues by County'!BH$4)</f>
        <v>6.3762458990614418E-2</v>
      </c>
      <c r="BI275" s="45">
        <f>('Total Revenues by County'!BI275/'Total Revenues by County'!BI$4)</f>
        <v>0</v>
      </c>
      <c r="BJ275" s="45">
        <f>('Total Revenues by County'!BJ275/'Total Revenues by County'!BJ$4)</f>
        <v>0</v>
      </c>
      <c r="BK275" s="45">
        <f>('Total Revenues by County'!BK275/'Total Revenues by County'!BK$4)</f>
        <v>0</v>
      </c>
      <c r="BL275" s="45">
        <f>('Total Revenues by County'!BL275/'Total Revenues by County'!BL$4)</f>
        <v>0</v>
      </c>
      <c r="BM275" s="45">
        <f>('Total Revenues by County'!BM275/'Total Revenues by County'!BM$4)</f>
        <v>0</v>
      </c>
      <c r="BN275" s="45">
        <f>('Total Revenues by County'!BN275/'Total Revenues by County'!BN$4)</f>
        <v>0</v>
      </c>
      <c r="BO275" s="45">
        <f>('Total Revenues by County'!BO275/'Total Revenues by County'!BO$4)</f>
        <v>0</v>
      </c>
      <c r="BP275" s="45">
        <f>('Total Revenues by County'!BP275/'Total Revenues by County'!BP$4)</f>
        <v>0</v>
      </c>
      <c r="BQ275" s="14">
        <f>('Total Revenues by County'!BQ275/'Total Revenues by County'!BQ$4)</f>
        <v>0</v>
      </c>
    </row>
    <row r="276" spans="1:69" x14ac:dyDescent="0.25">
      <c r="A276" s="10"/>
      <c r="B276" s="11">
        <v>354</v>
      </c>
      <c r="C276" s="12" t="s">
        <v>196</v>
      </c>
      <c r="D276" s="45">
        <f>('Total Revenues by County'!D276/'Total Revenues by County'!D$4)</f>
        <v>0.54008667758667761</v>
      </c>
      <c r="E276" s="45">
        <f>('Total Revenues by County'!E276/'Total Revenues by County'!E$4)</f>
        <v>9.1746356611030738E-4</v>
      </c>
      <c r="F276" s="45">
        <f>('Total Revenues by County'!F276/'Total Revenues by County'!F$4)</f>
        <v>4.6501959529712869</v>
      </c>
      <c r="G276" s="45">
        <f>('Total Revenues by County'!G276/'Total Revenues by County'!G$4)</f>
        <v>0</v>
      </c>
      <c r="H276" s="45">
        <f>('Total Revenues by County'!H276/'Total Revenues by County'!H$4)</f>
        <v>0.93498165496985675</v>
      </c>
      <c r="I276" s="45">
        <f>('Total Revenues by County'!I276/'Total Revenues by County'!I$4)</f>
        <v>8.1558934301591168E-2</v>
      </c>
      <c r="J276" s="45">
        <f>('Total Revenues by County'!J276/'Total Revenues by County'!J$4)</f>
        <v>0</v>
      </c>
      <c r="K276" s="45">
        <f>('Total Revenues by County'!K276/'Total Revenues by County'!K$4)</f>
        <v>1.6829262318371987</v>
      </c>
      <c r="L276" s="45">
        <f>('Total Revenues by County'!L276/'Total Revenues by County'!L$4)</f>
        <v>0.10040680473372782</v>
      </c>
      <c r="M276" s="45">
        <f>('Total Revenues by County'!M276/'Total Revenues by County'!M$4)</f>
        <v>0</v>
      </c>
      <c r="N276" s="45">
        <f>('Total Revenues by County'!N276/'Total Revenues by County'!N$4)</f>
        <v>1.5812406127966356</v>
      </c>
      <c r="O276" s="45">
        <f>('Total Revenues by County'!O276/'Total Revenues by County'!O$4)</f>
        <v>3.2554335027912065</v>
      </c>
      <c r="P276" s="45">
        <f>('Total Revenues by County'!P276/'Total Revenues by County'!P$4)</f>
        <v>0.25521816206324699</v>
      </c>
      <c r="Q276" s="45">
        <f>('Total Revenues by County'!Q276/'Total Revenues by County'!Q$4)</f>
        <v>0</v>
      </c>
      <c r="R276" s="45">
        <f>('Total Revenues by County'!R276/'Total Revenues by County'!R$4)</f>
        <v>2.948880198649281</v>
      </c>
      <c r="S276" s="45">
        <f>('Total Revenues by County'!S276/'Total Revenues by County'!S$4)</f>
        <v>0.24781271987518738</v>
      </c>
      <c r="T276" s="45">
        <f>('Total Revenues by County'!T276/'Total Revenues by County'!T$4)</f>
        <v>0</v>
      </c>
      <c r="U276" s="45">
        <f>('Total Revenues by County'!U276/'Total Revenues by County'!U$4)</f>
        <v>0</v>
      </c>
      <c r="V276" s="45">
        <f>('Total Revenues by County'!V276/'Total Revenues by County'!V$4)</f>
        <v>0</v>
      </c>
      <c r="W276" s="45">
        <f>('Total Revenues by County'!W276/'Total Revenues by County'!W$4)</f>
        <v>5.8762608212215071</v>
      </c>
      <c r="X276" s="45">
        <f>('Total Revenues by County'!X276/'Total Revenues by County'!X$4)</f>
        <v>2.5024811615511853</v>
      </c>
      <c r="Y276" s="45">
        <f>('Total Revenues by County'!Y276/'Total Revenues by County'!Y$4)</f>
        <v>0</v>
      </c>
      <c r="Z276" s="45">
        <f>('Total Revenues by County'!Z276/'Total Revenues by County'!Z$4)</f>
        <v>0.36537336712809515</v>
      </c>
      <c r="AA276" s="45">
        <f>('Total Revenues by County'!AA276/'Total Revenues by County'!AA$4)</f>
        <v>0</v>
      </c>
      <c r="AB276" s="45">
        <f>('Total Revenues by County'!AB276/'Total Revenues by County'!AB$4)</f>
        <v>1.3954519863902284</v>
      </c>
      <c r="AC276" s="45">
        <f>('Total Revenues by County'!AC276/'Total Revenues by County'!AC$4)</f>
        <v>1.2735833692580352</v>
      </c>
      <c r="AD276" s="45">
        <f>('Total Revenues by County'!AD276/'Total Revenues by County'!AD$4)</f>
        <v>3.4464263125425307</v>
      </c>
      <c r="AE276" s="45">
        <f>('Total Revenues by County'!AE276/'Total Revenues by County'!AE$4)</f>
        <v>3.4153691612255148E-3</v>
      </c>
      <c r="AF276" s="45">
        <f>('Total Revenues by County'!AF276/'Total Revenues by County'!AF$4)</f>
        <v>7.9728336343209305</v>
      </c>
      <c r="AG276" s="45">
        <f>('Total Revenues by County'!AG276/'Total Revenues by County'!AG$4)</f>
        <v>0</v>
      </c>
      <c r="AH276" s="45">
        <f>('Total Revenues by County'!AH276/'Total Revenues by County'!AH$4)</f>
        <v>0</v>
      </c>
      <c r="AI276" s="45">
        <f>('Total Revenues by County'!AI276/'Total Revenues by County'!AI$4)</f>
        <v>0</v>
      </c>
      <c r="AJ276" s="45">
        <f>('Total Revenues by County'!AJ276/'Total Revenues by County'!AJ$4)</f>
        <v>0.79355465594853758</v>
      </c>
      <c r="AK276" s="45">
        <f>('Total Revenues by County'!AK276/'Total Revenues by County'!AK$4)</f>
        <v>0.40725028683290282</v>
      </c>
      <c r="AL276" s="45">
        <f>('Total Revenues by County'!AL276/'Total Revenues by County'!AL$4)</f>
        <v>0.31833397409553099</v>
      </c>
      <c r="AM276" s="45">
        <f>('Total Revenues by County'!AM276/'Total Revenues by County'!AM$4)</f>
        <v>0.16436631848596603</v>
      </c>
      <c r="AN276" s="45">
        <f>('Total Revenues by County'!AN276/'Total Revenues by County'!AN$4)</f>
        <v>0</v>
      </c>
      <c r="AO276" s="45">
        <f>('Total Revenues by County'!AO276/'Total Revenues by County'!AO$4)</f>
        <v>0</v>
      </c>
      <c r="AP276" s="45">
        <f>('Total Revenues by County'!AP276/'Total Revenues by County'!AP$4)</f>
        <v>0.78486507145684603</v>
      </c>
      <c r="AQ276" s="45">
        <f>('Total Revenues by County'!AQ276/'Total Revenues by County'!AQ$4)</f>
        <v>0.67506176262358708</v>
      </c>
      <c r="AR276" s="45">
        <f>('Total Revenues by County'!AR276/'Total Revenues by County'!AR$4)</f>
        <v>2.2355278267330685</v>
      </c>
      <c r="AS276" s="45">
        <f>('Total Revenues by County'!AS276/'Total Revenues by County'!AS$4)</f>
        <v>0.8616972329623388</v>
      </c>
      <c r="AT276" s="45">
        <f>('Total Revenues by County'!AT276/'Total Revenues by County'!AT$4)</f>
        <v>39.46741844256961</v>
      </c>
      <c r="AU276" s="45">
        <f>('Total Revenues by County'!AU276/'Total Revenues by County'!AU$4)</f>
        <v>4.5651677699155443E-2</v>
      </c>
      <c r="AV276" s="45">
        <f>('Total Revenues by County'!AV276/'Total Revenues by County'!AV$4)</f>
        <v>0.16288424701267901</v>
      </c>
      <c r="AW276" s="45">
        <f>('Total Revenues by County'!AW276/'Total Revenues by County'!AW$4)</f>
        <v>3.0130837816675506</v>
      </c>
      <c r="AX276" s="45">
        <f>('Total Revenues by County'!AX276/'Total Revenues by County'!AX$4)</f>
        <v>4.7069568927580345</v>
      </c>
      <c r="AY276" s="45">
        <f>('Total Revenues by County'!AY276/'Total Revenues by County'!AY$4)</f>
        <v>1.1507427855882519</v>
      </c>
      <c r="AZ276" s="45">
        <f>('Total Revenues by County'!AZ276/'Total Revenues by County'!AZ$4)</f>
        <v>1.7540734825323381E-2</v>
      </c>
      <c r="BA276" s="45">
        <f>('Total Revenues by County'!BA276/'Total Revenues by County'!BA$4)</f>
        <v>0.39518258907592885</v>
      </c>
      <c r="BB276" s="45">
        <f>('Total Revenues by County'!BB276/'Total Revenues by County'!BB$4)</f>
        <v>2.1846814727569512</v>
      </c>
      <c r="BC276" s="45">
        <f>('Total Revenues by County'!BC276/'Total Revenues by County'!BC$4)</f>
        <v>9.6100128382580086E-2</v>
      </c>
      <c r="BD276" s="45">
        <f>('Total Revenues by County'!BD276/'Total Revenues by County'!BD$4)</f>
        <v>2.3030985692830606</v>
      </c>
      <c r="BE276" s="45">
        <f>('Total Revenues by County'!BE276/'Total Revenues by County'!BE$4)</f>
        <v>0</v>
      </c>
      <c r="BF276" s="45">
        <f>('Total Revenues by County'!BF276/'Total Revenues by County'!BF$4)</f>
        <v>0.69591295289560207</v>
      </c>
      <c r="BG276" s="45">
        <f>('Total Revenues by County'!BG276/'Total Revenues by County'!BG$4)</f>
        <v>0</v>
      </c>
      <c r="BH276" s="45">
        <f>('Total Revenues by County'!BH276/'Total Revenues by County'!BH$4)</f>
        <v>1.3211689209711712</v>
      </c>
      <c r="BI276" s="45">
        <f>('Total Revenues by County'!BI276/'Total Revenues by County'!BI$4)</f>
        <v>0.45353802797228654</v>
      </c>
      <c r="BJ276" s="45">
        <f>('Total Revenues by County'!BJ276/'Total Revenues by County'!BJ$4)</f>
        <v>1.3334063019096305</v>
      </c>
      <c r="BK276" s="45">
        <f>('Total Revenues by County'!BK276/'Total Revenues by County'!BK$4)</f>
        <v>0</v>
      </c>
      <c r="BL276" s="45">
        <f>('Total Revenues by County'!BL276/'Total Revenues by County'!BL$4)</f>
        <v>0</v>
      </c>
      <c r="BM276" s="45">
        <f>('Total Revenues by County'!BM276/'Total Revenues by County'!BM$4)</f>
        <v>0</v>
      </c>
      <c r="BN276" s="45">
        <f>('Total Revenues by County'!BN276/'Total Revenues by County'!BN$4)</f>
        <v>0.15724458230863489</v>
      </c>
      <c r="BO276" s="45">
        <f>('Total Revenues by County'!BO276/'Total Revenues by County'!BO$4)</f>
        <v>0.90405883654058838</v>
      </c>
      <c r="BP276" s="45">
        <f>('Total Revenues by County'!BP276/'Total Revenues by County'!BP$4)</f>
        <v>11.978606224952605</v>
      </c>
      <c r="BQ276" s="14">
        <f>('Total Revenues by County'!BQ276/'Total Revenues by County'!BQ$4)</f>
        <v>0</v>
      </c>
    </row>
    <row r="277" spans="1:69" x14ac:dyDescent="0.25">
      <c r="A277" s="10"/>
      <c r="B277" s="11">
        <v>355</v>
      </c>
      <c r="C277" s="12" t="s">
        <v>197</v>
      </c>
      <c r="D277" s="45">
        <f>('Total Revenues by County'!D277/'Total Revenues by County'!D$4)</f>
        <v>0.30358995358995361</v>
      </c>
      <c r="E277" s="45">
        <f>('Total Revenues by County'!E277/'Total Revenues by County'!E$4)</f>
        <v>0</v>
      </c>
      <c r="F277" s="45">
        <f>('Total Revenues by County'!F277/'Total Revenues by County'!F$4)</f>
        <v>0</v>
      </c>
      <c r="G277" s="45">
        <f>('Total Revenues by County'!G277/'Total Revenues by County'!G$4)</f>
        <v>0.16064843550330424</v>
      </c>
      <c r="H277" s="45">
        <f>('Total Revenues by County'!H277/'Total Revenues by County'!H$4)</f>
        <v>0</v>
      </c>
      <c r="I277" s="45">
        <f>('Total Revenues by County'!I277/'Total Revenues by County'!I$4)</f>
        <v>0</v>
      </c>
      <c r="J277" s="45">
        <f>('Total Revenues by County'!J277/'Total Revenues by County'!J$4)</f>
        <v>0</v>
      </c>
      <c r="K277" s="45">
        <f>('Total Revenues by County'!K277/'Total Revenues by County'!K$4)</f>
        <v>0</v>
      </c>
      <c r="L277" s="45">
        <f>('Total Revenues by County'!L277/'Total Revenues by County'!L$4)</f>
        <v>0</v>
      </c>
      <c r="M277" s="45">
        <f>('Total Revenues by County'!M277/'Total Revenues by County'!M$4)</f>
        <v>0</v>
      </c>
      <c r="N277" s="45">
        <f>('Total Revenues by County'!N277/'Total Revenues by County'!N$4)</f>
        <v>0</v>
      </c>
      <c r="O277" s="45">
        <f>('Total Revenues by County'!O277/'Total Revenues by County'!O$4)</f>
        <v>0</v>
      </c>
      <c r="P277" s="45">
        <f>('Total Revenues by County'!P277/'Total Revenues by County'!P$4)</f>
        <v>0</v>
      </c>
      <c r="Q277" s="45">
        <f>('Total Revenues by County'!Q277/'Total Revenues by County'!Q$4)</f>
        <v>0</v>
      </c>
      <c r="R277" s="45">
        <f>('Total Revenues by County'!R277/'Total Revenues by County'!R$4)</f>
        <v>0</v>
      </c>
      <c r="S277" s="45">
        <f>('Total Revenues by County'!S277/'Total Revenues by County'!S$4)</f>
        <v>0</v>
      </c>
      <c r="T277" s="45">
        <f>('Total Revenues by County'!T277/'Total Revenues by County'!T$4)</f>
        <v>0</v>
      </c>
      <c r="U277" s="45">
        <f>('Total Revenues by County'!U277/'Total Revenues by County'!U$4)</f>
        <v>0</v>
      </c>
      <c r="V277" s="45">
        <f>('Total Revenues by County'!V277/'Total Revenues by County'!V$4)</f>
        <v>0</v>
      </c>
      <c r="W277" s="45">
        <f>('Total Revenues by County'!W277/'Total Revenues by County'!W$4)</f>
        <v>0</v>
      </c>
      <c r="X277" s="45">
        <f>('Total Revenues by County'!X277/'Total Revenues by County'!X$4)</f>
        <v>0</v>
      </c>
      <c r="Y277" s="45">
        <f>('Total Revenues by County'!Y277/'Total Revenues by County'!Y$4)</f>
        <v>0</v>
      </c>
      <c r="Z277" s="45">
        <f>('Total Revenues by County'!Z277/'Total Revenues by County'!Z$4)</f>
        <v>0</v>
      </c>
      <c r="AA277" s="45">
        <f>('Total Revenues by County'!AA277/'Total Revenues by County'!AA$4)</f>
        <v>0</v>
      </c>
      <c r="AB277" s="45">
        <f>('Total Revenues by County'!AB277/'Total Revenues by County'!AB$4)</f>
        <v>0</v>
      </c>
      <c r="AC277" s="45">
        <f>('Total Revenues by County'!AC277/'Total Revenues by County'!AC$4)</f>
        <v>0</v>
      </c>
      <c r="AD277" s="45">
        <f>('Total Revenues by County'!AD277/'Total Revenues by County'!AD$4)</f>
        <v>0</v>
      </c>
      <c r="AE277" s="45">
        <f>('Total Revenues by County'!AE277/'Total Revenues by County'!AE$4)</f>
        <v>0</v>
      </c>
      <c r="AF277" s="45">
        <f>('Total Revenues by County'!AF277/'Total Revenues by County'!AF$4)</f>
        <v>0</v>
      </c>
      <c r="AG277" s="45">
        <f>('Total Revenues by County'!AG277/'Total Revenues by County'!AG$4)</f>
        <v>0</v>
      </c>
      <c r="AH277" s="45">
        <f>('Total Revenues by County'!AH277/'Total Revenues by County'!AH$4)</f>
        <v>0</v>
      </c>
      <c r="AI277" s="45">
        <f>('Total Revenues by County'!AI277/'Total Revenues by County'!AI$4)</f>
        <v>0</v>
      </c>
      <c r="AJ277" s="45">
        <f>('Total Revenues by County'!AJ277/'Total Revenues by County'!AJ$4)</f>
        <v>0</v>
      </c>
      <c r="AK277" s="45">
        <f>('Total Revenues by County'!AK277/'Total Revenues by County'!AK$4)</f>
        <v>0</v>
      </c>
      <c r="AL277" s="45">
        <f>('Total Revenues by County'!AL277/'Total Revenues by County'!AL$4)</f>
        <v>0</v>
      </c>
      <c r="AM277" s="45">
        <f>('Total Revenues by County'!AM277/'Total Revenues by County'!AM$4)</f>
        <v>0.22083342534726055</v>
      </c>
      <c r="AN277" s="45">
        <f>('Total Revenues by County'!AN277/'Total Revenues by County'!AN$4)</f>
        <v>0</v>
      </c>
      <c r="AO277" s="45">
        <f>('Total Revenues by County'!AO277/'Total Revenues by County'!AO$4)</f>
        <v>0</v>
      </c>
      <c r="AP277" s="45">
        <f>('Total Revenues by County'!AP277/'Total Revenues by County'!AP$4)</f>
        <v>0</v>
      </c>
      <c r="AQ277" s="45">
        <f>('Total Revenues by County'!AQ277/'Total Revenues by County'!AQ$4)</f>
        <v>0</v>
      </c>
      <c r="AR277" s="45">
        <f>('Total Revenues by County'!AR277/'Total Revenues by County'!AR$4)</f>
        <v>0</v>
      </c>
      <c r="AS277" s="45">
        <f>('Total Revenues by County'!AS277/'Total Revenues by County'!AS$4)</f>
        <v>0</v>
      </c>
      <c r="AT277" s="45">
        <f>('Total Revenues by County'!AT277/'Total Revenues by County'!AT$4)</f>
        <v>0</v>
      </c>
      <c r="AU277" s="45">
        <f>('Total Revenues by County'!AU277/'Total Revenues by County'!AU$4)</f>
        <v>0</v>
      </c>
      <c r="AV277" s="45">
        <f>('Total Revenues by County'!AV277/'Total Revenues by County'!AV$4)</f>
        <v>0</v>
      </c>
      <c r="AW277" s="45">
        <f>('Total Revenues by County'!AW277/'Total Revenues by County'!AW$4)</f>
        <v>0</v>
      </c>
      <c r="AX277" s="45">
        <f>('Total Revenues by County'!AX277/'Total Revenues by County'!AX$4)</f>
        <v>0</v>
      </c>
      <c r="AY277" s="45">
        <f>('Total Revenues by County'!AY277/'Total Revenues by County'!AY$4)</f>
        <v>0</v>
      </c>
      <c r="AZ277" s="45">
        <f>('Total Revenues by County'!AZ277/'Total Revenues by County'!AZ$4)</f>
        <v>0</v>
      </c>
      <c r="BA277" s="45">
        <f>('Total Revenues by County'!BA277/'Total Revenues by County'!BA$4)</f>
        <v>1.0327502730280986</v>
      </c>
      <c r="BB277" s="45">
        <f>('Total Revenues by County'!BB277/'Total Revenues by County'!BB$4)</f>
        <v>0</v>
      </c>
      <c r="BC277" s="45">
        <f>('Total Revenues by County'!BC277/'Total Revenues by County'!BC$4)</f>
        <v>0</v>
      </c>
      <c r="BD277" s="45">
        <f>('Total Revenues by County'!BD277/'Total Revenues by County'!BD$4)</f>
        <v>0.2314178062340263</v>
      </c>
      <c r="BE277" s="45">
        <f>('Total Revenues by County'!BE277/'Total Revenues by County'!BE$4)</f>
        <v>0</v>
      </c>
      <c r="BF277" s="45">
        <f>('Total Revenues by County'!BF277/'Total Revenues by County'!BF$4)</f>
        <v>0</v>
      </c>
      <c r="BG277" s="45">
        <f>('Total Revenues by County'!BG277/'Total Revenues by County'!BG$4)</f>
        <v>0</v>
      </c>
      <c r="BH277" s="45">
        <f>('Total Revenues by County'!BH277/'Total Revenues by County'!BH$4)</f>
        <v>0</v>
      </c>
      <c r="BI277" s="45">
        <f>('Total Revenues by County'!BI277/'Total Revenues by County'!BI$4)</f>
        <v>0</v>
      </c>
      <c r="BJ277" s="45">
        <f>('Total Revenues by County'!BJ277/'Total Revenues by County'!BJ$4)</f>
        <v>0</v>
      </c>
      <c r="BK277" s="45">
        <f>('Total Revenues by County'!BK277/'Total Revenues by County'!BK$4)</f>
        <v>0</v>
      </c>
      <c r="BL277" s="45">
        <f>('Total Revenues by County'!BL277/'Total Revenues by County'!BL$4)</f>
        <v>0</v>
      </c>
      <c r="BM277" s="45">
        <f>('Total Revenues by County'!BM277/'Total Revenues by County'!BM$4)</f>
        <v>0</v>
      </c>
      <c r="BN277" s="45">
        <f>('Total Revenues by County'!BN277/'Total Revenues by County'!BN$4)</f>
        <v>0.17038757165748367</v>
      </c>
      <c r="BO277" s="45">
        <f>('Total Revenues by County'!BO277/'Total Revenues by County'!BO$4)</f>
        <v>0</v>
      </c>
      <c r="BP277" s="45">
        <f>('Total Revenues by County'!BP277/'Total Revenues by County'!BP$4)</f>
        <v>1.5277531136761777</v>
      </c>
      <c r="BQ277" s="14">
        <f>('Total Revenues by County'!BQ277/'Total Revenues by County'!BQ$4)</f>
        <v>0</v>
      </c>
    </row>
    <row r="278" spans="1:69" x14ac:dyDescent="0.25">
      <c r="A278" s="10"/>
      <c r="B278" s="11">
        <v>356</v>
      </c>
      <c r="C278" s="12" t="s">
        <v>198</v>
      </c>
      <c r="D278" s="45">
        <f>('Total Revenues by County'!D278/'Total Revenues by County'!D$4)</f>
        <v>0</v>
      </c>
      <c r="E278" s="45">
        <f>('Total Revenues by County'!E278/'Total Revenues by County'!E$4)</f>
        <v>0</v>
      </c>
      <c r="F278" s="45">
        <f>('Total Revenues by County'!F278/'Total Revenues by County'!F$4)</f>
        <v>0</v>
      </c>
      <c r="G278" s="45">
        <f>('Total Revenues by County'!G278/'Total Revenues by County'!G$4)</f>
        <v>0</v>
      </c>
      <c r="H278" s="45">
        <f>('Total Revenues by County'!H278/'Total Revenues by County'!H$4)</f>
        <v>0</v>
      </c>
      <c r="I278" s="45">
        <f>('Total Revenues by County'!I278/'Total Revenues by County'!I$4)</f>
        <v>0</v>
      </c>
      <c r="J278" s="45">
        <f>('Total Revenues by County'!J278/'Total Revenues by County'!J$4)</f>
        <v>0</v>
      </c>
      <c r="K278" s="45">
        <f>('Total Revenues by County'!K278/'Total Revenues by County'!K$4)</f>
        <v>0</v>
      </c>
      <c r="L278" s="45">
        <f>('Total Revenues by County'!L278/'Total Revenues by County'!L$4)</f>
        <v>0</v>
      </c>
      <c r="M278" s="45">
        <f>('Total Revenues by County'!M278/'Total Revenues by County'!M$4)</f>
        <v>0</v>
      </c>
      <c r="N278" s="45">
        <f>('Total Revenues by County'!N278/'Total Revenues by County'!N$4)</f>
        <v>0</v>
      </c>
      <c r="O278" s="45">
        <f>('Total Revenues by County'!O278/'Total Revenues by County'!O$4)</f>
        <v>0</v>
      </c>
      <c r="P278" s="45">
        <f>('Total Revenues by County'!P278/'Total Revenues by County'!P$4)</f>
        <v>0</v>
      </c>
      <c r="Q278" s="45">
        <f>('Total Revenues by County'!Q278/'Total Revenues by County'!Q$4)</f>
        <v>0</v>
      </c>
      <c r="R278" s="45">
        <f>('Total Revenues by County'!R278/'Total Revenues by County'!R$4)</f>
        <v>0</v>
      </c>
      <c r="S278" s="45">
        <f>('Total Revenues by County'!S278/'Total Revenues by County'!S$4)</f>
        <v>0.22233014163785983</v>
      </c>
      <c r="T278" s="45">
        <f>('Total Revenues by County'!T278/'Total Revenues by County'!T$4)</f>
        <v>0</v>
      </c>
      <c r="U278" s="45">
        <f>('Total Revenues by County'!U278/'Total Revenues by County'!U$4)</f>
        <v>0</v>
      </c>
      <c r="V278" s="45">
        <f>('Total Revenues by County'!V278/'Total Revenues by County'!V$4)</f>
        <v>0</v>
      </c>
      <c r="W278" s="45">
        <f>('Total Revenues by County'!W278/'Total Revenues by County'!W$4)</f>
        <v>0</v>
      </c>
      <c r="X278" s="45">
        <f>('Total Revenues by County'!X278/'Total Revenues by County'!X$4)</f>
        <v>0</v>
      </c>
      <c r="Y278" s="45">
        <f>('Total Revenues by County'!Y278/'Total Revenues by County'!Y$4)</f>
        <v>0</v>
      </c>
      <c r="Z278" s="45">
        <f>('Total Revenues by County'!Z278/'Total Revenues by County'!Z$4)</f>
        <v>0</v>
      </c>
      <c r="AA278" s="45">
        <f>('Total Revenues by County'!AA278/'Total Revenues by County'!AA$4)</f>
        <v>0</v>
      </c>
      <c r="AB278" s="45">
        <f>('Total Revenues by County'!AB278/'Total Revenues by County'!AB$4)</f>
        <v>0</v>
      </c>
      <c r="AC278" s="45">
        <f>('Total Revenues by County'!AC278/'Total Revenues by County'!AC$4)</f>
        <v>0</v>
      </c>
      <c r="AD278" s="45">
        <f>('Total Revenues by County'!AD278/'Total Revenues by County'!AD$4)</f>
        <v>0</v>
      </c>
      <c r="AE278" s="45">
        <f>('Total Revenues by County'!AE278/'Total Revenues by County'!AE$4)</f>
        <v>0</v>
      </c>
      <c r="AF278" s="45">
        <f>('Total Revenues by County'!AF278/'Total Revenues by County'!AF$4)</f>
        <v>0</v>
      </c>
      <c r="AG278" s="45">
        <f>('Total Revenues by County'!AG278/'Total Revenues by County'!AG$4)</f>
        <v>0</v>
      </c>
      <c r="AH278" s="45">
        <f>('Total Revenues by County'!AH278/'Total Revenues by County'!AH$4)</f>
        <v>0</v>
      </c>
      <c r="AI278" s="45">
        <f>('Total Revenues by County'!AI278/'Total Revenues by County'!AI$4)</f>
        <v>0</v>
      </c>
      <c r="AJ278" s="45">
        <f>('Total Revenues by County'!AJ278/'Total Revenues by County'!AJ$4)</f>
        <v>0</v>
      </c>
      <c r="AK278" s="45">
        <f>('Total Revenues by County'!AK278/'Total Revenues by County'!AK$4)</f>
        <v>0</v>
      </c>
      <c r="AL278" s="45">
        <f>('Total Revenues by County'!AL278/'Total Revenues by County'!AL$4)</f>
        <v>0</v>
      </c>
      <c r="AM278" s="45">
        <f>('Total Revenues by County'!AM278/'Total Revenues by County'!AM$4)</f>
        <v>0</v>
      </c>
      <c r="AN278" s="45">
        <f>('Total Revenues by County'!AN278/'Total Revenues by County'!AN$4)</f>
        <v>0</v>
      </c>
      <c r="AO278" s="45">
        <f>('Total Revenues by County'!AO278/'Total Revenues by County'!AO$4)</f>
        <v>1.0621456840303776</v>
      </c>
      <c r="AP278" s="45">
        <f>('Total Revenues by County'!AP278/'Total Revenues by County'!AP$4)</f>
        <v>0</v>
      </c>
      <c r="AQ278" s="45">
        <f>('Total Revenues by County'!AQ278/'Total Revenues by County'!AQ$4)</f>
        <v>0</v>
      </c>
      <c r="AR278" s="45">
        <f>('Total Revenues by County'!AR278/'Total Revenues by County'!AR$4)</f>
        <v>0</v>
      </c>
      <c r="AS278" s="45">
        <f>('Total Revenues by County'!AS278/'Total Revenues by County'!AS$4)</f>
        <v>3.6114720576795425E-4</v>
      </c>
      <c r="AT278" s="45">
        <f>('Total Revenues by County'!AT278/'Total Revenues by County'!AT$4)</f>
        <v>0</v>
      </c>
      <c r="AU278" s="45">
        <f>('Total Revenues by County'!AU278/'Total Revenues by County'!AU$4)</f>
        <v>0</v>
      </c>
      <c r="AV278" s="45">
        <f>('Total Revenues by County'!AV278/'Total Revenues by County'!AV$4)</f>
        <v>0</v>
      </c>
      <c r="AW278" s="45">
        <f>('Total Revenues by County'!AW278/'Total Revenues by County'!AW$4)</f>
        <v>0</v>
      </c>
      <c r="AX278" s="45">
        <f>('Total Revenues by County'!AX278/'Total Revenues by County'!AX$4)</f>
        <v>0</v>
      </c>
      <c r="AY278" s="45">
        <f>('Total Revenues by County'!AY278/'Total Revenues by County'!AY$4)</f>
        <v>0</v>
      </c>
      <c r="AZ278" s="45">
        <f>('Total Revenues by County'!AZ278/'Total Revenues by County'!AZ$4)</f>
        <v>0</v>
      </c>
      <c r="BA278" s="45">
        <f>('Total Revenues by County'!BA278/'Total Revenues by County'!BA$4)</f>
        <v>0</v>
      </c>
      <c r="BB278" s="45">
        <f>('Total Revenues by County'!BB278/'Total Revenues by County'!BB$4)</f>
        <v>0</v>
      </c>
      <c r="BC278" s="45">
        <f>('Total Revenues by County'!BC278/'Total Revenues by County'!BC$4)</f>
        <v>0</v>
      </c>
      <c r="BD278" s="45">
        <f>('Total Revenues by County'!BD278/'Total Revenues by County'!BD$4)</f>
        <v>0</v>
      </c>
      <c r="BE278" s="45">
        <f>('Total Revenues by County'!BE278/'Total Revenues by County'!BE$4)</f>
        <v>0</v>
      </c>
      <c r="BF278" s="45">
        <f>('Total Revenues by County'!BF278/'Total Revenues by County'!BF$4)</f>
        <v>0</v>
      </c>
      <c r="BG278" s="45">
        <f>('Total Revenues by County'!BG278/'Total Revenues by County'!BG$4)</f>
        <v>0</v>
      </c>
      <c r="BH278" s="45">
        <f>('Total Revenues by County'!BH278/'Total Revenues by County'!BH$4)</f>
        <v>0</v>
      </c>
      <c r="BI278" s="45">
        <f>('Total Revenues by County'!BI278/'Total Revenues by County'!BI$4)</f>
        <v>0</v>
      </c>
      <c r="BJ278" s="45">
        <f>('Total Revenues by County'!BJ278/'Total Revenues by County'!BJ$4)</f>
        <v>0</v>
      </c>
      <c r="BK278" s="45">
        <f>('Total Revenues by County'!BK278/'Total Revenues by County'!BK$4)</f>
        <v>0</v>
      </c>
      <c r="BL278" s="45">
        <f>('Total Revenues by County'!BL278/'Total Revenues by County'!BL$4)</f>
        <v>0</v>
      </c>
      <c r="BM278" s="45">
        <f>('Total Revenues by County'!BM278/'Total Revenues by County'!BM$4)</f>
        <v>0</v>
      </c>
      <c r="BN278" s="45">
        <f>('Total Revenues by County'!BN278/'Total Revenues by County'!BN$4)</f>
        <v>0</v>
      </c>
      <c r="BO278" s="45">
        <f>('Total Revenues by County'!BO278/'Total Revenues by County'!BO$4)</f>
        <v>0</v>
      </c>
      <c r="BP278" s="45">
        <f>('Total Revenues by County'!BP278/'Total Revenues by County'!BP$4)</f>
        <v>0</v>
      </c>
      <c r="BQ278" s="14">
        <f>('Total Revenues by County'!BQ278/'Total Revenues by County'!BQ$4)</f>
        <v>0</v>
      </c>
    </row>
    <row r="279" spans="1:69" x14ac:dyDescent="0.25">
      <c r="A279" s="10"/>
      <c r="B279" s="11">
        <v>358.1</v>
      </c>
      <c r="C279" s="12" t="s">
        <v>199</v>
      </c>
      <c r="D279" s="45">
        <f>('Total Revenues by County'!D279/'Total Revenues by County'!D$4)</f>
        <v>0</v>
      </c>
      <c r="E279" s="45">
        <f>('Total Revenues by County'!E279/'Total Revenues by County'!E$4)</f>
        <v>0</v>
      </c>
      <c r="F279" s="45">
        <f>('Total Revenues by County'!F279/'Total Revenues by County'!F$4)</f>
        <v>0</v>
      </c>
      <c r="G279" s="45">
        <f>('Total Revenues by County'!G279/'Total Revenues by County'!G$4)</f>
        <v>0</v>
      </c>
      <c r="H279" s="45">
        <f>('Total Revenues by County'!H279/'Total Revenues by County'!H$4)</f>
        <v>0</v>
      </c>
      <c r="I279" s="45">
        <f>('Total Revenues by County'!I279/'Total Revenues by County'!I$4)</f>
        <v>4.8395326460202504E-2</v>
      </c>
      <c r="J279" s="45">
        <f>('Total Revenues by County'!J279/'Total Revenues by County'!J$4)</f>
        <v>0</v>
      </c>
      <c r="K279" s="45">
        <f>('Total Revenues by County'!K279/'Total Revenues by County'!K$4)</f>
        <v>0</v>
      </c>
      <c r="L279" s="45">
        <f>('Total Revenues by County'!L279/'Total Revenues by County'!L$4)</f>
        <v>0</v>
      </c>
      <c r="M279" s="45">
        <f>('Total Revenues by County'!M279/'Total Revenues by County'!M$4)</f>
        <v>0</v>
      </c>
      <c r="N279" s="45">
        <f>('Total Revenues by County'!N279/'Total Revenues by County'!N$4)</f>
        <v>0</v>
      </c>
      <c r="O279" s="45">
        <f>('Total Revenues by County'!O279/'Total Revenues by County'!O$4)</f>
        <v>0</v>
      </c>
      <c r="P279" s="45">
        <f>('Total Revenues by County'!P279/'Total Revenues by County'!P$4)</f>
        <v>0</v>
      </c>
      <c r="Q279" s="45">
        <f>('Total Revenues by County'!Q279/'Total Revenues by County'!Q$4)</f>
        <v>0</v>
      </c>
      <c r="R279" s="45">
        <f>('Total Revenues by County'!R279/'Total Revenues by County'!R$4)</f>
        <v>0</v>
      </c>
      <c r="S279" s="45">
        <f>('Total Revenues by County'!S279/'Total Revenues by County'!S$4)</f>
        <v>0</v>
      </c>
      <c r="T279" s="45">
        <f>('Total Revenues by County'!T279/'Total Revenues by County'!T$4)</f>
        <v>0</v>
      </c>
      <c r="U279" s="45">
        <f>('Total Revenues by County'!U279/'Total Revenues by County'!U$4)</f>
        <v>0</v>
      </c>
      <c r="V279" s="45">
        <f>('Total Revenues by County'!V279/'Total Revenues by County'!V$4)</f>
        <v>0</v>
      </c>
      <c r="W279" s="45">
        <f>('Total Revenues by County'!W279/'Total Revenues by County'!W$4)</f>
        <v>0</v>
      </c>
      <c r="X279" s="45">
        <f>('Total Revenues by County'!X279/'Total Revenues by County'!X$4)</f>
        <v>0</v>
      </c>
      <c r="Y279" s="45">
        <f>('Total Revenues by County'!Y279/'Total Revenues by County'!Y$4)</f>
        <v>0</v>
      </c>
      <c r="Z279" s="45">
        <f>('Total Revenues by County'!Z279/'Total Revenues by County'!Z$4)</f>
        <v>0</v>
      </c>
      <c r="AA279" s="45">
        <f>('Total Revenues by County'!AA279/'Total Revenues by County'!AA$4)</f>
        <v>0</v>
      </c>
      <c r="AB279" s="45">
        <f>('Total Revenues by County'!AB279/'Total Revenues by County'!AB$4)</f>
        <v>0</v>
      </c>
      <c r="AC279" s="45">
        <f>('Total Revenues by County'!AC279/'Total Revenues by County'!AC$4)</f>
        <v>0</v>
      </c>
      <c r="AD279" s="45">
        <f>('Total Revenues by County'!AD279/'Total Revenues by County'!AD$4)</f>
        <v>0</v>
      </c>
      <c r="AE279" s="45">
        <f>('Total Revenues by County'!AE279/'Total Revenues by County'!AE$4)</f>
        <v>0</v>
      </c>
      <c r="AF279" s="45">
        <f>('Total Revenues by County'!AF279/'Total Revenues by County'!AF$4)</f>
        <v>0</v>
      </c>
      <c r="AG279" s="45">
        <f>('Total Revenues by County'!AG279/'Total Revenues by County'!AG$4)</f>
        <v>0</v>
      </c>
      <c r="AH279" s="45">
        <f>('Total Revenues by County'!AH279/'Total Revenues by County'!AH$4)</f>
        <v>0</v>
      </c>
      <c r="AI279" s="45">
        <f>('Total Revenues by County'!AI279/'Total Revenues by County'!AI$4)</f>
        <v>0</v>
      </c>
      <c r="AJ279" s="45">
        <f>('Total Revenues by County'!AJ279/'Total Revenues by County'!AJ$4)</f>
        <v>0</v>
      </c>
      <c r="AK279" s="45">
        <f>('Total Revenues by County'!AK279/'Total Revenues by County'!AK$4)</f>
        <v>0</v>
      </c>
      <c r="AL279" s="45">
        <f>('Total Revenues by County'!AL279/'Total Revenues by County'!AL$4)</f>
        <v>0</v>
      </c>
      <c r="AM279" s="45">
        <f>('Total Revenues by County'!AM279/'Total Revenues by County'!AM$4)</f>
        <v>0</v>
      </c>
      <c r="AN279" s="45">
        <f>('Total Revenues by County'!AN279/'Total Revenues by County'!AN$4)</f>
        <v>0</v>
      </c>
      <c r="AO279" s="45">
        <f>('Total Revenues by County'!AO279/'Total Revenues by County'!AO$4)</f>
        <v>0</v>
      </c>
      <c r="AP279" s="45">
        <f>('Total Revenues by County'!AP279/'Total Revenues by County'!AP$4)</f>
        <v>0</v>
      </c>
      <c r="AQ279" s="45">
        <f>('Total Revenues by County'!AQ279/'Total Revenues by County'!AQ$4)</f>
        <v>0</v>
      </c>
      <c r="AR279" s="45">
        <f>('Total Revenues by County'!AR279/'Total Revenues by County'!AR$4)</f>
        <v>0</v>
      </c>
      <c r="AS279" s="45">
        <f>('Total Revenues by County'!AS279/'Total Revenues by County'!AS$4)</f>
        <v>0</v>
      </c>
      <c r="AT279" s="45">
        <f>('Total Revenues by County'!AT279/'Total Revenues by County'!AT$4)</f>
        <v>0</v>
      </c>
      <c r="AU279" s="45">
        <f>('Total Revenues by County'!AU279/'Total Revenues by County'!AU$4)</f>
        <v>0</v>
      </c>
      <c r="AV279" s="45">
        <f>('Total Revenues by County'!AV279/'Total Revenues by County'!AV$4)</f>
        <v>0</v>
      </c>
      <c r="AW279" s="45">
        <f>('Total Revenues by County'!AW279/'Total Revenues by County'!AW$4)</f>
        <v>0</v>
      </c>
      <c r="AX279" s="45">
        <f>('Total Revenues by County'!AX279/'Total Revenues by County'!AX$4)</f>
        <v>0</v>
      </c>
      <c r="AY279" s="45">
        <f>('Total Revenues by County'!AY279/'Total Revenues by County'!AY$4)</f>
        <v>0</v>
      </c>
      <c r="AZ279" s="45">
        <f>('Total Revenues by County'!AZ279/'Total Revenues by County'!AZ$4)</f>
        <v>0</v>
      </c>
      <c r="BA279" s="45">
        <f>('Total Revenues by County'!BA279/'Total Revenues by County'!BA$4)</f>
        <v>0</v>
      </c>
      <c r="BB279" s="45">
        <f>('Total Revenues by County'!BB279/'Total Revenues by County'!BB$4)</f>
        <v>0</v>
      </c>
      <c r="BC279" s="45">
        <f>('Total Revenues by County'!BC279/'Total Revenues by County'!BC$4)</f>
        <v>0</v>
      </c>
      <c r="BD279" s="45">
        <f>('Total Revenues by County'!BD279/'Total Revenues by County'!BD$4)</f>
        <v>0</v>
      </c>
      <c r="BE279" s="45">
        <f>('Total Revenues by County'!BE279/'Total Revenues by County'!BE$4)</f>
        <v>0</v>
      </c>
      <c r="BF279" s="45">
        <f>('Total Revenues by County'!BF279/'Total Revenues by County'!BF$4)</f>
        <v>0</v>
      </c>
      <c r="BG279" s="45">
        <f>('Total Revenues by County'!BG279/'Total Revenues by County'!BG$4)</f>
        <v>0</v>
      </c>
      <c r="BH279" s="45">
        <f>('Total Revenues by County'!BH279/'Total Revenues by County'!BH$4)</f>
        <v>0</v>
      </c>
      <c r="BI279" s="45">
        <f>('Total Revenues by County'!BI279/'Total Revenues by County'!BI$4)</f>
        <v>0</v>
      </c>
      <c r="BJ279" s="45">
        <f>('Total Revenues by County'!BJ279/'Total Revenues by County'!BJ$4)</f>
        <v>0</v>
      </c>
      <c r="BK279" s="45">
        <f>('Total Revenues by County'!BK279/'Total Revenues by County'!BK$4)</f>
        <v>0</v>
      </c>
      <c r="BL279" s="45">
        <f>('Total Revenues by County'!BL279/'Total Revenues by County'!BL$4)</f>
        <v>0</v>
      </c>
      <c r="BM279" s="45">
        <f>('Total Revenues by County'!BM279/'Total Revenues by County'!BM$4)</f>
        <v>0</v>
      </c>
      <c r="BN279" s="45">
        <f>('Total Revenues by County'!BN279/'Total Revenues by County'!BN$4)</f>
        <v>0</v>
      </c>
      <c r="BO279" s="45">
        <f>('Total Revenues by County'!BO279/'Total Revenues by County'!BO$4)</f>
        <v>0</v>
      </c>
      <c r="BP279" s="45">
        <f>('Total Revenues by County'!BP279/'Total Revenues by County'!BP$4)</f>
        <v>0</v>
      </c>
      <c r="BQ279" s="14">
        <f>('Total Revenues by County'!BQ279/'Total Revenues by County'!BQ$4)</f>
        <v>0</v>
      </c>
    </row>
    <row r="280" spans="1:69" x14ac:dyDescent="0.25">
      <c r="A280" s="10"/>
      <c r="B280" s="11">
        <v>358.2</v>
      </c>
      <c r="C280" s="12" t="s">
        <v>200</v>
      </c>
      <c r="D280" s="45">
        <f>('Total Revenues by County'!D280/'Total Revenues by County'!D$4)</f>
        <v>5.3262353262353263E-2</v>
      </c>
      <c r="E280" s="45">
        <f>('Total Revenues by County'!E280/'Total Revenues by County'!E$4)</f>
        <v>0</v>
      </c>
      <c r="F280" s="45">
        <f>('Total Revenues by County'!F280/'Total Revenues by County'!F$4)</f>
        <v>0</v>
      </c>
      <c r="G280" s="45">
        <f>('Total Revenues by County'!G280/'Total Revenues by County'!G$4)</f>
        <v>0</v>
      </c>
      <c r="H280" s="45">
        <f>('Total Revenues by County'!H280/'Total Revenues by County'!H$4)</f>
        <v>0</v>
      </c>
      <c r="I280" s="45">
        <f>('Total Revenues by County'!I280/'Total Revenues by County'!I$4)</f>
        <v>19.954801403946838</v>
      </c>
      <c r="J280" s="45">
        <f>('Total Revenues by County'!J280/'Total Revenues by County'!J$4)</f>
        <v>0</v>
      </c>
      <c r="K280" s="45">
        <f>('Total Revenues by County'!K280/'Total Revenues by County'!K$4)</f>
        <v>3.1598130566414862E-2</v>
      </c>
      <c r="L280" s="45">
        <f>('Total Revenues by County'!L280/'Total Revenues by County'!L$4)</f>
        <v>0</v>
      </c>
      <c r="M280" s="45">
        <f>('Total Revenues by County'!M280/'Total Revenues by County'!M$4)</f>
        <v>0.61306602262792043</v>
      </c>
      <c r="N280" s="45">
        <f>('Total Revenues by County'!N280/'Total Revenues by County'!N$4)</f>
        <v>0</v>
      </c>
      <c r="O280" s="45">
        <f>('Total Revenues by County'!O280/'Total Revenues by County'!O$4)</f>
        <v>2.8967599839315148</v>
      </c>
      <c r="P280" s="45">
        <f>('Total Revenues by County'!P280/'Total Revenues by County'!P$4)</f>
        <v>0</v>
      </c>
      <c r="Q280" s="45">
        <f>('Total Revenues by County'!Q280/'Total Revenues by County'!Q$4)</f>
        <v>0</v>
      </c>
      <c r="R280" s="45">
        <f>('Total Revenues by County'!R280/'Total Revenues by County'!R$4)</f>
        <v>0</v>
      </c>
      <c r="S280" s="45">
        <f>('Total Revenues by County'!S280/'Total Revenues by County'!S$4)</f>
        <v>0</v>
      </c>
      <c r="T280" s="45">
        <f>('Total Revenues by County'!T280/'Total Revenues by County'!T$4)</f>
        <v>0</v>
      </c>
      <c r="U280" s="45">
        <f>('Total Revenues by County'!U280/'Total Revenues by County'!U$4)</f>
        <v>0</v>
      </c>
      <c r="V280" s="45">
        <f>('Total Revenues by County'!V280/'Total Revenues by County'!V$4)</f>
        <v>0</v>
      </c>
      <c r="W280" s="45">
        <f>('Total Revenues by County'!W280/'Total Revenues by County'!W$4)</f>
        <v>0</v>
      </c>
      <c r="X280" s="45">
        <f>('Total Revenues by County'!X280/'Total Revenues by County'!X$4)</f>
        <v>0</v>
      </c>
      <c r="Y280" s="45">
        <f>('Total Revenues by County'!Y280/'Total Revenues by County'!Y$4)</f>
        <v>0</v>
      </c>
      <c r="Z280" s="45">
        <f>('Total Revenues by County'!Z280/'Total Revenues by County'!Z$4)</f>
        <v>0</v>
      </c>
      <c r="AA280" s="45">
        <f>('Total Revenues by County'!AA280/'Total Revenues by County'!AA$4)</f>
        <v>0</v>
      </c>
      <c r="AB280" s="45">
        <f>('Total Revenues by County'!AB280/'Total Revenues by County'!AB$4)</f>
        <v>0</v>
      </c>
      <c r="AC280" s="45">
        <f>('Total Revenues by County'!AC280/'Total Revenues by County'!AC$4)</f>
        <v>0</v>
      </c>
      <c r="AD280" s="45">
        <f>('Total Revenues by County'!AD280/'Total Revenues by County'!AD$4)</f>
        <v>0</v>
      </c>
      <c r="AE280" s="45">
        <f>('Total Revenues by County'!AE280/'Total Revenues by County'!AE$4)</f>
        <v>0</v>
      </c>
      <c r="AF280" s="45">
        <f>('Total Revenues by County'!AF280/'Total Revenues by County'!AF$4)</f>
        <v>0.98071891334537287</v>
      </c>
      <c r="AG280" s="45">
        <f>('Total Revenues by County'!AG280/'Total Revenues by County'!AG$4)</f>
        <v>0</v>
      </c>
      <c r="AH280" s="45">
        <f>('Total Revenues by County'!AH280/'Total Revenues by County'!AH$4)</f>
        <v>0</v>
      </c>
      <c r="AI280" s="45">
        <f>('Total Revenues by County'!AI280/'Total Revenues by County'!AI$4)</f>
        <v>0</v>
      </c>
      <c r="AJ280" s="45">
        <f>('Total Revenues by County'!AJ280/'Total Revenues by County'!AJ$4)</f>
        <v>1.6644066652360825</v>
      </c>
      <c r="AK280" s="45">
        <f>('Total Revenues by County'!AK280/'Total Revenues by County'!AK$4)</f>
        <v>0.27047063068281835</v>
      </c>
      <c r="AL280" s="45">
        <f>('Total Revenues by County'!AL280/'Total Revenues by County'!AL$4)</f>
        <v>0</v>
      </c>
      <c r="AM280" s="45">
        <f>('Total Revenues by County'!AM280/'Total Revenues by County'!AM$4)</f>
        <v>0</v>
      </c>
      <c r="AN280" s="45">
        <f>('Total Revenues by County'!AN280/'Total Revenues by County'!AN$4)</f>
        <v>0</v>
      </c>
      <c r="AO280" s="45">
        <f>('Total Revenues by County'!AO280/'Total Revenues by County'!AO$4)</f>
        <v>0</v>
      </c>
      <c r="AP280" s="45">
        <f>('Total Revenues by County'!AP280/'Total Revenues by County'!AP$4)</f>
        <v>0</v>
      </c>
      <c r="AQ280" s="45">
        <f>('Total Revenues by County'!AQ280/'Total Revenues by County'!AQ$4)</f>
        <v>0.23124223325725432</v>
      </c>
      <c r="AR280" s="45">
        <f>('Total Revenues by County'!AR280/'Total Revenues by County'!AR$4)</f>
        <v>0</v>
      </c>
      <c r="AS280" s="45">
        <f>('Total Revenues by County'!AS280/'Total Revenues by County'!AS$4)</f>
        <v>0</v>
      </c>
      <c r="AT280" s="45">
        <f>('Total Revenues by County'!AT280/'Total Revenues by County'!AT$4)</f>
        <v>0.44795352084344048</v>
      </c>
      <c r="AU280" s="45">
        <f>('Total Revenues by County'!AU280/'Total Revenues by County'!AU$4)</f>
        <v>0.23461985054037693</v>
      </c>
      <c r="AV280" s="45">
        <f>('Total Revenues by County'!AV280/'Total Revenues by County'!AV$4)</f>
        <v>0</v>
      </c>
      <c r="AW280" s="45">
        <f>('Total Revenues by County'!AW280/'Total Revenues by County'!AW$4)</f>
        <v>0</v>
      </c>
      <c r="AX280" s="45">
        <f>('Total Revenues by County'!AX280/'Total Revenues by County'!AX$4)</f>
        <v>0.46595969994996489</v>
      </c>
      <c r="AY280" s="45">
        <f>('Total Revenues by County'!AY280/'Total Revenues by County'!AY$4)</f>
        <v>0</v>
      </c>
      <c r="AZ280" s="45">
        <f>('Total Revenues by County'!AZ280/'Total Revenues by County'!AZ$4)</f>
        <v>0.34012192719078133</v>
      </c>
      <c r="BA280" s="45">
        <f>('Total Revenues by County'!BA280/'Total Revenues by County'!BA$4)</f>
        <v>0</v>
      </c>
      <c r="BB280" s="45">
        <f>('Total Revenues by County'!BB280/'Total Revenues by County'!BB$4)</f>
        <v>0.83710393776886782</v>
      </c>
      <c r="BC280" s="45">
        <f>('Total Revenues by County'!BC280/'Total Revenues by County'!BC$4)</f>
        <v>0.76509372931335384</v>
      </c>
      <c r="BD280" s="45">
        <f>('Total Revenues by County'!BD280/'Total Revenues by County'!BD$4)</f>
        <v>0</v>
      </c>
      <c r="BE280" s="45">
        <f>('Total Revenues by County'!BE280/'Total Revenues by County'!BE$4)</f>
        <v>0</v>
      </c>
      <c r="BF280" s="45">
        <f>('Total Revenues by County'!BF280/'Total Revenues by County'!BF$4)</f>
        <v>0.36622285881701877</v>
      </c>
      <c r="BG280" s="45">
        <f>('Total Revenues by County'!BG280/'Total Revenues by County'!BG$4)</f>
        <v>0.47576095318880318</v>
      </c>
      <c r="BH280" s="45">
        <f>('Total Revenues by County'!BH280/'Total Revenues by County'!BH$4)</f>
        <v>0</v>
      </c>
      <c r="BI280" s="45">
        <f>('Total Revenues by County'!BI280/'Total Revenues by County'!BI$4)</f>
        <v>0</v>
      </c>
      <c r="BJ280" s="45">
        <f>('Total Revenues by County'!BJ280/'Total Revenues by County'!BJ$4)</f>
        <v>0</v>
      </c>
      <c r="BK280" s="45">
        <f>('Total Revenues by County'!BK280/'Total Revenues by County'!BK$4)</f>
        <v>0</v>
      </c>
      <c r="BL280" s="45">
        <f>('Total Revenues by County'!BL280/'Total Revenues by County'!BL$4)</f>
        <v>0</v>
      </c>
      <c r="BM280" s="45">
        <f>('Total Revenues by County'!BM280/'Total Revenues by County'!BM$4)</f>
        <v>0</v>
      </c>
      <c r="BN280" s="45">
        <f>('Total Revenues by County'!BN280/'Total Revenues by County'!BN$4)</f>
        <v>0.36484006135337316</v>
      </c>
      <c r="BO280" s="45">
        <f>('Total Revenues by County'!BO280/'Total Revenues by County'!BO$4)</f>
        <v>0</v>
      </c>
      <c r="BP280" s="45">
        <f>('Total Revenues by County'!BP280/'Total Revenues by County'!BP$4)</f>
        <v>0</v>
      </c>
      <c r="BQ280" s="14">
        <f>('Total Revenues by County'!BQ280/'Total Revenues by County'!BQ$4)</f>
        <v>0</v>
      </c>
    </row>
    <row r="281" spans="1:69" x14ac:dyDescent="0.25">
      <c r="A281" s="10"/>
      <c r="B281" s="11">
        <v>359</v>
      </c>
      <c r="C281" s="12" t="s">
        <v>201</v>
      </c>
      <c r="D281" s="45">
        <f>('Total Revenues by County'!D281/'Total Revenues by County'!D$4)</f>
        <v>5.8184036309036307</v>
      </c>
      <c r="E281" s="45">
        <f>('Total Revenues by County'!E281/'Total Revenues by County'!E$4)</f>
        <v>1.4548149193690674</v>
      </c>
      <c r="F281" s="45">
        <f>('Total Revenues by County'!F281/'Total Revenues by County'!F$4)</f>
        <v>0.25665306992988351</v>
      </c>
      <c r="G281" s="45">
        <f>('Total Revenues by County'!G281/'Total Revenues by County'!G$4)</f>
        <v>0.14739493957428165</v>
      </c>
      <c r="H281" s="45">
        <f>('Total Revenues by County'!H281/'Total Revenues by County'!H$4)</f>
        <v>1.0200070851924161</v>
      </c>
      <c r="I281" s="45">
        <f>('Total Revenues by County'!I281/'Total Revenues by County'!I$4)</f>
        <v>6.2132962501121058</v>
      </c>
      <c r="J281" s="45">
        <f>('Total Revenues by County'!J281/'Total Revenues by County'!J$4)</f>
        <v>0</v>
      </c>
      <c r="K281" s="45">
        <f>('Total Revenues by County'!K281/'Total Revenues by County'!K$4)</f>
        <v>88.617623428666604</v>
      </c>
      <c r="L281" s="45">
        <f>('Total Revenues by County'!L281/'Total Revenues by County'!L$4)</f>
        <v>0.5513745069033531</v>
      </c>
      <c r="M281" s="45">
        <f>('Total Revenues by County'!M281/'Total Revenues by County'!M$4)</f>
        <v>2.9978099220055228</v>
      </c>
      <c r="N281" s="45">
        <f>('Total Revenues by County'!N281/'Total Revenues by County'!N$4)</f>
        <v>1.7120556723740863</v>
      </c>
      <c r="O281" s="45">
        <f>('Total Revenues by County'!O281/'Total Revenues by County'!O$4)</f>
        <v>0</v>
      </c>
      <c r="P281" s="45">
        <f>('Total Revenues by County'!P281/'Total Revenues by County'!P$4)</f>
        <v>56.681620632469837</v>
      </c>
      <c r="Q281" s="45">
        <f>('Total Revenues by County'!Q281/'Total Revenues by County'!Q$4)</f>
        <v>5.4815007816571129</v>
      </c>
      <c r="R281" s="45">
        <f>('Total Revenues by County'!R281/'Total Revenues by County'!R$4)</f>
        <v>1.4139366385566738</v>
      </c>
      <c r="S281" s="45">
        <f>('Total Revenues by County'!S281/'Total Revenues by County'!S$4)</f>
        <v>4.6871501116583563</v>
      </c>
      <c r="T281" s="45">
        <f>('Total Revenues by County'!T281/'Total Revenues by County'!T$4)</f>
        <v>0</v>
      </c>
      <c r="U281" s="45">
        <f>('Total Revenues by County'!U281/'Total Revenues by County'!U$4)</f>
        <v>99.788253303617665</v>
      </c>
      <c r="V281" s="45">
        <f>('Total Revenues by County'!V281/'Total Revenues by County'!V$4)</f>
        <v>0.47283376039324376</v>
      </c>
      <c r="W281" s="45">
        <f>('Total Revenues by County'!W281/'Total Revenues by County'!W$4)</f>
        <v>1.5248987371932332</v>
      </c>
      <c r="X281" s="45">
        <f>('Total Revenues by County'!X281/'Total Revenues by County'!X$4)</f>
        <v>0</v>
      </c>
      <c r="Y281" s="45">
        <f>('Total Revenues by County'!Y281/'Total Revenues by County'!Y$4)</f>
        <v>0.49594031160851437</v>
      </c>
      <c r="Z281" s="45">
        <f>('Total Revenues by County'!Z281/'Total Revenues by County'!Z$4)</f>
        <v>6.8630532267498534</v>
      </c>
      <c r="AA281" s="45">
        <f>('Total Revenues by County'!AA281/'Total Revenues by County'!AA$4)</f>
        <v>0</v>
      </c>
      <c r="AB281" s="45">
        <f>('Total Revenues by County'!AB281/'Total Revenues by County'!AB$4)</f>
        <v>1.434812620860157</v>
      </c>
      <c r="AC281" s="45">
        <f>('Total Revenues by County'!AC281/'Total Revenues by County'!AC$4)</f>
        <v>0</v>
      </c>
      <c r="AD281" s="45">
        <f>('Total Revenues by County'!AD281/'Total Revenues by County'!AD$4)</f>
        <v>0</v>
      </c>
      <c r="AE281" s="45">
        <f>('Total Revenues by County'!AE281/'Total Revenues by County'!AE$4)</f>
        <v>14.560371672526369</v>
      </c>
      <c r="AF281" s="45">
        <f>('Total Revenues by County'!AF281/'Total Revenues by County'!AF$4)</f>
        <v>0</v>
      </c>
      <c r="AG281" s="45">
        <f>('Total Revenues by County'!AG281/'Total Revenues by County'!AG$4)</f>
        <v>0</v>
      </c>
      <c r="AH281" s="45">
        <f>('Total Revenues by County'!AH281/'Total Revenues by County'!AH$4)</f>
        <v>0</v>
      </c>
      <c r="AI281" s="45">
        <f>('Total Revenues by County'!AI281/'Total Revenues by County'!AI$4)</f>
        <v>3.271488729254397</v>
      </c>
      <c r="AJ281" s="45">
        <f>('Total Revenues by County'!AJ281/'Total Revenues by County'!AJ$4)</f>
        <v>2.1813193039645667E-2</v>
      </c>
      <c r="AK281" s="45">
        <f>('Total Revenues by County'!AK281/'Total Revenues by County'!AK$4)</f>
        <v>0.85739130000536834</v>
      </c>
      <c r="AL281" s="45">
        <f>('Total Revenues by County'!AL281/'Total Revenues by County'!AL$4)</f>
        <v>2.148185096313187</v>
      </c>
      <c r="AM281" s="45">
        <f>('Total Revenues by County'!AM281/'Total Revenues by County'!AM$4)</f>
        <v>0</v>
      </c>
      <c r="AN281" s="45">
        <f>('Total Revenues by County'!AN281/'Total Revenues by County'!AN$4)</f>
        <v>24.437006393380969</v>
      </c>
      <c r="AO281" s="45">
        <f>('Total Revenues by County'!AO281/'Total Revenues by County'!AO$4)</f>
        <v>0</v>
      </c>
      <c r="AP281" s="45">
        <f>('Total Revenues by County'!AP281/'Total Revenues by County'!AP$4)</f>
        <v>1.1283857259205672</v>
      </c>
      <c r="AQ281" s="45">
        <f>('Total Revenues by County'!AQ281/'Total Revenues by County'!AQ$4)</f>
        <v>0.63086249832906727</v>
      </c>
      <c r="AR281" s="45">
        <f>('Total Revenues by County'!AR281/'Total Revenues by County'!AR$4)</f>
        <v>1.3362235718189466E-2</v>
      </c>
      <c r="AS281" s="45">
        <f>('Total Revenues by County'!AS281/'Total Revenues by County'!AS$4)</f>
        <v>404.40216774998788</v>
      </c>
      <c r="AT281" s="45">
        <f>('Total Revenues by County'!AT281/'Total Revenues by County'!AT$4)</f>
        <v>1.8347197406254807</v>
      </c>
      <c r="AU281" s="45">
        <f>('Total Revenues by County'!AU281/'Total Revenues by County'!AU$4)</f>
        <v>0.29649772237825395</v>
      </c>
      <c r="AV281" s="45">
        <f>('Total Revenues by County'!AV281/'Total Revenues by County'!AV$4)</f>
        <v>22.635209340508986</v>
      </c>
      <c r="AW281" s="45">
        <f>('Total Revenues by County'!AW281/'Total Revenues by County'!AW$4)</f>
        <v>8.6459296304715725</v>
      </c>
      <c r="AX281" s="45">
        <f>('Total Revenues by County'!AX281/'Total Revenues by County'!AX$4)</f>
        <v>0.42880442827661458</v>
      </c>
      <c r="AY281" s="45">
        <f>('Total Revenues by County'!AY281/'Total Revenues by County'!AY$4)</f>
        <v>0</v>
      </c>
      <c r="AZ281" s="45">
        <f>('Total Revenues by County'!AZ281/'Total Revenues by County'!AZ$4)</f>
        <v>3.0574900275197394</v>
      </c>
      <c r="BA281" s="45">
        <f>('Total Revenues by County'!BA281/'Total Revenues by County'!BA$4)</f>
        <v>478.35777241818573</v>
      </c>
      <c r="BB281" s="45">
        <f>('Total Revenues by County'!BB281/'Total Revenues by County'!BB$4)</f>
        <v>6.71034555637747E-2</v>
      </c>
      <c r="BC281" s="45">
        <f>('Total Revenues by County'!BC281/'Total Revenues by County'!BC$4)</f>
        <v>1.709772622414796</v>
      </c>
      <c r="BD281" s="45">
        <f>('Total Revenues by County'!BD281/'Total Revenues by County'!BD$4)</f>
        <v>1.4776960978051801</v>
      </c>
      <c r="BE281" s="45">
        <f>('Total Revenues by County'!BE281/'Total Revenues by County'!BE$4)</f>
        <v>1.5483909843110266</v>
      </c>
      <c r="BF281" s="45">
        <f>('Total Revenues by County'!BF281/'Total Revenues by County'!BF$4)</f>
        <v>0.6840717471271851</v>
      </c>
      <c r="BG281" s="45">
        <f>('Total Revenues by County'!BG281/'Total Revenues by County'!BG$4)</f>
        <v>1.1978774189730337</v>
      </c>
      <c r="BH281" s="45">
        <f>('Total Revenues by County'!BH281/'Total Revenues by County'!BH$4)</f>
        <v>3.6315606938906515</v>
      </c>
      <c r="BI281" s="45">
        <f>('Total Revenues by County'!BI281/'Total Revenues by County'!BI$4)</f>
        <v>0.33565100577398277</v>
      </c>
      <c r="BJ281" s="45">
        <f>('Total Revenues by County'!BJ281/'Total Revenues by County'!BJ$4)</f>
        <v>0</v>
      </c>
      <c r="BK281" s="45">
        <f>('Total Revenues by County'!BK281/'Total Revenues by County'!BK$4)</f>
        <v>0.36496655518394649</v>
      </c>
      <c r="BL281" s="45">
        <f>('Total Revenues by County'!BL281/'Total Revenues by County'!BL$4)</f>
        <v>0</v>
      </c>
      <c r="BM281" s="45">
        <f>('Total Revenues by County'!BM281/'Total Revenues by County'!BM$4)</f>
        <v>0</v>
      </c>
      <c r="BN281" s="45">
        <f>('Total Revenues by County'!BN281/'Total Revenues by County'!BN$4)</f>
        <v>0</v>
      </c>
      <c r="BO281" s="45">
        <f>('Total Revenues by County'!BO281/'Total Revenues by County'!BO$4)</f>
        <v>0</v>
      </c>
      <c r="BP281" s="45">
        <f>('Total Revenues by County'!BP281/'Total Revenues by County'!BP$4)</f>
        <v>0.68358090758561108</v>
      </c>
      <c r="BQ281" s="14">
        <f>('Total Revenues by County'!BQ281/'Total Revenues by County'!BQ$4)</f>
        <v>18.775738322155547</v>
      </c>
    </row>
    <row r="282" spans="1:69" ht="15.75" x14ac:dyDescent="0.25">
      <c r="A282" s="15" t="s">
        <v>202</v>
      </c>
      <c r="B282" s="16"/>
      <c r="C282" s="17"/>
      <c r="D282" s="59">
        <f>('Total Revenues by County'!D282/'Total Revenues by County'!D$4)</f>
        <v>111.2074494949495</v>
      </c>
      <c r="E282" s="59">
        <f>('Total Revenues by County'!E282/'Total Revenues by County'!E$4)</f>
        <v>337.77444511097781</v>
      </c>
      <c r="F282" s="59">
        <f>('Total Revenues by County'!F282/'Total Revenues by County'!F$4)</f>
        <v>2500.8620224479459</v>
      </c>
      <c r="G282" s="59">
        <f>('Total Revenues by County'!G282/'Total Revenues by County'!G$4)</f>
        <v>1199.3943188871444</v>
      </c>
      <c r="H282" s="59">
        <f>('Total Revenues by County'!H282/'Total Revenues by County'!H$4)</f>
        <v>110.59007480028029</v>
      </c>
      <c r="I282" s="59">
        <f>('Total Revenues by County'!I282/'Total Revenues by County'!I$4)</f>
        <v>224.59982752147241</v>
      </c>
      <c r="J282" s="59">
        <f>('Total Revenues by County'!J282/'Total Revenues by County'!J$4)</f>
        <v>963.99710480602198</v>
      </c>
      <c r="K282" s="59">
        <f>('Total Revenues by County'!K282/'Total Revenues by County'!K$4)</f>
        <v>653.31797027326263</v>
      </c>
      <c r="L282" s="59">
        <f>('Total Revenues by County'!L282/'Total Revenues by County'!L$4)</f>
        <v>129.75494329388559</v>
      </c>
      <c r="M282" s="59">
        <f>('Total Revenues by County'!M282/'Total Revenues by County'!M$4)</f>
        <v>1898.5575999168982</v>
      </c>
      <c r="N282" s="59">
        <f>('Total Revenues by County'!N282/'Total Revenues by County'!N$4)</f>
        <v>322.71785821568039</v>
      </c>
      <c r="O282" s="59">
        <f>('Total Revenues by County'!O282/'Total Revenues by County'!O$4)</f>
        <v>168.25219210150848</v>
      </c>
      <c r="P282" s="59">
        <f>('Total Revenues by County'!P282/'Total Revenues by County'!P$4)</f>
        <v>96.771373019957679</v>
      </c>
      <c r="Q282" s="59">
        <f>('Total Revenues by County'!Q282/'Total Revenues by County'!Q$4)</f>
        <v>151.13722424874067</v>
      </c>
      <c r="R282" s="59">
        <f>('Total Revenues by County'!R282/'Total Revenues by County'!R$4)</f>
        <v>106.24979307366577</v>
      </c>
      <c r="S282" s="59">
        <f>('Total Revenues by County'!S282/'Total Revenues by County'!S$4)</f>
        <v>2242.8022499923522</v>
      </c>
      <c r="T282" s="59">
        <f>('Total Revenues by County'!T282/'Total Revenues by County'!T$4)</f>
        <v>3477.2690617531416</v>
      </c>
      <c r="U282" s="59">
        <f>('Total Revenues by County'!U282/'Total Revenues by County'!U$4)</f>
        <v>161.50908354156817</v>
      </c>
      <c r="V282" s="59">
        <f>('Total Revenues by County'!V282/'Total Revenues by County'!V$4)</f>
        <v>1332.4266589970193</v>
      </c>
      <c r="W282" s="59">
        <f>('Total Revenues by County'!W282/'Total Revenues by County'!W$4)</f>
        <v>1869.2014137082042</v>
      </c>
      <c r="X282" s="59">
        <f>('Total Revenues by County'!X282/'Total Revenues by County'!X$4)</f>
        <v>3290.8144948845188</v>
      </c>
      <c r="Y282" s="59">
        <f>('Total Revenues by County'!Y282/'Total Revenues by County'!Y$4)</f>
        <v>147.12010825835711</v>
      </c>
      <c r="Z282" s="59">
        <f>('Total Revenues by County'!Z282/'Total Revenues by County'!Z$4)</f>
        <v>1285.2482745174498</v>
      </c>
      <c r="AA282" s="59">
        <f>('Total Revenues by County'!AA282/'Total Revenues by County'!AA$4)</f>
        <v>97.263650813057836</v>
      </c>
      <c r="AB282" s="59">
        <f>('Total Revenues by County'!AB282/'Total Revenues by County'!AB$4)</f>
        <v>131.01139695983159</v>
      </c>
      <c r="AC282" s="59">
        <f>('Total Revenues by County'!AC282/'Total Revenues by County'!AC$4)</f>
        <v>1102.8281362264693</v>
      </c>
      <c r="AD282" s="59">
        <f>('Total Revenues by County'!AD282/'Total Revenues by County'!AD$4)</f>
        <v>428.58603297630731</v>
      </c>
      <c r="AE282" s="59">
        <f>('Total Revenues by County'!AE282/'Total Revenues by County'!AE$4)</f>
        <v>804.67860371672532</v>
      </c>
      <c r="AF282" s="59">
        <f>('Total Revenues by County'!AF282/'Total Revenues by County'!AF$4)</f>
        <v>230.68645436610819</v>
      </c>
      <c r="AG282" s="59">
        <f>('Total Revenues by County'!AG282/'Total Revenues by County'!AG$4)</f>
        <v>1178.2955779674166</v>
      </c>
      <c r="AH282" s="59">
        <f>('Total Revenues by County'!AH282/'Total Revenues by County'!AH$4)</f>
        <v>0</v>
      </c>
      <c r="AI282" s="59">
        <f>('Total Revenues by County'!AI282/'Total Revenues by County'!AI$4)</f>
        <v>1167.4145405003715</v>
      </c>
      <c r="AJ282" s="59">
        <f>('Total Revenues by County'!AJ282/'Total Revenues by County'!AJ$4)</f>
        <v>39.05876325199096</v>
      </c>
      <c r="AK282" s="59">
        <f>('Total Revenues by County'!AK282/'Total Revenues by County'!AK$4)</f>
        <v>2376.759909312113</v>
      </c>
      <c r="AL282" s="59">
        <f>('Total Revenues by County'!AL282/'Total Revenues by County'!AL$4)</f>
        <v>73.626761543662425</v>
      </c>
      <c r="AM282" s="59">
        <f>('Total Revenues by County'!AM282/'Total Revenues by County'!AM$4)</f>
        <v>1874.0061612525672</v>
      </c>
      <c r="AN282" s="59">
        <f>('Total Revenues by County'!AN282/'Total Revenues by County'!AN$4)</f>
        <v>105.83389745518366</v>
      </c>
      <c r="AO282" s="59">
        <f>('Total Revenues by County'!AO282/'Total Revenues by County'!AO$4)</f>
        <v>1280.3735693657075</v>
      </c>
      <c r="AP282" s="59">
        <f>('Total Revenues by County'!AP282/'Total Revenues by County'!AP$4)</f>
        <v>291.95843172583869</v>
      </c>
      <c r="AQ282" s="59">
        <f>('Total Revenues by County'!AQ282/'Total Revenues by County'!AQ$4)</f>
        <v>131.37627176544561</v>
      </c>
      <c r="AR282" s="59">
        <f>('Total Revenues by County'!AR282/'Total Revenues by County'!AR$4)</f>
        <v>278.91836509115916</v>
      </c>
      <c r="AS282" s="59">
        <f>('Total Revenues by County'!AS282/'Total Revenues by County'!AS$4)</f>
        <v>378.00339044996775</v>
      </c>
      <c r="AT282" s="59">
        <f>('Total Revenues by County'!AT282/'Total Revenues by County'!AT$4)</f>
        <v>473.44246311131093</v>
      </c>
      <c r="AU282" s="59">
        <f>('Total Revenues by County'!AU282/'Total Revenues by County'!AU$4)</f>
        <v>123.64750950249595</v>
      </c>
      <c r="AV282" s="59">
        <f>('Total Revenues by County'!AV282/'Total Revenues by County'!AV$4)</f>
        <v>133.34366505518562</v>
      </c>
      <c r="AW282" s="59">
        <f>('Total Revenues by County'!AW282/'Total Revenues by County'!AW$4)</f>
        <v>1549.7083428051831</v>
      </c>
      <c r="AX282" s="59">
        <f>('Total Revenues by County'!AX282/'Total Revenues by County'!AX$4)</f>
        <v>176.91706023841371</v>
      </c>
      <c r="AY282" s="59">
        <f>('Total Revenues by County'!AY282/'Total Revenues by County'!AY$4)</f>
        <v>170.65481245375378</v>
      </c>
      <c r="AZ282" s="59">
        <f>('Total Revenues by County'!AZ282/'Total Revenues by County'!AZ$4)</f>
        <v>153.79228729616275</v>
      </c>
      <c r="BA282" s="59">
        <f>('Total Revenues by County'!BA282/'Total Revenues by County'!BA$4)</f>
        <v>148.80422207049446</v>
      </c>
      <c r="BB282" s="59">
        <f>('Total Revenues by County'!BB282/'Total Revenues by County'!BB$4)</f>
        <v>411.62455716643973</v>
      </c>
      <c r="BC282" s="59">
        <f>('Total Revenues by County'!BC282/'Total Revenues by County'!BC$4)</f>
        <v>456.93998239754467</v>
      </c>
      <c r="BD282" s="59">
        <f>('Total Revenues by County'!BD282/'Total Revenues by County'!BD$4)</f>
        <v>1949.9629146576028</v>
      </c>
      <c r="BE282" s="59">
        <f>('Total Revenues by County'!BE282/'Total Revenues by County'!BE$4)</f>
        <v>2864.9934066352275</v>
      </c>
      <c r="BF282" s="59">
        <f>('Total Revenues by County'!BF282/'Total Revenues by County'!BF$4)</f>
        <v>141.83932853717027</v>
      </c>
      <c r="BG282" s="59">
        <f>('Total Revenues by County'!BG282/'Total Revenues by County'!BG$4)</f>
        <v>70.446511352652237</v>
      </c>
      <c r="BH282" s="59">
        <f>('Total Revenues by County'!BH282/'Total Revenues by County'!BH$4)</f>
        <v>3638.1093203051119</v>
      </c>
      <c r="BI282" s="59">
        <f>('Total Revenues by County'!BI282/'Total Revenues by County'!BI$4)</f>
        <v>126.76459979582573</v>
      </c>
      <c r="BJ282" s="59">
        <f>('Total Revenues by County'!BJ282/'Total Revenues by County'!BJ$4)</f>
        <v>2870.9223206582624</v>
      </c>
      <c r="BK282" s="59">
        <f>('Total Revenues by County'!BK282/'Total Revenues by County'!BK$4)</f>
        <v>75.206169688435139</v>
      </c>
      <c r="BL282" s="59">
        <f>('Total Revenues by County'!BL282/'Total Revenues by County'!BL$4)</f>
        <v>2803.6279166282393</v>
      </c>
      <c r="BM282" s="59">
        <f>('Total Revenues by County'!BM282/'Total Revenues by County'!BM$4)</f>
        <v>534.2229038854806</v>
      </c>
      <c r="BN282" s="59">
        <f>('Total Revenues by County'!BN282/'Total Revenues by County'!BN$4)</f>
        <v>1250.2858792983779</v>
      </c>
      <c r="BO282" s="59">
        <f>('Total Revenues by County'!BO282/'Total Revenues by County'!BO$4)</f>
        <v>1279.6629893828799</v>
      </c>
      <c r="BP282" s="59">
        <f>('Total Revenues by County'!BP282/'Total Revenues by County'!BP$4)</f>
        <v>5255.5831273547547</v>
      </c>
      <c r="BQ282" s="19">
        <f>('Total Revenues by County'!BQ282/'Total Revenues by County'!BQ$4)</f>
        <v>1463.6638035847354</v>
      </c>
    </row>
    <row r="283" spans="1:69" x14ac:dyDescent="0.25">
      <c r="A283" s="10"/>
      <c r="B283" s="11">
        <v>361.1</v>
      </c>
      <c r="C283" s="12" t="s">
        <v>203</v>
      </c>
      <c r="D283" s="45">
        <f>('Total Revenues by County'!D283/'Total Revenues by County'!D$4)</f>
        <v>58.310667485667487</v>
      </c>
      <c r="E283" s="45">
        <f>('Total Revenues by County'!E283/'Total Revenues by County'!E$4)</f>
        <v>14.011362433395673</v>
      </c>
      <c r="F283" s="45">
        <f>('Total Revenues by County'!F283/'Total Revenues by County'!F$4)</f>
        <v>84.210450825135297</v>
      </c>
      <c r="G283" s="45">
        <f>('Total Revenues by County'!G283/'Total Revenues by County'!G$4)</f>
        <v>11.291722954470773</v>
      </c>
      <c r="H283" s="45">
        <f>('Total Revenues by County'!H283/'Total Revenues by County'!H$4)</f>
        <v>55.683543158029444</v>
      </c>
      <c r="I283" s="45">
        <f>('Total Revenues by County'!I283/'Total Revenues by County'!I$4)</f>
        <v>66.644645083880604</v>
      </c>
      <c r="J283" s="45">
        <f>('Total Revenues by County'!J283/'Total Revenues by County'!J$4)</f>
        <v>44.162203242617252</v>
      </c>
      <c r="K283" s="45">
        <f>('Total Revenues by County'!K283/'Total Revenues by County'!K$4)</f>
        <v>171.22074600981747</v>
      </c>
      <c r="L283" s="45">
        <f>('Total Revenues by County'!L283/'Total Revenues by County'!L$4)</f>
        <v>50.169101331360949</v>
      </c>
      <c r="M283" s="45">
        <f>('Total Revenues by County'!M283/'Total Revenues by County'!M$4)</f>
        <v>75.16901688870422</v>
      </c>
      <c r="N283" s="45">
        <f>('Total Revenues by County'!N283/'Total Revenues by County'!N$4)</f>
        <v>132.63575398017423</v>
      </c>
      <c r="O283" s="45">
        <f>('Total Revenues by County'!O283/'Total Revenues by County'!O$4)</f>
        <v>27.272637863445581</v>
      </c>
      <c r="P283" s="45">
        <f>('Total Revenues by County'!P283/'Total Revenues by County'!P$4)</f>
        <v>25.690312803797106</v>
      </c>
      <c r="Q283" s="45">
        <f>('Total Revenues by County'!Q283/'Total Revenues by County'!Q$4)</f>
        <v>3.6905795842742171</v>
      </c>
      <c r="R283" s="45">
        <f>('Total Revenues by County'!R283/'Total Revenues by County'!R$4)</f>
        <v>70.529230593908565</v>
      </c>
      <c r="S283" s="45">
        <f>('Total Revenues by County'!S283/'Total Revenues by County'!S$4)</f>
        <v>18.823969836948208</v>
      </c>
      <c r="T283" s="45">
        <f>('Total Revenues by County'!T283/'Total Revenues by County'!T$4)</f>
        <v>54.571043096137537</v>
      </c>
      <c r="U283" s="45">
        <f>('Total Revenues by County'!U283/'Total Revenues by County'!U$4)</f>
        <v>18.344904437090566</v>
      </c>
      <c r="V283" s="45">
        <f>('Total Revenues by County'!V283/'Total Revenues by County'!V$4)</f>
        <v>67.781362756889607</v>
      </c>
      <c r="W283" s="45">
        <f>('Total Revenues by County'!W283/'Total Revenues by County'!W$4)</f>
        <v>55.748947661027721</v>
      </c>
      <c r="X283" s="45">
        <f>('Total Revenues by County'!X283/'Total Revenues by County'!X$4)</f>
        <v>103.26281933468113</v>
      </c>
      <c r="Y283" s="45">
        <f>('Total Revenues by County'!Y283/'Total Revenues by County'!Y$4)</f>
        <v>16.596810767317681</v>
      </c>
      <c r="Z283" s="45">
        <f>('Total Revenues by County'!Z283/'Total Revenues by County'!Z$4)</f>
        <v>62.775745759407293</v>
      </c>
      <c r="AA283" s="45">
        <f>('Total Revenues by County'!AA283/'Total Revenues by County'!AA$4)</f>
        <v>35.818510820393691</v>
      </c>
      <c r="AB283" s="45">
        <f>('Total Revenues by County'!AB283/'Total Revenues by County'!AB$4)</f>
        <v>72.636021834381808</v>
      </c>
      <c r="AC283" s="45">
        <f>('Total Revenues by County'!AC283/'Total Revenues by County'!AC$4)</f>
        <v>55.400546055467743</v>
      </c>
      <c r="AD283" s="45">
        <f>('Total Revenues by County'!AD283/'Total Revenues by County'!AD$4)</f>
        <v>49.117891239293925</v>
      </c>
      <c r="AE283" s="45">
        <f>('Total Revenues by County'!AE283/'Total Revenues by County'!AE$4)</f>
        <v>3.7496735308890004</v>
      </c>
      <c r="AF283" s="45">
        <f>('Total Revenues by County'!AF283/'Total Revenues by County'!AF$4)</f>
        <v>138.9652642432695</v>
      </c>
      <c r="AG283" s="45">
        <f>('Total Revenues by County'!AG283/'Total Revenues by County'!AG$4)</f>
        <v>32.765301539340982</v>
      </c>
      <c r="AH283" s="45">
        <f>('Total Revenues by County'!AH283/'Total Revenues by County'!AH$4)</f>
        <v>0</v>
      </c>
      <c r="AI283" s="45">
        <f>('Total Revenues by County'!AI283/'Total Revenues by County'!AI$4)</f>
        <v>22.254768392370572</v>
      </c>
      <c r="AJ283" s="45">
        <f>('Total Revenues by County'!AJ283/'Total Revenues by County'!AJ$4)</f>
        <v>21.401143824337129</v>
      </c>
      <c r="AK283" s="45">
        <f>('Total Revenues by County'!AK283/'Total Revenues by County'!AK$4)</f>
        <v>44.075269448144731</v>
      </c>
      <c r="AL283" s="45">
        <f>('Total Revenues by County'!AL283/'Total Revenues by County'!AL$4)</f>
        <v>32.722554387453435</v>
      </c>
      <c r="AM283" s="45">
        <f>('Total Revenues by County'!AM283/'Total Revenues by County'!AM$4)</f>
        <v>1.6272773446988937</v>
      </c>
      <c r="AN283" s="45">
        <f>('Total Revenues by County'!AN283/'Total Revenues by County'!AN$4)</f>
        <v>43.806819606368308</v>
      </c>
      <c r="AO283" s="45">
        <f>('Total Revenues by County'!AO283/'Total Revenues by County'!AO$4)</f>
        <v>45.923681677184724</v>
      </c>
      <c r="AP283" s="45">
        <f>('Total Revenues by County'!AP283/'Total Revenues by County'!AP$4)</f>
        <v>192.25781793860307</v>
      </c>
      <c r="AQ283" s="45">
        <f>('Total Revenues by County'!AQ283/'Total Revenues by County'!AQ$4)</f>
        <v>80.400887698469674</v>
      </c>
      <c r="AR283" s="45">
        <f>('Total Revenues by County'!AR283/'Total Revenues by County'!AR$4)</f>
        <v>78.494408862306344</v>
      </c>
      <c r="AS283" s="45">
        <f>('Total Revenues by County'!AS283/'Total Revenues by County'!AS$4)</f>
        <v>72.425544086322844</v>
      </c>
      <c r="AT283" s="45">
        <f>('Total Revenues by County'!AT283/'Total Revenues by County'!AT$4)</f>
        <v>254.05121226822544</v>
      </c>
      <c r="AU283" s="45">
        <f>('Total Revenues by County'!AU283/'Total Revenues by County'!AU$4)</f>
        <v>64.828260373351327</v>
      </c>
      <c r="AV283" s="45">
        <f>('Total Revenues by County'!AV283/'Total Revenues by County'!AV$4)</f>
        <v>67.19402079722704</v>
      </c>
      <c r="AW283" s="45">
        <f>('Total Revenues by County'!AW283/'Total Revenues by County'!AW$4)</f>
        <v>53.077315551514232</v>
      </c>
      <c r="AX283" s="45">
        <f>('Total Revenues by County'!AX283/'Total Revenues by County'!AX$4)</f>
        <v>77.247754949760576</v>
      </c>
      <c r="AY283" s="45">
        <f>('Total Revenues by County'!AY283/'Total Revenues by County'!AY$4)</f>
        <v>126.05159770049519</v>
      </c>
      <c r="AZ283" s="45">
        <f>('Total Revenues by County'!AZ283/'Total Revenues by County'!AZ$4)</f>
        <v>108.62256657780492</v>
      </c>
      <c r="BA283" s="45">
        <f>('Total Revenues by County'!BA283/'Total Revenues by County'!BA$4)</f>
        <v>38.824127333428301</v>
      </c>
      <c r="BB283" s="45">
        <f>('Total Revenues by County'!BB283/'Total Revenues by County'!BB$4)</f>
        <v>78.290615775903902</v>
      </c>
      <c r="BC283" s="45">
        <f>('Total Revenues by County'!BC283/'Total Revenues by County'!BC$4)</f>
        <v>47.516321136988225</v>
      </c>
      <c r="BD283" s="45">
        <f>('Total Revenues by County'!BD283/'Total Revenues by County'!BD$4)</f>
        <v>47.760611809343132</v>
      </c>
      <c r="BE283" s="45">
        <f>('Total Revenues by County'!BE283/'Total Revenues by County'!BE$4)</f>
        <v>88.380027083855296</v>
      </c>
      <c r="BF283" s="45">
        <f>('Total Revenues by County'!BF283/'Total Revenues by County'!BF$4)</f>
        <v>50.136240329003762</v>
      </c>
      <c r="BG283" s="45">
        <f>('Total Revenues by County'!BG283/'Total Revenues by County'!BG$4)</f>
        <v>36.670802674925532</v>
      </c>
      <c r="BH283" s="45">
        <f>('Total Revenues by County'!BH283/'Total Revenues by County'!BH$4)</f>
        <v>81.127729561008394</v>
      </c>
      <c r="BI283" s="45">
        <f>('Total Revenues by County'!BI283/'Total Revenues by County'!BI$4)</f>
        <v>73.278120692877934</v>
      </c>
      <c r="BJ283" s="45">
        <f>('Total Revenues by County'!BJ283/'Total Revenues by County'!BJ$4)</f>
        <v>29.449625928739746</v>
      </c>
      <c r="BK283" s="45">
        <f>('Total Revenues by County'!BK283/'Total Revenues by County'!BK$4)</f>
        <v>19.252222320014081</v>
      </c>
      <c r="BL283" s="45">
        <f>('Total Revenues by County'!BL283/'Total Revenues by County'!BL$4)</f>
        <v>20.860739647698978</v>
      </c>
      <c r="BM283" s="45">
        <f>('Total Revenues by County'!BM283/'Total Revenues by County'!BM$4)</f>
        <v>0.3717543533494454</v>
      </c>
      <c r="BN283" s="45">
        <f>('Total Revenues by County'!BN283/'Total Revenues by County'!BN$4)</f>
        <v>46.88165482729368</v>
      </c>
      <c r="BO283" s="45">
        <f>('Total Revenues by County'!BO283/'Total Revenues by County'!BO$4)</f>
        <v>41.687347931873482</v>
      </c>
      <c r="BP283" s="45">
        <f>('Total Revenues by County'!BP283/'Total Revenues by County'!BP$4)</f>
        <v>118.39343908233543</v>
      </c>
      <c r="BQ283" s="14">
        <f>('Total Revenues by County'!BQ283/'Total Revenues by County'!BQ$4)</f>
        <v>1.8162528924971566</v>
      </c>
    </row>
    <row r="284" spans="1:69" x14ac:dyDescent="0.25">
      <c r="A284" s="10"/>
      <c r="B284" s="11">
        <v>361.2</v>
      </c>
      <c r="C284" s="12" t="s">
        <v>204</v>
      </c>
      <c r="D284" s="45">
        <f>('Total Revenues by County'!D284/'Total Revenues by County'!D$4)</f>
        <v>0</v>
      </c>
      <c r="E284" s="45">
        <f>('Total Revenues by County'!E284/'Total Revenues by County'!E$4)</f>
        <v>0</v>
      </c>
      <c r="F284" s="45">
        <f>('Total Revenues by County'!F284/'Total Revenues by County'!F$4)</f>
        <v>0</v>
      </c>
      <c r="G284" s="45">
        <f>('Total Revenues by County'!G284/'Total Revenues by County'!G$4)</f>
        <v>0</v>
      </c>
      <c r="H284" s="45">
        <f>('Total Revenues by County'!H284/'Total Revenues by County'!H$4)</f>
        <v>0</v>
      </c>
      <c r="I284" s="45">
        <f>('Total Revenues by County'!I284/'Total Revenues by County'!I$4)</f>
        <v>0</v>
      </c>
      <c r="J284" s="45">
        <f>('Total Revenues by County'!J284/'Total Revenues by County'!J$4)</f>
        <v>0</v>
      </c>
      <c r="K284" s="45">
        <f>('Total Revenues by County'!K284/'Total Revenues by County'!K$4)</f>
        <v>0</v>
      </c>
      <c r="L284" s="45">
        <f>('Total Revenues by County'!L284/'Total Revenues by County'!L$4)</f>
        <v>9.8690705128205121</v>
      </c>
      <c r="M284" s="45">
        <f>('Total Revenues by County'!M284/'Total Revenues by County'!M$4)</f>
        <v>0</v>
      </c>
      <c r="N284" s="45">
        <f>('Total Revenues by County'!N284/'Total Revenues by County'!N$4)</f>
        <v>0</v>
      </c>
      <c r="O284" s="45">
        <f>('Total Revenues by County'!O284/'Total Revenues by County'!O$4)</f>
        <v>-0.90302115222119106</v>
      </c>
      <c r="P284" s="45">
        <f>('Total Revenues by County'!P284/'Total Revenues by County'!P$4)</f>
        <v>0</v>
      </c>
      <c r="Q284" s="45">
        <f>('Total Revenues by County'!Q284/'Total Revenues by County'!Q$4)</f>
        <v>0</v>
      </c>
      <c r="R284" s="45">
        <f>('Total Revenues by County'!R284/'Total Revenues by County'!R$4)</f>
        <v>0</v>
      </c>
      <c r="S284" s="45">
        <f>('Total Revenues by County'!S284/'Total Revenues by County'!S$4)</f>
        <v>0</v>
      </c>
      <c r="T284" s="45">
        <f>('Total Revenues by County'!T284/'Total Revenues by County'!T$4)</f>
        <v>0</v>
      </c>
      <c r="U284" s="45">
        <f>('Total Revenues by County'!U284/'Total Revenues by County'!U$4)</f>
        <v>0</v>
      </c>
      <c r="V284" s="45">
        <f>('Total Revenues by County'!V284/'Total Revenues by County'!V$4)</f>
        <v>0</v>
      </c>
      <c r="W284" s="45">
        <f>('Total Revenues by County'!W284/'Total Revenues by County'!W$4)</f>
        <v>0</v>
      </c>
      <c r="X284" s="45">
        <f>('Total Revenues by County'!X284/'Total Revenues by County'!X$4)</f>
        <v>0</v>
      </c>
      <c r="Y284" s="45">
        <f>('Total Revenues by County'!Y284/'Total Revenues by County'!Y$4)</f>
        <v>0</v>
      </c>
      <c r="Z284" s="45">
        <f>('Total Revenues by County'!Z284/'Total Revenues by County'!Z$4)</f>
        <v>0</v>
      </c>
      <c r="AA284" s="45">
        <f>('Total Revenues by County'!AA284/'Total Revenues by County'!AA$4)</f>
        <v>2.4648490035456657E-2</v>
      </c>
      <c r="AB284" s="45">
        <f>('Total Revenues by County'!AB284/'Total Revenues by County'!AB$4)</f>
        <v>0</v>
      </c>
      <c r="AC284" s="45">
        <f>('Total Revenues by County'!AC284/'Total Revenues by County'!AC$4)</f>
        <v>0</v>
      </c>
      <c r="AD284" s="45">
        <f>('Total Revenues by County'!AD284/'Total Revenues by County'!AD$4)</f>
        <v>0</v>
      </c>
      <c r="AE284" s="45">
        <f>('Total Revenues by County'!AE284/'Total Revenues by County'!AE$4)</f>
        <v>0</v>
      </c>
      <c r="AF284" s="45">
        <f>('Total Revenues by County'!AF284/'Total Revenues by County'!AF$4)</f>
        <v>0</v>
      </c>
      <c r="AG284" s="45">
        <f>('Total Revenues by County'!AG284/'Total Revenues by County'!AG$4)</f>
        <v>0</v>
      </c>
      <c r="AH284" s="45">
        <f>('Total Revenues by County'!AH284/'Total Revenues by County'!AH$4)</f>
        <v>0</v>
      </c>
      <c r="AI284" s="45">
        <f>('Total Revenues by County'!AI284/'Total Revenues by County'!AI$4)</f>
        <v>0</v>
      </c>
      <c r="AJ284" s="45">
        <f>('Total Revenues by County'!AJ284/'Total Revenues by County'!AJ$4)</f>
        <v>0</v>
      </c>
      <c r="AK284" s="45">
        <f>('Total Revenues by County'!AK284/'Total Revenues by County'!AK$4)</f>
        <v>0</v>
      </c>
      <c r="AL284" s="45">
        <f>('Total Revenues by County'!AL284/'Total Revenues by County'!AL$4)</f>
        <v>0</v>
      </c>
      <c r="AM284" s="45">
        <f>('Total Revenues by County'!AM284/'Total Revenues by County'!AM$4)</f>
        <v>43.079566283152616</v>
      </c>
      <c r="AN284" s="45">
        <f>('Total Revenues by County'!AN284/'Total Revenues by County'!AN$4)</f>
        <v>0</v>
      </c>
      <c r="AO284" s="45">
        <f>('Total Revenues by County'!AO284/'Total Revenues by County'!AO$4)</f>
        <v>0</v>
      </c>
      <c r="AP284" s="45">
        <f>('Total Revenues by County'!AP284/'Total Revenues by County'!AP$4)</f>
        <v>0</v>
      </c>
      <c r="AQ284" s="45">
        <f>('Total Revenues by County'!AQ284/'Total Revenues by County'!AQ$4)</f>
        <v>0</v>
      </c>
      <c r="AR284" s="45">
        <f>('Total Revenues by County'!AR284/'Total Revenues by County'!AR$4)</f>
        <v>0</v>
      </c>
      <c r="AS284" s="45">
        <f>('Total Revenues by County'!AS284/'Total Revenues by County'!AS$4)</f>
        <v>2.9975218078740203E-2</v>
      </c>
      <c r="AT284" s="45">
        <f>('Total Revenues by County'!AT284/'Total Revenues by County'!AT$4)</f>
        <v>0</v>
      </c>
      <c r="AU284" s="45">
        <f>('Total Revenues by County'!AU284/'Total Revenues by County'!AU$4)</f>
        <v>1.9848555521371933E-4</v>
      </c>
      <c r="AV284" s="45">
        <f>('Total Revenues by County'!AV284/'Total Revenues by County'!AV$4)</f>
        <v>0</v>
      </c>
      <c r="AW284" s="45">
        <f>('Total Revenues by County'!AW284/'Total Revenues by County'!AW$4)</f>
        <v>0</v>
      </c>
      <c r="AX284" s="45">
        <f>('Total Revenues by County'!AX284/'Total Revenues by County'!AX$4)</f>
        <v>0</v>
      </c>
      <c r="AY284" s="45">
        <f>('Total Revenues by County'!AY284/'Total Revenues by County'!AY$4)</f>
        <v>0</v>
      </c>
      <c r="AZ284" s="45">
        <f>('Total Revenues by County'!AZ284/'Total Revenues by County'!AZ$4)</f>
        <v>0</v>
      </c>
      <c r="BA284" s="45">
        <f>('Total Revenues by County'!BA284/'Total Revenues by County'!BA$4)</f>
        <v>28.90359938632125</v>
      </c>
      <c r="BB284" s="45">
        <f>('Total Revenues by County'!BB284/'Total Revenues by County'!BB$4)</f>
        <v>0</v>
      </c>
      <c r="BC284" s="45">
        <f>('Total Revenues by County'!BC284/'Total Revenues by County'!BC$4)</f>
        <v>0</v>
      </c>
      <c r="BD284" s="45">
        <f>('Total Revenues by County'!BD284/'Total Revenues by County'!BD$4)</f>
        <v>0</v>
      </c>
      <c r="BE284" s="45">
        <f>('Total Revenues by County'!BE284/'Total Revenues by County'!BE$4)</f>
        <v>0</v>
      </c>
      <c r="BF284" s="45">
        <f>('Total Revenues by County'!BF284/'Total Revenues by County'!BF$4)</f>
        <v>0</v>
      </c>
      <c r="BG284" s="45">
        <f>('Total Revenues by County'!BG284/'Total Revenues by County'!BG$4)</f>
        <v>0</v>
      </c>
      <c r="BH284" s="45">
        <f>('Total Revenues by County'!BH284/'Total Revenues by County'!BH$4)</f>
        <v>0</v>
      </c>
      <c r="BI284" s="45">
        <f>('Total Revenues by County'!BI284/'Total Revenues by County'!BI$4)</f>
        <v>0</v>
      </c>
      <c r="BJ284" s="45">
        <f>('Total Revenues by County'!BJ284/'Total Revenues by County'!BJ$4)</f>
        <v>0</v>
      </c>
      <c r="BK284" s="45">
        <f>('Total Revenues by County'!BK284/'Total Revenues by County'!BK$4)</f>
        <v>0</v>
      </c>
      <c r="BL284" s="45">
        <f>('Total Revenues by County'!BL284/'Total Revenues by County'!BL$4)</f>
        <v>0</v>
      </c>
      <c r="BM284" s="45">
        <f>('Total Revenues by County'!BM284/'Total Revenues by County'!BM$4)</f>
        <v>0</v>
      </c>
      <c r="BN284" s="45">
        <f>('Total Revenues by County'!BN284/'Total Revenues by County'!BN$4)</f>
        <v>3.0445326089750729E-2</v>
      </c>
      <c r="BO284" s="45">
        <f>('Total Revenues by County'!BO284/'Total Revenues by County'!BO$4)</f>
        <v>0</v>
      </c>
      <c r="BP284" s="45">
        <f>('Total Revenues by County'!BP284/'Total Revenues by County'!BP$4)</f>
        <v>0</v>
      </c>
      <c r="BQ284" s="14">
        <f>('Total Revenues by County'!BQ284/'Total Revenues by County'!BQ$4)</f>
        <v>0</v>
      </c>
    </row>
    <row r="285" spans="1:69" x14ac:dyDescent="0.25">
      <c r="A285" s="10"/>
      <c r="B285" s="11">
        <v>361.3</v>
      </c>
      <c r="C285" s="12" t="s">
        <v>205</v>
      </c>
      <c r="D285" s="45">
        <f>('Total Revenues by County'!D285/'Total Revenues by County'!D$4)</f>
        <v>0</v>
      </c>
      <c r="E285" s="45">
        <f>('Total Revenues by County'!E285/'Total Revenues by County'!E$4)</f>
        <v>0</v>
      </c>
      <c r="F285" s="45">
        <f>('Total Revenues by County'!F285/'Total Revenues by County'!F$4)</f>
        <v>7.5542616438721373</v>
      </c>
      <c r="G285" s="45">
        <f>('Total Revenues by County'!G285/'Total Revenues by County'!G$4)</f>
        <v>9.6427397860454924</v>
      </c>
      <c r="H285" s="45">
        <f>('Total Revenues by County'!H285/'Total Revenues by County'!H$4)</f>
        <v>17.224302522110015</v>
      </c>
      <c r="I285" s="45">
        <f>('Total Revenues by County'!I285/'Total Revenues by County'!I$4)</f>
        <v>30.181657283544261</v>
      </c>
      <c r="J285" s="45">
        <f>('Total Revenues by County'!J285/'Total Revenues by County'!J$4)</f>
        <v>0</v>
      </c>
      <c r="K285" s="45">
        <f>('Total Revenues by County'!K285/'Total Revenues by County'!K$4)</f>
        <v>32.104259134064257</v>
      </c>
      <c r="L285" s="45">
        <f>('Total Revenues by County'!L285/'Total Revenues by County'!L$4)</f>
        <v>15.509553747534516</v>
      </c>
      <c r="M285" s="45">
        <f>('Total Revenues by County'!M285/'Total Revenues by County'!M$4)</f>
        <v>7.2950112966473633</v>
      </c>
      <c r="N285" s="45">
        <f>('Total Revenues by County'!N285/'Total Revenues by County'!N$4)</f>
        <v>76.937100730950235</v>
      </c>
      <c r="O285" s="45">
        <f>('Total Revenues by County'!O285/'Total Revenues by County'!O$4)</f>
        <v>2.7187045476582954</v>
      </c>
      <c r="P285" s="45">
        <f>('Total Revenues by County'!P285/'Total Revenues by County'!P$4)</f>
        <v>0</v>
      </c>
      <c r="Q285" s="45">
        <f>('Total Revenues by County'!Q285/'Total Revenues by County'!Q$4)</f>
        <v>0</v>
      </c>
      <c r="R285" s="45">
        <f>('Total Revenues by County'!R285/'Total Revenues by County'!R$4)</f>
        <v>0</v>
      </c>
      <c r="S285" s="45">
        <f>('Total Revenues by County'!S285/'Total Revenues by County'!S$4)</f>
        <v>26.997216188932057</v>
      </c>
      <c r="T285" s="45">
        <f>('Total Revenues by County'!T285/'Total Revenues by County'!T$4)</f>
        <v>0</v>
      </c>
      <c r="U285" s="45">
        <f>('Total Revenues by County'!U285/'Total Revenues by County'!U$4)</f>
        <v>0</v>
      </c>
      <c r="V285" s="45">
        <f>('Total Revenues by County'!V285/'Total Revenues by County'!V$4)</f>
        <v>0</v>
      </c>
      <c r="W285" s="45">
        <f>('Total Revenues by County'!W285/'Total Revenues by County'!W$4)</f>
        <v>0</v>
      </c>
      <c r="X285" s="45">
        <f>('Total Revenues by County'!X285/'Total Revenues by County'!X$4)</f>
        <v>0</v>
      </c>
      <c r="Y285" s="45">
        <f>('Total Revenues by County'!Y285/'Total Revenues by County'!Y$4)</f>
        <v>0</v>
      </c>
      <c r="Z285" s="45">
        <f>('Total Revenues by County'!Z285/'Total Revenues by County'!Z$4)</f>
        <v>0</v>
      </c>
      <c r="AA285" s="45">
        <f>('Total Revenues by County'!AA285/'Total Revenues by County'!AA$4)</f>
        <v>0</v>
      </c>
      <c r="AB285" s="45">
        <f>('Total Revenues by County'!AB285/'Total Revenues by County'!AB$4)</f>
        <v>9.6935843144934282</v>
      </c>
      <c r="AC285" s="45">
        <f>('Total Revenues by County'!AC285/'Total Revenues by County'!AC$4)</f>
        <v>0</v>
      </c>
      <c r="AD285" s="45">
        <f>('Total Revenues by County'!AD285/'Total Revenues by County'!AD$4)</f>
        <v>23.042444167519175</v>
      </c>
      <c r="AE285" s="45">
        <f>('Total Revenues by County'!AE285/'Total Revenues by County'!AE$4)</f>
        <v>0</v>
      </c>
      <c r="AF285" s="45">
        <f>('Total Revenues by County'!AF285/'Total Revenues by County'!AF$4)</f>
        <v>0</v>
      </c>
      <c r="AG285" s="45">
        <f>('Total Revenues by County'!AG285/'Total Revenues by County'!AG$4)</f>
        <v>0</v>
      </c>
      <c r="AH285" s="45">
        <f>('Total Revenues by County'!AH285/'Total Revenues by County'!AH$4)</f>
        <v>0</v>
      </c>
      <c r="AI285" s="45">
        <f>('Total Revenues by County'!AI285/'Total Revenues by County'!AI$4)</f>
        <v>0</v>
      </c>
      <c r="AJ285" s="45">
        <f>('Total Revenues by County'!AJ285/'Total Revenues by County'!AJ$4)</f>
        <v>0</v>
      </c>
      <c r="AK285" s="45">
        <f>('Total Revenues by County'!AK285/'Total Revenues by County'!AK$4)</f>
        <v>20.338065816134804</v>
      </c>
      <c r="AL285" s="45">
        <f>('Total Revenues by County'!AL285/'Total Revenues by County'!AL$4)</f>
        <v>12.837838554440482</v>
      </c>
      <c r="AM285" s="45">
        <f>('Total Revenues by County'!AM285/'Total Revenues by County'!AM$4)</f>
        <v>1.7743744893227038</v>
      </c>
      <c r="AN285" s="45">
        <f>('Total Revenues by County'!AN285/'Total Revenues by County'!AN$4)</f>
        <v>0</v>
      </c>
      <c r="AO285" s="45">
        <f>('Total Revenues by County'!AO285/'Total Revenues by County'!AO$4)</f>
        <v>0</v>
      </c>
      <c r="AP285" s="45">
        <f>('Total Revenues by County'!AP285/'Total Revenues by County'!AP$4)</f>
        <v>0</v>
      </c>
      <c r="AQ285" s="45">
        <f>('Total Revenues by County'!AQ285/'Total Revenues by County'!AQ$4)</f>
        <v>2.8308793314288825</v>
      </c>
      <c r="AR285" s="45">
        <f>('Total Revenues by County'!AR285/'Total Revenues by County'!AR$4)</f>
        <v>18.875779105540783</v>
      </c>
      <c r="AS285" s="45">
        <f>('Total Revenues by County'!AS285/'Total Revenues by County'!AS$4)</f>
        <v>41.884408336144261</v>
      </c>
      <c r="AT285" s="45">
        <f>('Total Revenues by County'!AT285/'Total Revenues by County'!AT$4)</f>
        <v>0</v>
      </c>
      <c r="AU285" s="45">
        <f>('Total Revenues by County'!AU285/'Total Revenues by County'!AU$4)</f>
        <v>11.282673203457618</v>
      </c>
      <c r="AV285" s="45">
        <f>('Total Revenues by County'!AV285/'Total Revenues by County'!AV$4)</f>
        <v>7.0300556417039131</v>
      </c>
      <c r="AW285" s="45">
        <f>('Total Revenues by County'!AW285/'Total Revenues by County'!AW$4)</f>
        <v>0</v>
      </c>
      <c r="AX285" s="45">
        <f>('Total Revenues by County'!AX285/'Total Revenues by County'!AX$4)</f>
        <v>31.070061910940144</v>
      </c>
      <c r="AY285" s="45">
        <f>('Total Revenues by County'!AY285/'Total Revenues by County'!AY$4)</f>
        <v>0</v>
      </c>
      <c r="AZ285" s="45">
        <f>('Total Revenues by County'!AZ285/'Total Revenues by County'!AZ$4)</f>
        <v>-1.1222220917350745</v>
      </c>
      <c r="BA285" s="45">
        <f>('Total Revenues by County'!BA285/'Total Revenues by County'!BA$4)</f>
        <v>36.520736218016417</v>
      </c>
      <c r="BB285" s="45">
        <f>('Total Revenues by County'!BB285/'Total Revenues by County'!BB$4)</f>
        <v>9.3370418666877324</v>
      </c>
      <c r="BC285" s="45">
        <f>('Total Revenues by County'!BC285/'Total Revenues by County'!BC$4)</f>
        <v>3.104002427233155</v>
      </c>
      <c r="BD285" s="45">
        <f>('Total Revenues by County'!BD285/'Total Revenues by County'!BD$4)</f>
        <v>0</v>
      </c>
      <c r="BE285" s="45">
        <f>('Total Revenues by County'!BE285/'Total Revenues by County'!BE$4)</f>
        <v>19.737553002216817</v>
      </c>
      <c r="BF285" s="45">
        <f>('Total Revenues by County'!BF285/'Total Revenues by County'!BF$4)</f>
        <v>0</v>
      </c>
      <c r="BG285" s="45">
        <f>('Total Revenues by County'!BG285/'Total Revenues by County'!BG$4)</f>
        <v>2.1128706132996666</v>
      </c>
      <c r="BH285" s="45">
        <f>('Total Revenues by County'!BH285/'Total Revenues by County'!BH$4)</f>
        <v>30.914551842541194</v>
      </c>
      <c r="BI285" s="45">
        <f>('Total Revenues by County'!BI285/'Total Revenues by County'!BI$4)</f>
        <v>0</v>
      </c>
      <c r="BJ285" s="45">
        <f>('Total Revenues by County'!BJ285/'Total Revenues by County'!BJ$4)</f>
        <v>18.588495860106363</v>
      </c>
      <c r="BK285" s="45">
        <f>('Total Revenues by County'!BK285/'Total Revenues by County'!BK$4)</f>
        <v>0</v>
      </c>
      <c r="BL285" s="45">
        <f>('Total Revenues by County'!BL285/'Total Revenues by County'!BL$4)</f>
        <v>0</v>
      </c>
      <c r="BM285" s="45">
        <f>('Total Revenues by County'!BM285/'Total Revenues by County'!BM$4)</f>
        <v>1.6938712276135588</v>
      </c>
      <c r="BN285" s="45">
        <f>('Total Revenues by County'!BN285/'Total Revenues by County'!BN$4)</f>
        <v>9.1302336740901957</v>
      </c>
      <c r="BO285" s="45">
        <f>('Total Revenues by County'!BO285/'Total Revenues by County'!BO$4)</f>
        <v>0</v>
      </c>
      <c r="BP285" s="45">
        <f>('Total Revenues by County'!BP285/'Total Revenues by County'!BP$4)</f>
        <v>0</v>
      </c>
      <c r="BQ285" s="14">
        <f>('Total Revenues by County'!BQ285/'Total Revenues by County'!BQ$4)</f>
        <v>0</v>
      </c>
    </row>
    <row r="286" spans="1:69" x14ac:dyDescent="0.25">
      <c r="A286" s="10"/>
      <c r="B286" s="11">
        <v>361.4</v>
      </c>
      <c r="C286" s="12" t="s">
        <v>206</v>
      </c>
      <c r="D286" s="45">
        <f>('Total Revenues by County'!D286/'Total Revenues by County'!D$4)</f>
        <v>0</v>
      </c>
      <c r="E286" s="45">
        <f>('Total Revenues by County'!E286/'Total Revenues by County'!E$4)</f>
        <v>0</v>
      </c>
      <c r="F286" s="45">
        <f>('Total Revenues by County'!F286/'Total Revenues by County'!F$4)</f>
        <v>0</v>
      </c>
      <c r="G286" s="45">
        <f>('Total Revenues by County'!G286/'Total Revenues by County'!G$4)</f>
        <v>0</v>
      </c>
      <c r="H286" s="45">
        <f>('Total Revenues by County'!H286/'Total Revenues by County'!H$4)</f>
        <v>0</v>
      </c>
      <c r="I286" s="45">
        <f>('Total Revenues by County'!I286/'Total Revenues by County'!I$4)</f>
        <v>0</v>
      </c>
      <c r="J286" s="45">
        <f>('Total Revenues by County'!J286/'Total Revenues by County'!J$4)</f>
        <v>0</v>
      </c>
      <c r="K286" s="45">
        <f>('Total Revenues by County'!K286/'Total Revenues by County'!K$4)</f>
        <v>0</v>
      </c>
      <c r="L286" s="45">
        <f>('Total Revenues by County'!L286/'Total Revenues by County'!L$4)</f>
        <v>0</v>
      </c>
      <c r="M286" s="45">
        <f>('Total Revenues by County'!M286/'Total Revenues by County'!M$4)</f>
        <v>0</v>
      </c>
      <c r="N286" s="45">
        <f>('Total Revenues by County'!N286/'Total Revenues by County'!N$4)</f>
        <v>0</v>
      </c>
      <c r="O286" s="45">
        <f>('Total Revenues by County'!O286/'Total Revenues by County'!O$4)</f>
        <v>0</v>
      </c>
      <c r="P286" s="45">
        <f>('Total Revenues by County'!P286/'Total Revenues by County'!P$4)</f>
        <v>0</v>
      </c>
      <c r="Q286" s="45">
        <f>('Total Revenues by County'!Q286/'Total Revenues by County'!Q$4)</f>
        <v>0</v>
      </c>
      <c r="R286" s="45">
        <f>('Total Revenues by County'!R286/'Total Revenues by County'!R$4)</f>
        <v>0</v>
      </c>
      <c r="S286" s="45">
        <f>('Total Revenues by County'!S286/'Total Revenues by County'!S$4)</f>
        <v>0</v>
      </c>
      <c r="T286" s="45">
        <f>('Total Revenues by County'!T286/'Total Revenues by County'!T$4)</f>
        <v>0</v>
      </c>
      <c r="U286" s="45">
        <f>('Total Revenues by County'!U286/'Total Revenues by County'!U$4)</f>
        <v>0</v>
      </c>
      <c r="V286" s="45">
        <f>('Total Revenues by County'!V286/'Total Revenues by County'!V$4)</f>
        <v>0</v>
      </c>
      <c r="W286" s="45">
        <f>('Total Revenues by County'!W286/'Total Revenues by County'!W$4)</f>
        <v>0</v>
      </c>
      <c r="X286" s="45">
        <f>('Total Revenues by County'!X286/'Total Revenues by County'!X$4)</f>
        <v>0</v>
      </c>
      <c r="Y286" s="45">
        <f>('Total Revenues by County'!Y286/'Total Revenues by County'!Y$4)</f>
        <v>0</v>
      </c>
      <c r="Z286" s="45">
        <f>('Total Revenues by County'!Z286/'Total Revenues by County'!Z$4)</f>
        <v>0</v>
      </c>
      <c r="AA286" s="45">
        <f>('Total Revenues by County'!AA286/'Total Revenues by County'!AA$4)</f>
        <v>0</v>
      </c>
      <c r="AB286" s="45">
        <f>('Total Revenues by County'!AB286/'Total Revenues by County'!AB$4)</f>
        <v>0</v>
      </c>
      <c r="AC286" s="45">
        <f>('Total Revenues by County'!AC286/'Total Revenues by County'!AC$4)</f>
        <v>0</v>
      </c>
      <c r="AD286" s="45">
        <f>('Total Revenues by County'!AD286/'Total Revenues by County'!AD$4)</f>
        <v>0.16927522054373217</v>
      </c>
      <c r="AE286" s="45">
        <f>('Total Revenues by County'!AE286/'Total Revenues by County'!AE$4)</f>
        <v>0</v>
      </c>
      <c r="AF286" s="45">
        <f>('Total Revenues by County'!AF286/'Total Revenues by County'!AF$4)</f>
        <v>0</v>
      </c>
      <c r="AG286" s="45">
        <f>('Total Revenues by County'!AG286/'Total Revenues by County'!AG$4)</f>
        <v>0</v>
      </c>
      <c r="AH286" s="45">
        <f>('Total Revenues by County'!AH286/'Total Revenues by County'!AH$4)</f>
        <v>0</v>
      </c>
      <c r="AI286" s="45">
        <f>('Total Revenues by County'!AI286/'Total Revenues by County'!AI$4)</f>
        <v>0</v>
      </c>
      <c r="AJ286" s="45">
        <f>('Total Revenues by County'!AJ286/'Total Revenues by County'!AJ$4)</f>
        <v>0</v>
      </c>
      <c r="AK286" s="45">
        <f>('Total Revenues by County'!AK286/'Total Revenues by County'!AK$4)</f>
        <v>0</v>
      </c>
      <c r="AL286" s="45">
        <f>('Total Revenues by County'!AL286/'Total Revenues by County'!AL$4)</f>
        <v>0.16290384589890097</v>
      </c>
      <c r="AM286" s="45">
        <f>('Total Revenues by County'!AM286/'Total Revenues by County'!AM$4)</f>
        <v>0</v>
      </c>
      <c r="AN286" s="45">
        <f>('Total Revenues by County'!AN286/'Total Revenues by County'!AN$4)</f>
        <v>0</v>
      </c>
      <c r="AO286" s="45">
        <f>('Total Revenues by County'!AO286/'Total Revenues by County'!AO$4)</f>
        <v>0</v>
      </c>
      <c r="AP286" s="45">
        <f>('Total Revenues by County'!AP286/'Total Revenues by County'!AP$4)</f>
        <v>0</v>
      </c>
      <c r="AQ286" s="45">
        <f>('Total Revenues by County'!AQ286/'Total Revenues by County'!AQ$4)</f>
        <v>0</v>
      </c>
      <c r="AR286" s="45">
        <f>('Total Revenues by County'!AR286/'Total Revenues by County'!AR$4)</f>
        <v>0</v>
      </c>
      <c r="AS286" s="45">
        <f>('Total Revenues by County'!AS286/'Total Revenues by County'!AS$4)</f>
        <v>1.4947882846735627</v>
      </c>
      <c r="AT286" s="45">
        <f>('Total Revenues by County'!AT286/'Total Revenues by County'!AT$4)</f>
        <v>0</v>
      </c>
      <c r="AU286" s="45">
        <f>('Total Revenues by County'!AU286/'Total Revenues by County'!AU$4)</f>
        <v>21.387741532110002</v>
      </c>
      <c r="AV286" s="45">
        <f>('Total Revenues by County'!AV286/'Total Revenues by County'!AV$4)</f>
        <v>-1.4285505792210162</v>
      </c>
      <c r="AW286" s="45">
        <f>('Total Revenues by County'!AW286/'Total Revenues by County'!AW$4)</f>
        <v>0</v>
      </c>
      <c r="AX286" s="45">
        <f>('Total Revenues by County'!AX286/'Total Revenues by County'!AX$4)</f>
        <v>0</v>
      </c>
      <c r="AY286" s="45">
        <f>('Total Revenues by County'!AY286/'Total Revenues by County'!AY$4)</f>
        <v>0</v>
      </c>
      <c r="AZ286" s="45">
        <f>('Total Revenues by County'!AZ286/'Total Revenues by County'!AZ$4)</f>
        <v>1.4288342669688749E-4</v>
      </c>
      <c r="BA286" s="45">
        <f>('Total Revenues by County'!BA286/'Total Revenues by County'!BA$4)</f>
        <v>0</v>
      </c>
      <c r="BB286" s="45">
        <f>('Total Revenues by County'!BB286/'Total Revenues by County'!BB$4)</f>
        <v>0</v>
      </c>
      <c r="BC286" s="45">
        <f>('Total Revenues by County'!BC286/'Total Revenues by County'!BC$4)</f>
        <v>0</v>
      </c>
      <c r="BD286" s="45">
        <f>('Total Revenues by County'!BD286/'Total Revenues by County'!BD$4)</f>
        <v>0</v>
      </c>
      <c r="BE286" s="45">
        <f>('Total Revenues by County'!BE286/'Total Revenues by County'!BE$4)</f>
        <v>0</v>
      </c>
      <c r="BF286" s="45">
        <f>('Total Revenues by County'!BF286/'Total Revenues by County'!BF$4)</f>
        <v>0</v>
      </c>
      <c r="BG286" s="45">
        <f>('Total Revenues by County'!BG286/'Total Revenues by County'!BG$4)</f>
        <v>0</v>
      </c>
      <c r="BH286" s="45">
        <f>('Total Revenues by County'!BH286/'Total Revenues by County'!BH$4)</f>
        <v>0</v>
      </c>
      <c r="BI286" s="45">
        <f>('Total Revenues by County'!BI286/'Total Revenues by County'!BI$4)</f>
        <v>0</v>
      </c>
      <c r="BJ286" s="45">
        <f>('Total Revenues by County'!BJ286/'Total Revenues by County'!BJ$4)</f>
        <v>0</v>
      </c>
      <c r="BK286" s="45">
        <f>('Total Revenues by County'!BK286/'Total Revenues by County'!BK$4)</f>
        <v>0</v>
      </c>
      <c r="BL286" s="45">
        <f>('Total Revenues by County'!BL286/'Total Revenues by County'!BL$4)</f>
        <v>0</v>
      </c>
      <c r="BM286" s="45">
        <f>('Total Revenues by County'!BM286/'Total Revenues by County'!BM$4)</f>
        <v>0</v>
      </c>
      <c r="BN286" s="45">
        <f>('Total Revenues by County'!BN286/'Total Revenues by County'!BN$4)</f>
        <v>-3.8160427074318131</v>
      </c>
      <c r="BO286" s="45">
        <f>('Total Revenues by County'!BO286/'Total Revenues by County'!BO$4)</f>
        <v>0</v>
      </c>
      <c r="BP286" s="45">
        <f>('Total Revenues by County'!BP286/'Total Revenues by County'!BP$4)</f>
        <v>0</v>
      </c>
      <c r="BQ286" s="14">
        <f>('Total Revenues by County'!BQ286/'Total Revenues by County'!BQ$4)</f>
        <v>0</v>
      </c>
    </row>
    <row r="287" spans="1:69" x14ac:dyDescent="0.25">
      <c r="A287" s="10"/>
      <c r="B287" s="11">
        <v>362</v>
      </c>
      <c r="C287" s="12" t="s">
        <v>207</v>
      </c>
      <c r="D287" s="45">
        <f>('Total Revenues by County'!D287/'Total Revenues by County'!D$4)</f>
        <v>3.1551187551187549</v>
      </c>
      <c r="E287" s="45">
        <f>('Total Revenues by County'!E287/'Total Revenues by County'!E$4)</f>
        <v>2.6808638272345533</v>
      </c>
      <c r="F287" s="45">
        <f>('Total Revenues by County'!F287/'Total Revenues by County'!F$4)</f>
        <v>0.27012716947932497</v>
      </c>
      <c r="G287" s="45">
        <f>('Total Revenues by County'!G287/'Total Revenues by County'!G$4)</f>
        <v>0.47646865529957283</v>
      </c>
      <c r="H287" s="45">
        <f>('Total Revenues by County'!H287/'Total Revenues by County'!H$4)</f>
        <v>5.1941717269610299</v>
      </c>
      <c r="I287" s="45">
        <f>('Total Revenues by County'!I287/'Total Revenues by County'!I$4)</f>
        <v>1.1597564627511745</v>
      </c>
      <c r="J287" s="45">
        <f>('Total Revenues by County'!J287/'Total Revenues by County'!J$4)</f>
        <v>15.459684423856398</v>
      </c>
      <c r="K287" s="45">
        <f>('Total Revenues by County'!K287/'Total Revenues by County'!K$4)</f>
        <v>0.95974055240390743</v>
      </c>
      <c r="L287" s="45">
        <f>('Total Revenues by County'!L287/'Total Revenues by County'!L$4)</f>
        <v>4.2818971893491122</v>
      </c>
      <c r="M287" s="45">
        <f>('Total Revenues by County'!M287/'Total Revenues by County'!M$4)</f>
        <v>1.912518070307563</v>
      </c>
      <c r="N287" s="45">
        <f>('Total Revenues by County'!N287/'Total Revenues by County'!N$4)</f>
        <v>1.7316937018123562</v>
      </c>
      <c r="O287" s="45">
        <f>('Total Revenues by County'!O287/'Total Revenues by County'!O$4)</f>
        <v>1.1688299095455112</v>
      </c>
      <c r="P287" s="45">
        <f>('Total Revenues by County'!P287/'Total Revenues by County'!P$4)</f>
        <v>0.9134499914221994</v>
      </c>
      <c r="Q287" s="45">
        <f>('Total Revenues by County'!Q287/'Total Revenues by County'!Q$4)</f>
        <v>0</v>
      </c>
      <c r="R287" s="45">
        <f>('Total Revenues by County'!R287/'Total Revenues by County'!R$4)</f>
        <v>2.1653161474515072</v>
      </c>
      <c r="S287" s="45">
        <f>('Total Revenues by County'!S287/'Total Revenues by County'!S$4)</f>
        <v>0.37422374499066963</v>
      </c>
      <c r="T287" s="45">
        <f>('Total Revenues by County'!T287/'Total Revenues by County'!T$4)</f>
        <v>21.802636650990671</v>
      </c>
      <c r="U287" s="45">
        <f>('Total Revenues by County'!U287/'Total Revenues by County'!U$4)</f>
        <v>5.721595641700997</v>
      </c>
      <c r="V287" s="45">
        <f>('Total Revenues by County'!V287/'Total Revenues by County'!V$4)</f>
        <v>4.4262406526172668</v>
      </c>
      <c r="W287" s="45">
        <f>('Total Revenues by County'!W287/'Total Revenues by County'!W$4)</f>
        <v>1.9559208958780081</v>
      </c>
      <c r="X287" s="45">
        <f>('Total Revenues by County'!X287/'Total Revenues by County'!X$4)</f>
        <v>6.3085829810696561</v>
      </c>
      <c r="Y287" s="45">
        <f>('Total Revenues by County'!Y287/'Total Revenues by County'!Y$4)</f>
        <v>5.8335893497183822</v>
      </c>
      <c r="Z287" s="45">
        <f>('Total Revenues by County'!Z287/'Total Revenues by County'!Z$4)</f>
        <v>0</v>
      </c>
      <c r="AA287" s="45">
        <f>('Total Revenues by County'!AA287/'Total Revenues by County'!AA$4)</f>
        <v>10.057757672087051</v>
      </c>
      <c r="AB287" s="45">
        <f>('Total Revenues by County'!AB287/'Total Revenues by County'!AB$4)</f>
        <v>15.066252172423077</v>
      </c>
      <c r="AC287" s="45">
        <f>('Total Revenues by County'!AC287/'Total Revenues by County'!AC$4)</f>
        <v>2.0446041097858889</v>
      </c>
      <c r="AD287" s="45">
        <f>('Total Revenues by County'!AD287/'Total Revenues by County'!AD$4)</f>
        <v>1.8924309663574719</v>
      </c>
      <c r="AE287" s="45">
        <f>('Total Revenues by County'!AE287/'Total Revenues by County'!AE$4)</f>
        <v>1.6945253641386238</v>
      </c>
      <c r="AF287" s="45">
        <f>('Total Revenues by County'!AF287/'Total Revenues by County'!AF$4)</f>
        <v>2.7484697313760198</v>
      </c>
      <c r="AG287" s="45">
        <f>('Total Revenues by County'!AG287/'Total Revenues by County'!AG$4)</f>
        <v>4.4903638071128169</v>
      </c>
      <c r="AH287" s="45">
        <f>('Total Revenues by County'!AH287/'Total Revenues by County'!AH$4)</f>
        <v>0</v>
      </c>
      <c r="AI287" s="45">
        <f>('Total Revenues by County'!AI287/'Total Revenues by County'!AI$4)</f>
        <v>15.419618528610354</v>
      </c>
      <c r="AJ287" s="45">
        <f>('Total Revenues by County'!AJ287/'Total Revenues by County'!AJ$4)</f>
        <v>1.1236555121290226</v>
      </c>
      <c r="AK287" s="45">
        <f>('Total Revenues by County'!AK287/'Total Revenues by County'!AK$4)</f>
        <v>2.0442041026780644</v>
      </c>
      <c r="AL287" s="45">
        <f>('Total Revenues by County'!AL287/'Total Revenues by County'!AL$4)</f>
        <v>5.2133970118386337</v>
      </c>
      <c r="AM287" s="45">
        <f>('Total Revenues by County'!AM287/'Total Revenues by County'!AM$4)</f>
        <v>0.5863348276395115</v>
      </c>
      <c r="AN287" s="45">
        <f>('Total Revenues by County'!AN287/'Total Revenues by County'!AN$4)</f>
        <v>0</v>
      </c>
      <c r="AO287" s="45">
        <f>('Total Revenues by County'!AO287/'Total Revenues by County'!AO$4)</f>
        <v>7.3537276714087066E-2</v>
      </c>
      <c r="AP287" s="45">
        <f>('Total Revenues by County'!AP287/'Total Revenues by County'!AP$4)</f>
        <v>14.855562077139725</v>
      </c>
      <c r="AQ287" s="45">
        <f>('Total Revenues by County'!AQ287/'Total Revenues by County'!AQ$4)</f>
        <v>2.1639321130986273</v>
      </c>
      <c r="AR287" s="45">
        <f>('Total Revenues by County'!AR287/'Total Revenues by County'!AR$4)</f>
        <v>4.6593366779860848</v>
      </c>
      <c r="AS287" s="45">
        <f>('Total Revenues by County'!AS287/'Total Revenues by County'!AS$4)</f>
        <v>17.579562535166708</v>
      </c>
      <c r="AT287" s="45">
        <f>('Total Revenues by County'!AT287/'Total Revenues by County'!AT$4)</f>
        <v>53.508052206221677</v>
      </c>
      <c r="AU287" s="45">
        <f>('Total Revenues by County'!AU287/'Total Revenues by County'!AU$4)</f>
        <v>0.27218324186457332</v>
      </c>
      <c r="AV287" s="45">
        <f>('Total Revenues by County'!AV287/'Total Revenues by County'!AV$4)</f>
        <v>9.6768220377633867</v>
      </c>
      <c r="AW287" s="45">
        <f>('Total Revenues by County'!AW287/'Total Revenues by County'!AW$4)</f>
        <v>0</v>
      </c>
      <c r="AX287" s="45">
        <f>('Total Revenues by County'!AX287/'Total Revenues by County'!AX$4)</f>
        <v>1.1867971554324288</v>
      </c>
      <c r="AY287" s="45">
        <f>('Total Revenues by County'!AY287/'Total Revenues by County'!AY$4)</f>
        <v>4.7498184301895385</v>
      </c>
      <c r="AZ287" s="45">
        <f>('Total Revenues by County'!AZ287/'Total Revenues by County'!AZ$4)</f>
        <v>5.0904145446194278</v>
      </c>
      <c r="BA287" s="45">
        <f>('Total Revenues by County'!BA287/'Total Revenues by County'!BA$4)</f>
        <v>4.1867037362687744E-2</v>
      </c>
      <c r="BB287" s="45">
        <f>('Total Revenues by County'!BB287/'Total Revenues by County'!BB$4)</f>
        <v>12.633867828609946</v>
      </c>
      <c r="BC287" s="45">
        <f>('Total Revenues by County'!BC287/'Total Revenues by County'!BC$4)</f>
        <v>0.64285320254357992</v>
      </c>
      <c r="BD287" s="45">
        <f>('Total Revenues by County'!BD287/'Total Revenues by County'!BD$4)</f>
        <v>0.49387400205517351</v>
      </c>
      <c r="BE287" s="45">
        <f>('Total Revenues by County'!BE287/'Total Revenues by County'!BE$4)</f>
        <v>1.6154219404599182</v>
      </c>
      <c r="BF287" s="45">
        <f>('Total Revenues by County'!BF287/'Total Revenues by County'!BF$4)</f>
        <v>9.5691130353635643</v>
      </c>
      <c r="BG287" s="45">
        <f>('Total Revenues by County'!BG287/'Total Revenues by County'!BG$4)</f>
        <v>9.8924062493835443</v>
      </c>
      <c r="BH287" s="45">
        <f>('Total Revenues by County'!BH287/'Total Revenues by County'!BH$4)</f>
        <v>3.721532539318388</v>
      </c>
      <c r="BI287" s="45">
        <f>('Total Revenues by County'!BI287/'Total Revenues by County'!BI$4)</f>
        <v>0.35360355271455246</v>
      </c>
      <c r="BJ287" s="45">
        <f>('Total Revenues by County'!BJ287/'Total Revenues by County'!BJ$4)</f>
        <v>4.368456972147465E-2</v>
      </c>
      <c r="BK287" s="45">
        <f>('Total Revenues by County'!BK287/'Total Revenues by County'!BK$4)</f>
        <v>22.670084492166872</v>
      </c>
      <c r="BL287" s="45">
        <f>('Total Revenues by County'!BL287/'Total Revenues by County'!BL$4)</f>
        <v>0</v>
      </c>
      <c r="BM287" s="45">
        <f>('Total Revenues by County'!BM287/'Total Revenues by County'!BM$4)</f>
        <v>3.2533928239449714E-2</v>
      </c>
      <c r="BN287" s="45">
        <f>('Total Revenues by County'!BN287/'Total Revenues by County'!BN$4)</f>
        <v>1.4999802915142115</v>
      </c>
      <c r="BO287" s="45">
        <f>('Total Revenues by County'!BO287/'Total Revenues by County'!BO$4)</f>
        <v>0</v>
      </c>
      <c r="BP287" s="45">
        <f>('Total Revenues by County'!BP287/'Total Revenues by County'!BP$4)</f>
        <v>1.0548342972330877</v>
      </c>
      <c r="BQ287" s="14">
        <f>('Total Revenues by County'!BQ287/'Total Revenues by County'!BQ$4)</f>
        <v>2.7097697768364908</v>
      </c>
    </row>
    <row r="288" spans="1:69" x14ac:dyDescent="0.25">
      <c r="A288" s="10"/>
      <c r="B288" s="11">
        <v>364</v>
      </c>
      <c r="C288" s="12" t="s">
        <v>208</v>
      </c>
      <c r="D288" s="45">
        <f>('Total Revenues by County'!D288/'Total Revenues by County'!D$4)</f>
        <v>0.29346846846846847</v>
      </c>
      <c r="E288" s="45">
        <f>('Total Revenues by County'!E288/'Total Revenues by County'!E$4)</f>
        <v>0.46204876671724476</v>
      </c>
      <c r="F288" s="45">
        <f>('Total Revenues by County'!F288/'Total Revenues by County'!F$4)</f>
        <v>1.4312724946012958</v>
      </c>
      <c r="G288" s="45">
        <f>('Total Revenues by County'!G288/'Total Revenues by County'!G$4)</f>
        <v>0.10442148307714776</v>
      </c>
      <c r="H288" s="45">
        <f>('Total Revenues by County'!H288/'Total Revenues by County'!H$4)</f>
        <v>2.8217153344476125</v>
      </c>
      <c r="I288" s="45">
        <f>('Total Revenues by County'!I288/'Total Revenues by County'!I$4)</f>
        <v>0.95172019969811195</v>
      </c>
      <c r="J288" s="45">
        <f>('Total Revenues by County'!J288/'Total Revenues by County'!J$4)</f>
        <v>1.7895193977996526</v>
      </c>
      <c r="K288" s="45">
        <f>('Total Revenues by County'!K288/'Total Revenues by County'!K$4)</f>
        <v>7.2959691563054196</v>
      </c>
      <c r="L288" s="45">
        <f>('Total Revenues by County'!L288/'Total Revenues by County'!L$4)</f>
        <v>6.5086723372781066</v>
      </c>
      <c r="M288" s="45">
        <f>('Total Revenues by County'!M288/'Total Revenues by County'!M$4)</f>
        <v>0.28256767167874242</v>
      </c>
      <c r="N288" s="45">
        <f>('Total Revenues by County'!N288/'Total Revenues by County'!N$4)</f>
        <v>0.73518574146390303</v>
      </c>
      <c r="O288" s="45">
        <f>('Total Revenues by County'!O288/'Total Revenues by County'!O$4)</f>
        <v>5.0530260004709726</v>
      </c>
      <c r="P288" s="45">
        <f>('Total Revenues by County'!P288/'Total Revenues by County'!P$4)</f>
        <v>9.3745925544690341</v>
      </c>
      <c r="Q288" s="45">
        <f>('Total Revenues by County'!Q288/'Total Revenues by County'!Q$4)</f>
        <v>0</v>
      </c>
      <c r="R288" s="45">
        <f>('Total Revenues by County'!R288/'Total Revenues by County'!R$4)</f>
        <v>7.6336624161798401</v>
      </c>
      <c r="S288" s="45">
        <f>('Total Revenues by County'!S288/'Total Revenues by County'!S$4)</f>
        <v>0.74183976261127593</v>
      </c>
      <c r="T288" s="45">
        <f>('Total Revenues by County'!T288/'Total Revenues by County'!T$4)</f>
        <v>0</v>
      </c>
      <c r="U288" s="45">
        <f>('Total Revenues by County'!U288/'Total Revenues by County'!U$4)</f>
        <v>0.43049458589405909</v>
      </c>
      <c r="V288" s="45">
        <f>('Total Revenues by County'!V288/'Total Revenues by County'!V$4)</f>
        <v>0</v>
      </c>
      <c r="W288" s="45">
        <f>('Total Revenues by County'!W288/'Total Revenues by County'!W$4)</f>
        <v>13.141529664045747</v>
      </c>
      <c r="X288" s="45">
        <f>('Total Revenues by County'!X288/'Total Revenues by County'!X$4)</f>
        <v>5.1216075476321752</v>
      </c>
      <c r="Y288" s="45">
        <f>('Total Revenues by County'!Y288/'Total Revenues by County'!Y$4)</f>
        <v>0</v>
      </c>
      <c r="Z288" s="45">
        <f>('Total Revenues by County'!Z288/'Total Revenues by County'!Z$4)</f>
        <v>0</v>
      </c>
      <c r="AA288" s="45">
        <f>('Total Revenues by County'!AA288/'Total Revenues by County'!AA$4)</f>
        <v>3.6594204670497614</v>
      </c>
      <c r="AB288" s="45">
        <f>('Total Revenues by County'!AB288/'Total Revenues by County'!AB$4)</f>
        <v>5.2979707732602259</v>
      </c>
      <c r="AC288" s="45">
        <f>('Total Revenues by County'!AC288/'Total Revenues by County'!AC$4)</f>
        <v>3.1067873736647984</v>
      </c>
      <c r="AD288" s="45">
        <f>('Total Revenues by County'!AD288/'Total Revenues by County'!AD$4)</f>
        <v>4.0594402577697108</v>
      </c>
      <c r="AE288" s="45">
        <f>('Total Revenues by County'!AE288/'Total Revenues by County'!AE$4)</f>
        <v>0.77850326469110998</v>
      </c>
      <c r="AF288" s="45">
        <f>('Total Revenues by County'!AF288/'Total Revenues by County'!AF$4)</f>
        <v>2.1452250254796432</v>
      </c>
      <c r="AG288" s="45">
        <f>('Total Revenues by County'!AG288/'Total Revenues by County'!AG$4)</f>
        <v>0.89345065534277901</v>
      </c>
      <c r="AH288" s="45">
        <f>('Total Revenues by County'!AH288/'Total Revenues by County'!AH$4)</f>
        <v>0</v>
      </c>
      <c r="AI288" s="45">
        <f>('Total Revenues by County'!AI288/'Total Revenues by County'!AI$4)</f>
        <v>0</v>
      </c>
      <c r="AJ288" s="45">
        <f>('Total Revenues by County'!AJ288/'Total Revenues by County'!AJ$4)</f>
        <v>0.85957048721033691</v>
      </c>
      <c r="AK288" s="45">
        <f>('Total Revenues by County'!AK288/'Total Revenues by County'!AK$4)</f>
        <v>2.0612842373615616</v>
      </c>
      <c r="AL288" s="45">
        <f>('Total Revenues by County'!AL288/'Total Revenues by County'!AL$4)</f>
        <v>6.5834371809998542</v>
      </c>
      <c r="AM288" s="45">
        <f>('Total Revenues by County'!AM288/'Total Revenues by County'!AM$4)</f>
        <v>1.1616721506967294</v>
      </c>
      <c r="AN288" s="45">
        <f>('Total Revenues by County'!AN288/'Total Revenues by County'!AN$4)</f>
        <v>3.6740629309264135</v>
      </c>
      <c r="AO288" s="45">
        <f>('Total Revenues by County'!AO288/'Total Revenues by County'!AO$4)</f>
        <v>18.486683067707776</v>
      </c>
      <c r="AP288" s="45">
        <f>('Total Revenues by County'!AP288/'Total Revenues by County'!AP$4)</f>
        <v>1.9132507973774131</v>
      </c>
      <c r="AQ288" s="45">
        <f>('Total Revenues by County'!AQ288/'Total Revenues by County'!AQ$4)</f>
        <v>3.2271973383898644</v>
      </c>
      <c r="AR288" s="45">
        <f>('Total Revenues by County'!AR288/'Total Revenues by County'!AR$4)</f>
        <v>8.4646447278734023</v>
      </c>
      <c r="AS288" s="45">
        <f>('Total Revenues by County'!AS288/'Total Revenues by County'!AS$4)</f>
        <v>0.15132067921677284</v>
      </c>
      <c r="AT288" s="45">
        <f>('Total Revenues by County'!AT288/'Total Revenues by County'!AT$4)</f>
        <v>1.1962821407864066</v>
      </c>
      <c r="AU288" s="45">
        <f>('Total Revenues by County'!AU288/'Total Revenues by County'!AU$4)</f>
        <v>1.1924317457797009</v>
      </c>
      <c r="AV288" s="45">
        <f>('Total Revenues by County'!AV288/'Total Revenues by County'!AV$4)</f>
        <v>2.1620222566815652</v>
      </c>
      <c r="AW288" s="45">
        <f>('Total Revenues by County'!AW288/'Total Revenues by County'!AW$4)</f>
        <v>3.2660200550630192</v>
      </c>
      <c r="AX288" s="45">
        <f>('Total Revenues by County'!AX288/'Total Revenues by County'!AX$4)</f>
        <v>0.97809573120618154</v>
      </c>
      <c r="AY288" s="45">
        <f>('Total Revenues by County'!AY288/'Total Revenues by County'!AY$4)</f>
        <v>4.0291422391712677E-2</v>
      </c>
      <c r="AZ288" s="45">
        <f>('Total Revenues by County'!AZ288/'Total Revenues by County'!AZ$4)</f>
        <v>3.3629982814842654</v>
      </c>
      <c r="BA288" s="45">
        <f>('Total Revenues by County'!BA288/'Total Revenues by County'!BA$4)</f>
        <v>4.7478448381725213</v>
      </c>
      <c r="BB288" s="45">
        <f>('Total Revenues by County'!BB288/'Total Revenues by County'!BB$4)</f>
        <v>-8.8692249527798097</v>
      </c>
      <c r="BC288" s="45">
        <f>('Total Revenues by County'!BC288/'Total Revenues by County'!BC$4)</f>
        <v>3.2771408798218694E-2</v>
      </c>
      <c r="BD288" s="45">
        <f>('Total Revenues by County'!BD288/'Total Revenues by County'!BD$4)</f>
        <v>2.4621110320659763</v>
      </c>
      <c r="BE288" s="45">
        <f>('Total Revenues by County'!BE288/'Total Revenues by County'!BE$4)</f>
        <v>-5.6203027429539159</v>
      </c>
      <c r="BF288" s="45">
        <f>('Total Revenues by County'!BF288/'Total Revenues by County'!BF$4)</f>
        <v>4.3963887713358725</v>
      </c>
      <c r="BG288" s="45">
        <f>('Total Revenues by County'!BG288/'Total Revenues by County'!BG$4)</f>
        <v>2.8833961296431458</v>
      </c>
      <c r="BH288" s="45">
        <f>('Total Revenues by County'!BH288/'Total Revenues by County'!BH$4)</f>
        <v>7.3921563558893029</v>
      </c>
      <c r="BI288" s="45">
        <f>('Total Revenues by County'!BI288/'Total Revenues by County'!BI$4)</f>
        <v>1.6025708704520385</v>
      </c>
      <c r="BJ288" s="45">
        <f>('Total Revenues by County'!BJ288/'Total Revenues by County'!BJ$4)</f>
        <v>0.16110173965670432</v>
      </c>
      <c r="BK288" s="45">
        <f>('Total Revenues by County'!BK288/'Total Revenues by County'!BK$4)</f>
        <v>0</v>
      </c>
      <c r="BL288" s="45">
        <f>('Total Revenues by County'!BL288/'Total Revenues by County'!BL$4)</f>
        <v>0</v>
      </c>
      <c r="BM288" s="45">
        <f>('Total Revenues by County'!BM288/'Total Revenues by County'!BM$4)</f>
        <v>0</v>
      </c>
      <c r="BN288" s="45">
        <f>('Total Revenues by County'!BN288/'Total Revenues by County'!BN$4)</f>
        <v>5.4321231180538296</v>
      </c>
      <c r="BO288" s="45">
        <f>('Total Revenues by County'!BO288/'Total Revenues by County'!BO$4)</f>
        <v>9.0668270294182705</v>
      </c>
      <c r="BP288" s="45">
        <f>('Total Revenues by County'!BP288/'Total Revenues by County'!BP$4)</f>
        <v>16.823270379880494</v>
      </c>
      <c r="BQ288" s="14">
        <f>('Total Revenues by County'!BQ288/'Total Revenues by County'!BQ$4)</f>
        <v>0</v>
      </c>
    </row>
    <row r="289" spans="1:69" x14ac:dyDescent="0.25">
      <c r="A289" s="10"/>
      <c r="B289" s="11">
        <v>365</v>
      </c>
      <c r="C289" s="12" t="s">
        <v>209</v>
      </c>
      <c r="D289" s="45">
        <f>('Total Revenues by County'!D289/'Total Revenues by County'!D$4)</f>
        <v>0.19102852852852853</v>
      </c>
      <c r="E289" s="45">
        <f>('Total Revenues by County'!E289/'Total Revenues by County'!E$4)</f>
        <v>9.4957479092416808E-2</v>
      </c>
      <c r="F289" s="45">
        <f>('Total Revenues by County'!F289/'Total Revenues by County'!F$4)</f>
        <v>0.88203897731211178</v>
      </c>
      <c r="G289" s="45">
        <f>('Total Revenues by County'!G289/'Total Revenues by County'!G$4)</f>
        <v>1.6070685311621453</v>
      </c>
      <c r="H289" s="45">
        <f>('Total Revenues by County'!H289/'Total Revenues by County'!H$4)</f>
        <v>0.40720972949858997</v>
      </c>
      <c r="I289" s="45">
        <f>('Total Revenues by County'!I289/'Total Revenues by County'!I$4)</f>
        <v>0</v>
      </c>
      <c r="J289" s="45">
        <f>('Total Revenues by County'!J289/'Total Revenues by County'!J$4)</f>
        <v>1.9777793862188766</v>
      </c>
      <c r="K289" s="45">
        <f>('Total Revenues by County'!K289/'Total Revenues by County'!K$4)</f>
        <v>0.5289625035517278</v>
      </c>
      <c r="L289" s="45">
        <f>('Total Revenues by County'!L289/'Total Revenues by County'!L$4)</f>
        <v>1.0289386094674555</v>
      </c>
      <c r="M289" s="45">
        <f>('Total Revenues by County'!M289/'Total Revenues by County'!M$4)</f>
        <v>1.1148622328407822</v>
      </c>
      <c r="N289" s="45">
        <f>('Total Revenues by County'!N289/'Total Revenues by County'!N$4)</f>
        <v>0.34289075798538099</v>
      </c>
      <c r="O289" s="45">
        <f>('Total Revenues by County'!O289/'Total Revenues by County'!O$4)</f>
        <v>0.50766716072640639</v>
      </c>
      <c r="P289" s="45">
        <f>('Total Revenues by County'!P289/'Total Revenues by County'!P$4)</f>
        <v>0</v>
      </c>
      <c r="Q289" s="45">
        <f>('Total Revenues by County'!Q289/'Total Revenues by County'!Q$4)</f>
        <v>0</v>
      </c>
      <c r="R289" s="45">
        <f>('Total Revenues by County'!R289/'Total Revenues by County'!R$4)</f>
        <v>4.7560068615572854E-2</v>
      </c>
      <c r="S289" s="45">
        <f>('Total Revenues by County'!S289/'Total Revenues by County'!S$4)</f>
        <v>0.89069717642020252</v>
      </c>
      <c r="T289" s="45">
        <f>('Total Revenues by County'!T289/'Total Revenues by County'!T$4)</f>
        <v>8.5503045254799162</v>
      </c>
      <c r="U289" s="45">
        <f>('Total Revenues by County'!U289/'Total Revenues by County'!U$4)</f>
        <v>8.2055784426284861E-2</v>
      </c>
      <c r="V289" s="45">
        <f>('Total Revenues by County'!V289/'Total Revenues by County'!V$4)</f>
        <v>0</v>
      </c>
      <c r="W289" s="45">
        <f>('Total Revenues by County'!W289/'Total Revenues by County'!W$4)</f>
        <v>0</v>
      </c>
      <c r="X289" s="45">
        <f>('Total Revenues by County'!X289/'Total Revenues by County'!X$4)</f>
        <v>171.35802242234882</v>
      </c>
      <c r="Y289" s="45">
        <f>('Total Revenues by County'!Y289/'Total Revenues by County'!Y$4)</f>
        <v>0.71362738643844636</v>
      </c>
      <c r="Z289" s="45">
        <f>('Total Revenues by County'!Z289/'Total Revenues by County'!Z$4)</f>
        <v>10.818327159290311</v>
      </c>
      <c r="AA289" s="45">
        <f>('Total Revenues by County'!AA289/'Total Revenues by County'!AA$4)</f>
        <v>0</v>
      </c>
      <c r="AB289" s="45">
        <f>('Total Revenues by County'!AB289/'Total Revenues by County'!AB$4)</f>
        <v>0.84031527672386364</v>
      </c>
      <c r="AC289" s="45">
        <f>('Total Revenues by County'!AC289/'Total Revenues by County'!AC$4)</f>
        <v>0.15507975283805145</v>
      </c>
      <c r="AD289" s="45">
        <f>('Total Revenues by County'!AD289/'Total Revenues by County'!AD$4)</f>
        <v>0.14603014795031694</v>
      </c>
      <c r="AE289" s="45">
        <f>('Total Revenues by County'!AE289/'Total Revenues by County'!AE$4)</f>
        <v>0</v>
      </c>
      <c r="AF289" s="45">
        <f>('Total Revenues by County'!AF289/'Total Revenues by County'!AF$4)</f>
        <v>0</v>
      </c>
      <c r="AG289" s="45">
        <f>('Total Revenues by County'!AG289/'Total Revenues by County'!AG$4)</f>
        <v>4.509819933853252E-2</v>
      </c>
      <c r="AH289" s="45">
        <f>('Total Revenues by County'!AH289/'Total Revenues by County'!AH$4)</f>
        <v>0</v>
      </c>
      <c r="AI289" s="45">
        <f>('Total Revenues by County'!AI289/'Total Revenues by County'!AI$4)</f>
        <v>0</v>
      </c>
      <c r="AJ289" s="45">
        <f>('Total Revenues by County'!AJ289/'Total Revenues by County'!AJ$4)</f>
        <v>0</v>
      </c>
      <c r="AK289" s="45">
        <f>('Total Revenues by County'!AK289/'Total Revenues by County'!AK$4)</f>
        <v>5.72929216256403E-2</v>
      </c>
      <c r="AL289" s="45">
        <f>('Total Revenues by County'!AL289/'Total Revenues by County'!AL$4)</f>
        <v>0.2785989845023929</v>
      </c>
      <c r="AM289" s="45">
        <f>('Total Revenues by County'!AM289/'Total Revenues by County'!AM$4)</f>
        <v>4.5329152220480093</v>
      </c>
      <c r="AN289" s="45">
        <f>('Total Revenues by County'!AN289/'Total Revenues by County'!AN$4)</f>
        <v>0.30211859094897831</v>
      </c>
      <c r="AO289" s="45">
        <f>('Total Revenues by County'!AO289/'Total Revenues by County'!AO$4)</f>
        <v>2.5874425072200236</v>
      </c>
      <c r="AP289" s="45">
        <f>('Total Revenues by County'!AP289/'Total Revenues by County'!AP$4)</f>
        <v>8.1898963978105671E-2</v>
      </c>
      <c r="AQ289" s="45">
        <f>('Total Revenues by County'!AQ289/'Total Revenues by County'!AQ$4)</f>
        <v>2.3096003128976199E-3</v>
      </c>
      <c r="AR289" s="45">
        <f>('Total Revenues by County'!AR289/'Total Revenues by County'!AR$4)</f>
        <v>0.25874593944008795</v>
      </c>
      <c r="AS289" s="45">
        <f>('Total Revenues by County'!AS289/'Total Revenues by County'!AS$4)</f>
        <v>0</v>
      </c>
      <c r="AT289" s="45">
        <f>('Total Revenues by County'!AT289/'Total Revenues by County'!AT$4)</f>
        <v>0.73566754623658459</v>
      </c>
      <c r="AU289" s="45">
        <f>('Total Revenues by County'!AU289/'Total Revenues by County'!AU$4)</f>
        <v>0.42633704832130842</v>
      </c>
      <c r="AV289" s="45">
        <f>('Total Revenues by County'!AV289/'Total Revenues by County'!AV$4)</f>
        <v>0</v>
      </c>
      <c r="AW289" s="45">
        <f>('Total Revenues by County'!AW289/'Total Revenues by County'!AW$4)</f>
        <v>0</v>
      </c>
      <c r="AX289" s="45">
        <f>('Total Revenues by County'!AX289/'Total Revenues by County'!AX$4)</f>
        <v>0.34869329268006788</v>
      </c>
      <c r="AY289" s="45">
        <f>('Total Revenues by County'!AY289/'Total Revenues by County'!AY$4)</f>
        <v>0.89706642381467361</v>
      </c>
      <c r="AZ289" s="45">
        <f>('Total Revenues by County'!AZ289/'Total Revenues by County'!AZ$4)</f>
        <v>3.8996084080698472E-3</v>
      </c>
      <c r="BA289" s="45">
        <f>('Total Revenues by County'!BA289/'Total Revenues by County'!BA$4)</f>
        <v>0.94162356343011711</v>
      </c>
      <c r="BB289" s="45">
        <f>('Total Revenues by County'!BB289/'Total Revenues by County'!BB$4)</f>
        <v>0.21210047512591196</v>
      </c>
      <c r="BC289" s="45">
        <f>('Total Revenues by County'!BC289/'Total Revenues by County'!BC$4)</f>
        <v>0.1621394254879541</v>
      </c>
      <c r="BD289" s="45">
        <f>('Total Revenues by County'!BD289/'Total Revenues by County'!BD$4)</f>
        <v>0.40455299976286457</v>
      </c>
      <c r="BE289" s="45">
        <f>('Total Revenues by County'!BE289/'Total Revenues by County'!BE$4)</f>
        <v>0</v>
      </c>
      <c r="BF289" s="45">
        <f>('Total Revenues by County'!BF289/'Total Revenues by County'!BF$4)</f>
        <v>9.1211356706490019</v>
      </c>
      <c r="BG289" s="45">
        <f>('Total Revenues by County'!BG289/'Total Revenues by County'!BG$4)</f>
        <v>0.34967845659163987</v>
      </c>
      <c r="BH289" s="45">
        <f>('Total Revenues by County'!BH289/'Total Revenues by County'!BH$4)</f>
        <v>0</v>
      </c>
      <c r="BI289" s="45">
        <f>('Total Revenues by County'!BI289/'Total Revenues by County'!BI$4)</f>
        <v>0.13558486481157014</v>
      </c>
      <c r="BJ289" s="45">
        <f>('Total Revenues by County'!BJ289/'Total Revenues by County'!BJ$4)</f>
        <v>0.2343321443747666</v>
      </c>
      <c r="BK289" s="45">
        <f>('Total Revenues by County'!BK289/'Total Revenues by County'!BK$4)</f>
        <v>1.7621017426509418</v>
      </c>
      <c r="BL289" s="45">
        <f>('Total Revenues by County'!BL289/'Total Revenues by County'!BL$4)</f>
        <v>0</v>
      </c>
      <c r="BM289" s="45">
        <f>('Total Revenues by County'!BM289/'Total Revenues by County'!BM$4)</f>
        <v>2.006816632583504</v>
      </c>
      <c r="BN289" s="45">
        <f>('Total Revenues by County'!BN289/'Total Revenues by County'!BN$4)</f>
        <v>5.9958355112638279E-2</v>
      </c>
      <c r="BO289" s="45">
        <f>('Total Revenues by County'!BO289/'Total Revenues by County'!BO$4)</f>
        <v>0.30878124308781241</v>
      </c>
      <c r="BP289" s="45">
        <f>('Total Revenues by County'!BP289/'Total Revenues by County'!BP$4)</f>
        <v>0.66727460344124212</v>
      </c>
      <c r="BQ289" s="14">
        <f>('Total Revenues by County'!BQ289/'Total Revenues by County'!BQ$4)</f>
        <v>56.702043377652274</v>
      </c>
    </row>
    <row r="290" spans="1:69" x14ac:dyDescent="0.25">
      <c r="A290" s="10"/>
      <c r="B290" s="11">
        <v>366</v>
      </c>
      <c r="C290" s="12" t="s">
        <v>210</v>
      </c>
      <c r="D290" s="45">
        <f>('Total Revenues by County'!D290/'Total Revenues by County'!D$4)</f>
        <v>0.55799890799890794</v>
      </c>
      <c r="E290" s="45">
        <f>('Total Revenues by County'!E290/'Total Revenues by County'!E$4)</f>
        <v>53.419774868555699</v>
      </c>
      <c r="F290" s="45">
        <f>('Total Revenues by County'!F290/'Total Revenues by County'!F$4)</f>
        <v>120.03851342344504</v>
      </c>
      <c r="G290" s="45">
        <f>('Total Revenues by County'!G290/'Total Revenues by County'!G$4)</f>
        <v>0.69783489722151226</v>
      </c>
      <c r="H290" s="45">
        <f>('Total Revenues by County'!H290/'Total Revenues by County'!H$4)</f>
        <v>6.3960279225248255</v>
      </c>
      <c r="I290" s="45">
        <f>('Total Revenues by County'!I290/'Total Revenues by County'!I$4)</f>
        <v>0</v>
      </c>
      <c r="J290" s="45">
        <f>('Total Revenues by County'!J290/'Total Revenues by County'!J$4)</f>
        <v>3.0885929357266937</v>
      </c>
      <c r="K290" s="45">
        <f>('Total Revenues by County'!K290/'Total Revenues by County'!K$4)</f>
        <v>0.27871510733566524</v>
      </c>
      <c r="L290" s="45">
        <f>('Total Revenues by County'!L290/'Total Revenues by County'!L$4)</f>
        <v>4.3265039447731759</v>
      </c>
      <c r="M290" s="45">
        <f>('Total Revenues by County'!M290/'Total Revenues by County'!M$4)</f>
        <v>11.939517490326434</v>
      </c>
      <c r="N290" s="45">
        <f>('Total Revenues by County'!N290/'Total Revenues by County'!N$4)</f>
        <v>60.415354961449886</v>
      </c>
      <c r="O290" s="45">
        <f>('Total Revenues by County'!O290/'Total Revenues by County'!O$4)</f>
        <v>0.33634386557881174</v>
      </c>
      <c r="P290" s="45">
        <f>('Total Revenues by County'!P290/'Total Revenues by County'!P$4)</f>
        <v>1.6698118602390346</v>
      </c>
      <c r="Q290" s="45">
        <f>('Total Revenues by County'!Q290/'Total Revenues by County'!Q$4)</f>
        <v>0</v>
      </c>
      <c r="R290" s="45">
        <f>('Total Revenues by County'!R290/'Total Revenues by County'!R$4)</f>
        <v>0.38664035603325214</v>
      </c>
      <c r="S290" s="45">
        <f>('Total Revenues by County'!S290/'Total Revenues by County'!S$4)</f>
        <v>0.30023096454464804</v>
      </c>
      <c r="T290" s="45">
        <f>('Total Revenues by County'!T290/'Total Revenues by County'!T$4)</f>
        <v>13.184951044638039</v>
      </c>
      <c r="U290" s="45">
        <f>('Total Revenues by County'!U290/'Total Revenues by County'!U$4)</f>
        <v>0.33036176583147608</v>
      </c>
      <c r="V290" s="45">
        <f>('Total Revenues by County'!V290/'Total Revenues by County'!V$4)</f>
        <v>6.7980965329707682E-2</v>
      </c>
      <c r="W290" s="45">
        <f>('Total Revenues by County'!W290/'Total Revenues by County'!W$4)</f>
        <v>2.7719799857040743</v>
      </c>
      <c r="X290" s="45">
        <f>('Total Revenues by County'!X290/'Total Revenues by County'!X$4)</f>
        <v>2.6427739998774733</v>
      </c>
      <c r="Y290" s="45">
        <f>('Total Revenues by County'!Y290/'Total Revenues by County'!Y$4)</f>
        <v>9.0039499670836083</v>
      </c>
      <c r="Z290" s="45">
        <f>('Total Revenues by County'!Z290/'Total Revenues by County'!Z$4)</f>
        <v>215.5948138038604</v>
      </c>
      <c r="AA290" s="45">
        <f>('Total Revenues by County'!AA290/'Total Revenues by County'!AA$4)</f>
        <v>0</v>
      </c>
      <c r="AB290" s="45">
        <f>('Total Revenues by County'!AB290/'Total Revenues by County'!AB$4)</f>
        <v>0.75401072136685188</v>
      </c>
      <c r="AC290" s="45">
        <f>('Total Revenues by County'!AC290/'Total Revenues by County'!AC$4)</f>
        <v>0.45184652967380373</v>
      </c>
      <c r="AD290" s="45">
        <f>('Total Revenues by County'!AD290/'Total Revenues by County'!AD$4)</f>
        <v>0.73233558066623372</v>
      </c>
      <c r="AE290" s="45">
        <f>('Total Revenues by County'!AE290/'Total Revenues by County'!AE$4)</f>
        <v>0</v>
      </c>
      <c r="AF290" s="45">
        <f>('Total Revenues by County'!AF290/'Total Revenues by County'!AF$4)</f>
        <v>22.497887126671078</v>
      </c>
      <c r="AG290" s="45">
        <f>('Total Revenues by County'!AG290/'Total Revenues by County'!AG$4)</f>
        <v>0.14209301376015679</v>
      </c>
      <c r="AH290" s="45">
        <f>('Total Revenues by County'!AH290/'Total Revenues by County'!AH$4)</f>
        <v>0</v>
      </c>
      <c r="AI290" s="45">
        <f>('Total Revenues by County'!AI290/'Total Revenues by County'!AI$4)</f>
        <v>0</v>
      </c>
      <c r="AJ290" s="45">
        <f>('Total Revenues by County'!AJ290/'Total Revenues by County'!AJ$4)</f>
        <v>1.7743261587128599E-2</v>
      </c>
      <c r="AK290" s="45">
        <f>('Total Revenues by County'!AK290/'Total Revenues by County'!AK$4)</f>
        <v>2.9237118112733134</v>
      </c>
      <c r="AL290" s="45">
        <f>('Total Revenues by County'!AL290/'Total Revenues by County'!AL$4)</f>
        <v>1.2346780501385373</v>
      </c>
      <c r="AM290" s="45">
        <f>('Total Revenues by County'!AM290/'Total Revenues by County'!AM$4)</f>
        <v>6.7155444648101942E-2</v>
      </c>
      <c r="AN290" s="45">
        <f>('Total Revenues by County'!AN290/'Total Revenues by County'!AN$4)</f>
        <v>0</v>
      </c>
      <c r="AO290" s="45">
        <f>('Total Revenues by County'!AO290/'Total Revenues by County'!AO$4)</f>
        <v>0</v>
      </c>
      <c r="AP290" s="45">
        <f>('Total Revenues by County'!AP290/'Total Revenues by County'!AP$4)</f>
        <v>29.970470873543448</v>
      </c>
      <c r="AQ290" s="45">
        <f>('Total Revenues by County'!AQ290/'Total Revenues by County'!AQ$4)</f>
        <v>1.7209294841645089</v>
      </c>
      <c r="AR290" s="45">
        <f>('Total Revenues by County'!AR290/'Total Revenues by County'!AR$4)</f>
        <v>4.787395530774285</v>
      </c>
      <c r="AS290" s="45">
        <f>('Total Revenues by County'!AS290/'Total Revenues by County'!AS$4)</f>
        <v>102.91575808048816</v>
      </c>
      <c r="AT290" s="45">
        <f>('Total Revenues by County'!AT290/'Total Revenues by County'!AT$4)</f>
        <v>0.59163895824212231</v>
      </c>
      <c r="AU290" s="45">
        <f>('Total Revenues by County'!AU290/'Total Revenues by County'!AU$4)</f>
        <v>2.4897432589343311</v>
      </c>
      <c r="AV290" s="45">
        <f>('Total Revenues by County'!AV290/'Total Revenues by County'!AV$4)</f>
        <v>5.5874441302563165</v>
      </c>
      <c r="AW290" s="45">
        <f>('Total Revenues by County'!AW290/'Total Revenues by County'!AW$4)</f>
        <v>0.83074436109216743</v>
      </c>
      <c r="AX290" s="45">
        <f>('Total Revenues by County'!AX290/'Total Revenues by County'!AX$4)</f>
        <v>28.781793240367566</v>
      </c>
      <c r="AY290" s="45">
        <f>('Total Revenues by County'!AY290/'Total Revenues by County'!AY$4)</f>
        <v>0.26822699072229494</v>
      </c>
      <c r="AZ290" s="45">
        <f>('Total Revenues by County'!AZ290/'Total Revenues by County'!AZ$4)</f>
        <v>3.3471590990645375</v>
      </c>
      <c r="BA290" s="45">
        <f>('Total Revenues by County'!BA290/'Total Revenues by County'!BA$4)</f>
        <v>2.9798000140812091</v>
      </c>
      <c r="BB290" s="45">
        <f>('Total Revenues by County'!BB290/'Total Revenues by County'!BB$4)</f>
        <v>0.24939852609396432</v>
      </c>
      <c r="BC290" s="45">
        <f>('Total Revenues by County'!BC290/'Total Revenues by County'!BC$4)</f>
        <v>9.3876000481434671E-2</v>
      </c>
      <c r="BD290" s="45">
        <f>('Total Revenues by County'!BD290/'Total Revenues by County'!BD$4)</f>
        <v>0.66870866598160883</v>
      </c>
      <c r="BE290" s="45">
        <f>('Total Revenues by County'!BE290/'Total Revenues by County'!BE$4)</f>
        <v>62.216068274149507</v>
      </c>
      <c r="BF290" s="45">
        <f>('Total Revenues by County'!BF290/'Total Revenues by County'!BF$4)</f>
        <v>8.6328982063218209</v>
      </c>
      <c r="BG290" s="45">
        <f>('Total Revenues by County'!BG290/'Total Revenues by County'!BG$4)</f>
        <v>1.620677411082398</v>
      </c>
      <c r="BH290" s="45">
        <f>('Total Revenues by County'!BH290/'Total Revenues by County'!BH$4)</f>
        <v>4.4563281009342495</v>
      </c>
      <c r="BI290" s="45">
        <f>('Total Revenues by County'!BI290/'Total Revenues by County'!BI$4)</f>
        <v>0.88902080564621977</v>
      </c>
      <c r="BJ290" s="45">
        <f>('Total Revenues by County'!BJ290/'Total Revenues by County'!BJ$4)</f>
        <v>0.25866287230069923</v>
      </c>
      <c r="BK290" s="45">
        <f>('Total Revenues by County'!BK290/'Total Revenues by County'!BK$4)</f>
        <v>0.60559320542158068</v>
      </c>
      <c r="BL290" s="45">
        <f>('Total Revenues by County'!BL290/'Total Revenues by County'!BL$4)</f>
        <v>0</v>
      </c>
      <c r="BM290" s="45">
        <f>('Total Revenues by County'!BM290/'Total Revenues by County'!BM$4)</f>
        <v>0.38315672058003347</v>
      </c>
      <c r="BN290" s="45">
        <f>('Total Revenues by County'!BN290/'Total Revenues by County'!BN$4)</f>
        <v>1.2203888569935133</v>
      </c>
      <c r="BO290" s="45">
        <f>('Total Revenues by County'!BO290/'Total Revenues by County'!BO$4)</f>
        <v>2.2534560937845609</v>
      </c>
      <c r="BP290" s="45">
        <f>('Total Revenues by County'!BP290/'Total Revenues by County'!BP$4)</f>
        <v>40.020529864894051</v>
      </c>
      <c r="BQ290" s="14">
        <f>('Total Revenues by County'!BQ290/'Total Revenues by County'!BQ$4)</f>
        <v>1.3447072204573087</v>
      </c>
    </row>
    <row r="291" spans="1:69" x14ac:dyDescent="0.25">
      <c r="A291" s="10"/>
      <c r="B291" s="11">
        <v>367</v>
      </c>
      <c r="C291" s="12" t="s">
        <v>32</v>
      </c>
      <c r="D291" s="45">
        <f>('Total Revenues by County'!D291/'Total Revenues by County'!D$4)</f>
        <v>1.4264264264264264E-2</v>
      </c>
      <c r="E291" s="45">
        <f>('Total Revenues by County'!E291/'Total Revenues by County'!E$4)</f>
        <v>133.26715833303928</v>
      </c>
      <c r="F291" s="45">
        <f>('Total Revenues by County'!F291/'Total Revenues by County'!F$4)</f>
        <v>0</v>
      </c>
      <c r="G291" s="45">
        <f>('Total Revenues by County'!G291/'Total Revenues by County'!G$4)</f>
        <v>1.825550403446639E-2</v>
      </c>
      <c r="H291" s="45">
        <f>('Total Revenues by County'!H291/'Total Revenues by County'!H$4)</f>
        <v>0.47780103094231496</v>
      </c>
      <c r="I291" s="45">
        <f>('Total Revenues by County'!I291/'Total Revenues by County'!I$4)</f>
        <v>39.073182274436441</v>
      </c>
      <c r="J291" s="45">
        <f>('Total Revenues by County'!J291/'Total Revenues by County'!J$4)</f>
        <v>0</v>
      </c>
      <c r="K291" s="45">
        <f>('Total Revenues by County'!K291/'Total Revenues by County'!K$4)</f>
        <v>0</v>
      </c>
      <c r="L291" s="45">
        <f>('Total Revenues by County'!L291/'Total Revenues by County'!L$4)</f>
        <v>4.7656003451676527</v>
      </c>
      <c r="M291" s="45">
        <f>('Total Revenues by County'!M291/'Total Revenues by County'!M$4)</f>
        <v>0</v>
      </c>
      <c r="N291" s="45">
        <f>('Total Revenues by County'!N291/'Total Revenues by County'!N$4)</f>
        <v>0</v>
      </c>
      <c r="O291" s="45">
        <f>('Total Revenues by County'!O291/'Total Revenues by County'!O$4)</f>
        <v>0</v>
      </c>
      <c r="P291" s="45">
        <f>('Total Revenues by County'!P291/'Total Revenues by County'!P$4)</f>
        <v>0</v>
      </c>
      <c r="Q291" s="45">
        <f>('Total Revenues by County'!Q291/'Total Revenues by County'!Q$4)</f>
        <v>0</v>
      </c>
      <c r="R291" s="45">
        <f>('Total Revenues by County'!R291/'Total Revenues by County'!R$4)</f>
        <v>0</v>
      </c>
      <c r="S291" s="45">
        <f>('Total Revenues by County'!S291/'Total Revenues by County'!S$4)</f>
        <v>0</v>
      </c>
      <c r="T291" s="45">
        <f>('Total Revenues by County'!T291/'Total Revenues by County'!T$4)</f>
        <v>0</v>
      </c>
      <c r="U291" s="45">
        <f>('Total Revenues by County'!U291/'Total Revenues by County'!U$4)</f>
        <v>122.22106661263817</v>
      </c>
      <c r="V291" s="45">
        <f>('Total Revenues by County'!V291/'Total Revenues by County'!V$4)</f>
        <v>0</v>
      </c>
      <c r="W291" s="45">
        <f>('Total Revenues by County'!W291/'Total Revenues by County'!W$4)</f>
        <v>0</v>
      </c>
      <c r="X291" s="45">
        <f>('Total Revenues by County'!X291/'Total Revenues by County'!X$4)</f>
        <v>1.1946333394596582</v>
      </c>
      <c r="Y291" s="45">
        <f>('Total Revenues by County'!Y291/'Total Revenues by County'!Y$4)</f>
        <v>0</v>
      </c>
      <c r="Z291" s="45">
        <f>('Total Revenues by County'!Z291/'Total Revenues by County'!Z$4)</f>
        <v>0</v>
      </c>
      <c r="AA291" s="45">
        <f>('Total Revenues by County'!AA291/'Total Revenues by County'!AA$4)</f>
        <v>0</v>
      </c>
      <c r="AB291" s="45">
        <f>('Total Revenues by County'!AB291/'Total Revenues by County'!AB$4)</f>
        <v>0</v>
      </c>
      <c r="AC291" s="45">
        <f>('Total Revenues by County'!AC291/'Total Revenues by County'!AC$4)</f>
        <v>0</v>
      </c>
      <c r="AD291" s="45">
        <f>('Total Revenues by County'!AD291/'Total Revenues by County'!AD$4)</f>
        <v>1.8192880973525671</v>
      </c>
      <c r="AE291" s="45">
        <f>('Total Revenues by County'!AE291/'Total Revenues by County'!AE$4)</f>
        <v>0</v>
      </c>
      <c r="AF291" s="45">
        <f>('Total Revenues by County'!AF291/'Total Revenues by County'!AF$4)</f>
        <v>1.003689333118768</v>
      </c>
      <c r="AG291" s="45">
        <f>('Total Revenues by County'!AG291/'Total Revenues by County'!AG$4)</f>
        <v>0</v>
      </c>
      <c r="AH291" s="45">
        <f>('Total Revenues by County'!AH291/'Total Revenues by County'!AH$4)</f>
        <v>0</v>
      </c>
      <c r="AI291" s="45">
        <f>('Total Revenues by County'!AI291/'Total Revenues by County'!AI$4)</f>
        <v>0</v>
      </c>
      <c r="AJ291" s="45">
        <f>('Total Revenues by County'!AJ291/'Total Revenues by County'!AJ$4)</f>
        <v>0</v>
      </c>
      <c r="AK291" s="45">
        <f>('Total Revenues by County'!AK291/'Total Revenues by County'!AK$4)</f>
        <v>0</v>
      </c>
      <c r="AL291" s="45">
        <f>('Total Revenues by County'!AL291/'Total Revenues by County'!AL$4)</f>
        <v>1.6571436146942238E-2</v>
      </c>
      <c r="AM291" s="45">
        <f>('Total Revenues by County'!AM291/'Total Revenues by County'!AM$4)</f>
        <v>0.49320937217057176</v>
      </c>
      <c r="AN291" s="45">
        <f>('Total Revenues by County'!AN291/'Total Revenues by County'!AN$4)</f>
        <v>0</v>
      </c>
      <c r="AO291" s="45">
        <f>('Total Revenues by County'!AO291/'Total Revenues by County'!AO$4)</f>
        <v>7.3269868435126752E-3</v>
      </c>
      <c r="AP291" s="45">
        <f>('Total Revenues by County'!AP291/'Total Revenues by County'!AP$4)</f>
        <v>0</v>
      </c>
      <c r="AQ291" s="45">
        <f>('Total Revenues by County'!AQ291/'Total Revenues by County'!AQ$4)</f>
        <v>0</v>
      </c>
      <c r="AR291" s="45">
        <f>('Total Revenues by County'!AR291/'Total Revenues by County'!AR$4)</f>
        <v>0.27765325735199298</v>
      </c>
      <c r="AS291" s="45">
        <f>('Total Revenues by County'!AS291/'Total Revenues by County'!AS$4)</f>
        <v>0</v>
      </c>
      <c r="AT291" s="45">
        <f>('Total Revenues by County'!AT291/'Total Revenues by County'!AT$4)</f>
        <v>0</v>
      </c>
      <c r="AU291" s="45">
        <f>('Total Revenues by County'!AU291/'Total Revenues by County'!AU$4)</f>
        <v>0.11735458452011155</v>
      </c>
      <c r="AV291" s="45">
        <f>('Total Revenues by County'!AV291/'Total Revenues by County'!AV$4)</f>
        <v>0</v>
      </c>
      <c r="AW291" s="45">
        <f>('Total Revenues by County'!AW291/'Total Revenues by County'!AW$4)</f>
        <v>0</v>
      </c>
      <c r="AX291" s="45">
        <f>('Total Revenues by County'!AX291/'Total Revenues by County'!AX$4)</f>
        <v>0</v>
      </c>
      <c r="AY291" s="45">
        <f>('Total Revenues by County'!AY291/'Total Revenues by County'!AY$4)</f>
        <v>2.0114975240480393E-2</v>
      </c>
      <c r="AZ291" s="45">
        <f>('Total Revenues by County'!AZ291/'Total Revenues by County'!AZ$4)</f>
        <v>0.40848283898277438</v>
      </c>
      <c r="BA291" s="45">
        <f>('Total Revenues by County'!BA291/'Total Revenues by County'!BA$4)</f>
        <v>0.81735197947418148</v>
      </c>
      <c r="BB291" s="45">
        <f>('Total Revenues by County'!BB291/'Total Revenues by County'!BB$4)</f>
        <v>184.96507501367103</v>
      </c>
      <c r="BC291" s="45">
        <f>('Total Revenues by County'!BC291/'Total Revenues by County'!BC$4)</f>
        <v>0</v>
      </c>
      <c r="BD291" s="45">
        <f>('Total Revenues by County'!BD291/'Total Revenues by County'!BD$4)</f>
        <v>0</v>
      </c>
      <c r="BE291" s="45">
        <f>('Total Revenues by County'!BE291/'Total Revenues by County'!BE$4)</f>
        <v>0</v>
      </c>
      <c r="BF291" s="45">
        <f>('Total Revenues by County'!BF291/'Total Revenues by County'!BF$4)</f>
        <v>0.11520014757424829</v>
      </c>
      <c r="BG291" s="45">
        <f>('Total Revenues by County'!BG291/'Total Revenues by County'!BG$4)</f>
        <v>0</v>
      </c>
      <c r="BH291" s="45">
        <f>('Total Revenues by County'!BH291/'Total Revenues by County'!BH$4)</f>
        <v>0.15800811248042429</v>
      </c>
      <c r="BI291" s="45">
        <f>('Total Revenues by County'!BI291/'Total Revenues by County'!BI$4)</f>
        <v>0</v>
      </c>
      <c r="BJ291" s="45">
        <f>('Total Revenues by County'!BJ291/'Total Revenues by County'!BJ$4)</f>
        <v>0</v>
      </c>
      <c r="BK291" s="45">
        <f>('Total Revenues by County'!BK291/'Total Revenues by County'!BK$4)</f>
        <v>0</v>
      </c>
      <c r="BL291" s="45">
        <f>('Total Revenues by County'!BL291/'Total Revenues by County'!BL$4)</f>
        <v>14.01664668449691</v>
      </c>
      <c r="BM291" s="45">
        <f>('Total Revenues by County'!BM291/'Total Revenues by County'!BM$4)</f>
        <v>0</v>
      </c>
      <c r="BN291" s="45">
        <f>('Total Revenues by County'!BN291/'Total Revenues by County'!BN$4)</f>
        <v>0.54825751278909352</v>
      </c>
      <c r="BO291" s="45">
        <f>('Total Revenues by County'!BO291/'Total Revenues by County'!BO$4)</f>
        <v>0</v>
      </c>
      <c r="BP291" s="45">
        <f>('Total Revenues by County'!BP291/'Total Revenues by County'!BP$4)</f>
        <v>0</v>
      </c>
      <c r="BQ291" s="14">
        <f>('Total Revenues by County'!BQ291/'Total Revenues by County'!BQ$4)</f>
        <v>0</v>
      </c>
    </row>
    <row r="292" spans="1:69" x14ac:dyDescent="0.25">
      <c r="A292" s="10"/>
      <c r="B292" s="11">
        <v>368</v>
      </c>
      <c r="C292" s="12" t="s">
        <v>211</v>
      </c>
      <c r="D292" s="45">
        <f>('Total Revenues by County'!D292/'Total Revenues by County'!D$4)</f>
        <v>0</v>
      </c>
      <c r="E292" s="45">
        <f>('Total Revenues by County'!E292/'Total Revenues by County'!E$4)</f>
        <v>0</v>
      </c>
      <c r="F292" s="45">
        <f>('Total Revenues by County'!F292/'Total Revenues by County'!F$4)</f>
        <v>0</v>
      </c>
      <c r="G292" s="45">
        <f>('Total Revenues by County'!G292/'Total Revenues by County'!G$4)</f>
        <v>0</v>
      </c>
      <c r="H292" s="45">
        <f>('Total Revenues by County'!H292/'Total Revenues by County'!H$4)</f>
        <v>0</v>
      </c>
      <c r="I292" s="45">
        <f>('Total Revenues by County'!I292/'Total Revenues by County'!I$4)</f>
        <v>0</v>
      </c>
      <c r="J292" s="45">
        <f>('Total Revenues by County'!J292/'Total Revenues by County'!J$4)</f>
        <v>0</v>
      </c>
      <c r="K292" s="45">
        <f>('Total Revenues by County'!K292/'Total Revenues by County'!K$4)</f>
        <v>0</v>
      </c>
      <c r="L292" s="45">
        <f>('Total Revenues by County'!L292/'Total Revenues by County'!L$4)</f>
        <v>0</v>
      </c>
      <c r="M292" s="45">
        <f>('Total Revenues by County'!M292/'Total Revenues by County'!M$4)</f>
        <v>0</v>
      </c>
      <c r="N292" s="45">
        <f>('Total Revenues by County'!N292/'Total Revenues by County'!N$4)</f>
        <v>0</v>
      </c>
      <c r="O292" s="45">
        <f>('Total Revenues by County'!O292/'Total Revenues by County'!O$4)</f>
        <v>0</v>
      </c>
      <c r="P292" s="45">
        <f>('Total Revenues by County'!P292/'Total Revenues by County'!P$4)</f>
        <v>0</v>
      </c>
      <c r="Q292" s="45">
        <f>('Total Revenues by County'!Q292/'Total Revenues by County'!Q$4)</f>
        <v>0</v>
      </c>
      <c r="R292" s="45">
        <f>('Total Revenues by County'!R292/'Total Revenues by County'!R$4)</f>
        <v>0</v>
      </c>
      <c r="S292" s="45">
        <f>('Total Revenues by County'!S292/'Total Revenues by County'!S$4)</f>
        <v>0</v>
      </c>
      <c r="T292" s="45">
        <f>('Total Revenues by County'!T292/'Total Revenues by County'!T$4)</f>
        <v>0</v>
      </c>
      <c r="U292" s="45">
        <f>('Total Revenues by County'!U292/'Total Revenues by County'!U$4)</f>
        <v>0</v>
      </c>
      <c r="V292" s="45">
        <f>('Total Revenues by County'!V292/'Total Revenues by County'!V$4)</f>
        <v>0</v>
      </c>
      <c r="W292" s="45">
        <f>('Total Revenues by County'!W292/'Total Revenues by County'!W$4)</f>
        <v>0</v>
      </c>
      <c r="X292" s="45">
        <f>('Total Revenues by County'!X292/'Total Revenues by County'!X$4)</f>
        <v>0</v>
      </c>
      <c r="Y292" s="45">
        <f>('Total Revenues by County'!Y292/'Total Revenues by County'!Y$4)</f>
        <v>0</v>
      </c>
      <c r="Z292" s="45">
        <f>('Total Revenues by County'!Z292/'Total Revenues by County'!Z$4)</f>
        <v>0</v>
      </c>
      <c r="AA292" s="45">
        <f>('Total Revenues by County'!AA292/'Total Revenues by County'!AA$4)</f>
        <v>0</v>
      </c>
      <c r="AB292" s="45">
        <f>('Total Revenues by County'!AB292/'Total Revenues by County'!AB$4)</f>
        <v>0</v>
      </c>
      <c r="AC292" s="45">
        <f>('Total Revenues by County'!AC292/'Total Revenues by County'!AC$4)</f>
        <v>0</v>
      </c>
      <c r="AD292" s="45">
        <f>('Total Revenues by County'!AD292/'Total Revenues by County'!AD$4)</f>
        <v>0</v>
      </c>
      <c r="AE292" s="45">
        <f>('Total Revenues by County'!AE292/'Total Revenues by County'!AE$4)</f>
        <v>0</v>
      </c>
      <c r="AF292" s="45">
        <f>('Total Revenues by County'!AF292/'Total Revenues by County'!AF$4)</f>
        <v>5.9923233262407543</v>
      </c>
      <c r="AG292" s="45">
        <f>('Total Revenues by County'!AG292/'Total Revenues by County'!AG$4)</f>
        <v>0</v>
      </c>
      <c r="AH292" s="45">
        <f>('Total Revenues by County'!AH292/'Total Revenues by County'!AH$4)</f>
        <v>0</v>
      </c>
      <c r="AI292" s="45">
        <f>('Total Revenues by County'!AI292/'Total Revenues by County'!AI$4)</f>
        <v>0</v>
      </c>
      <c r="AJ292" s="45">
        <f>('Total Revenues by County'!AJ292/'Total Revenues by County'!AJ$4)</f>
        <v>0</v>
      </c>
      <c r="AK292" s="45">
        <f>('Total Revenues by County'!AK292/'Total Revenues by County'!AK$4)</f>
        <v>0</v>
      </c>
      <c r="AL292" s="45">
        <f>('Total Revenues by County'!AL292/'Total Revenues by County'!AL$4)</f>
        <v>0</v>
      </c>
      <c r="AM292" s="45">
        <f>('Total Revenues by County'!AM292/'Total Revenues by County'!AM$4)</f>
        <v>0</v>
      </c>
      <c r="AN292" s="45">
        <f>('Total Revenues by County'!AN292/'Total Revenues by County'!AN$4)</f>
        <v>0</v>
      </c>
      <c r="AO292" s="45">
        <f>('Total Revenues by County'!AO292/'Total Revenues by County'!AO$4)</f>
        <v>0</v>
      </c>
      <c r="AP292" s="45">
        <f>('Total Revenues by County'!AP292/'Total Revenues by County'!AP$4)</f>
        <v>0</v>
      </c>
      <c r="AQ292" s="45">
        <f>('Total Revenues by County'!AQ292/'Total Revenues by County'!AQ$4)</f>
        <v>0</v>
      </c>
      <c r="AR292" s="45">
        <f>('Total Revenues by County'!AR292/'Total Revenues by County'!AR$4)</f>
        <v>0</v>
      </c>
      <c r="AS292" s="45">
        <f>('Total Revenues by County'!AS292/'Total Revenues by County'!AS$4)</f>
        <v>23.668865571620184</v>
      </c>
      <c r="AT292" s="45">
        <f>('Total Revenues by County'!AT292/'Total Revenues by County'!AT$4)</f>
        <v>0.58572256865970107</v>
      </c>
      <c r="AU292" s="45">
        <f>('Total Revenues by County'!AU292/'Total Revenues by County'!AU$4)</f>
        <v>0</v>
      </c>
      <c r="AV292" s="45">
        <f>('Total Revenues by County'!AV292/'Total Revenues by County'!AV$4)</f>
        <v>0</v>
      </c>
      <c r="AW292" s="45">
        <f>('Total Revenues by County'!AW292/'Total Revenues by County'!AW$4)</f>
        <v>0</v>
      </c>
      <c r="AX292" s="45">
        <f>('Total Revenues by County'!AX292/'Total Revenues by County'!AX$4)</f>
        <v>0</v>
      </c>
      <c r="AY292" s="45">
        <f>('Total Revenues by County'!AY292/'Total Revenues by County'!AY$4)</f>
        <v>0</v>
      </c>
      <c r="AZ292" s="45">
        <f>('Total Revenues by County'!AZ292/'Total Revenues by County'!AZ$4)</f>
        <v>0</v>
      </c>
      <c r="BA292" s="45">
        <f>('Total Revenues by County'!BA292/'Total Revenues by County'!BA$4)</f>
        <v>0</v>
      </c>
      <c r="BB292" s="45">
        <f>('Total Revenues by County'!BB292/'Total Revenues by County'!BB$4)</f>
        <v>0</v>
      </c>
      <c r="BC292" s="45">
        <f>('Total Revenues by County'!BC292/'Total Revenues by County'!BC$4)</f>
        <v>0</v>
      </c>
      <c r="BD292" s="45">
        <f>('Total Revenues by County'!BD292/'Total Revenues by County'!BD$4)</f>
        <v>0</v>
      </c>
      <c r="BE292" s="45">
        <f>('Total Revenues by County'!BE292/'Total Revenues by County'!BE$4)</f>
        <v>0</v>
      </c>
      <c r="BF292" s="45">
        <f>('Total Revenues by County'!BF292/'Total Revenues by County'!BF$4)</f>
        <v>0</v>
      </c>
      <c r="BG292" s="45">
        <f>('Total Revenues by County'!BG292/'Total Revenues by County'!BG$4)</f>
        <v>0</v>
      </c>
      <c r="BH292" s="45">
        <f>('Total Revenues by County'!BH292/'Total Revenues by County'!BH$4)</f>
        <v>0</v>
      </c>
      <c r="BI292" s="45">
        <f>('Total Revenues by County'!BI292/'Total Revenues by County'!BI$4)</f>
        <v>0</v>
      </c>
      <c r="BJ292" s="45">
        <f>('Total Revenues by County'!BJ292/'Total Revenues by County'!BJ$4)</f>
        <v>0</v>
      </c>
      <c r="BK292" s="45">
        <f>('Total Revenues by County'!BK292/'Total Revenues by County'!BK$4)</f>
        <v>0</v>
      </c>
      <c r="BL292" s="45">
        <f>('Total Revenues by County'!BL292/'Total Revenues by County'!BL$4)</f>
        <v>0</v>
      </c>
      <c r="BM292" s="45">
        <f>('Total Revenues by County'!BM292/'Total Revenues by County'!BM$4)</f>
        <v>0</v>
      </c>
      <c r="BN292" s="45">
        <f>('Total Revenues by County'!BN292/'Total Revenues by County'!BN$4)</f>
        <v>0</v>
      </c>
      <c r="BO292" s="45">
        <f>('Total Revenues by County'!BO292/'Total Revenues by County'!BO$4)</f>
        <v>0</v>
      </c>
      <c r="BP292" s="45">
        <f>('Total Revenues by County'!BP292/'Total Revenues by County'!BP$4)</f>
        <v>0</v>
      </c>
      <c r="BQ292" s="14">
        <f>('Total Revenues by County'!BQ292/'Total Revenues by County'!BQ$4)</f>
        <v>0</v>
      </c>
    </row>
    <row r="293" spans="1:69" x14ac:dyDescent="0.25">
      <c r="A293" s="10"/>
      <c r="B293" s="11">
        <v>369.1</v>
      </c>
      <c r="C293" s="12" t="s">
        <v>386</v>
      </c>
      <c r="D293" s="45">
        <f>('Total Revenues by County'!D293/'Total Revenues by County'!D$4)</f>
        <v>0</v>
      </c>
      <c r="E293" s="45">
        <f>('Total Revenues by County'!E293/'Total Revenues by County'!E$4)</f>
        <v>0</v>
      </c>
      <c r="F293" s="45">
        <f>('Total Revenues by County'!F293/'Total Revenues by County'!F$4)</f>
        <v>0</v>
      </c>
      <c r="G293" s="45">
        <f>('Total Revenues by County'!G293/'Total Revenues by County'!G$4)</f>
        <v>0</v>
      </c>
      <c r="H293" s="45">
        <f>('Total Revenues by County'!H293/'Total Revenues by County'!H$4)</f>
        <v>0</v>
      </c>
      <c r="I293" s="45">
        <f>('Total Revenues by County'!I293/'Total Revenues by County'!I$4)</f>
        <v>0</v>
      </c>
      <c r="J293" s="45">
        <f>('Total Revenues by County'!J293/'Total Revenues by County'!J$4)</f>
        <v>0</v>
      </c>
      <c r="K293" s="45">
        <f>('Total Revenues by County'!K293/'Total Revenues by County'!K$4)</f>
        <v>0</v>
      </c>
      <c r="L293" s="45">
        <f>('Total Revenues by County'!L293/'Total Revenues by County'!L$4)</f>
        <v>0</v>
      </c>
      <c r="M293" s="45">
        <f>('Total Revenues by County'!M293/'Total Revenues by County'!M$4)</f>
        <v>0</v>
      </c>
      <c r="N293" s="45">
        <f>('Total Revenues by County'!N293/'Total Revenues by County'!N$4)</f>
        <v>0</v>
      </c>
      <c r="O293" s="45">
        <f>('Total Revenues by County'!O293/'Total Revenues by County'!O$4)</f>
        <v>0</v>
      </c>
      <c r="P293" s="45">
        <f>('Total Revenues by County'!P293/'Total Revenues by County'!P$4)</f>
        <v>0</v>
      </c>
      <c r="Q293" s="45">
        <f>('Total Revenues by County'!Q293/'Total Revenues by County'!Q$4)</f>
        <v>0</v>
      </c>
      <c r="R293" s="45">
        <f>('Total Revenues by County'!R293/'Total Revenues by County'!R$4)</f>
        <v>0</v>
      </c>
      <c r="S293" s="45">
        <f>('Total Revenues by County'!S293/'Total Revenues by County'!S$4)</f>
        <v>0</v>
      </c>
      <c r="T293" s="45">
        <f>('Total Revenues by County'!T293/'Total Revenues by County'!T$4)</f>
        <v>0</v>
      </c>
      <c r="U293" s="45">
        <f>('Total Revenues by County'!U293/'Total Revenues by County'!U$4)</f>
        <v>0</v>
      </c>
      <c r="V293" s="45">
        <f>('Total Revenues by County'!V293/'Total Revenues by County'!V$4)</f>
        <v>0</v>
      </c>
      <c r="W293" s="45">
        <f>('Total Revenues by County'!W293/'Total Revenues by County'!W$4)</f>
        <v>0</v>
      </c>
      <c r="X293" s="45">
        <f>('Total Revenues by County'!X293/'Total Revenues by County'!X$4)</f>
        <v>0</v>
      </c>
      <c r="Y293" s="45">
        <f>('Total Revenues by County'!Y293/'Total Revenues by County'!Y$4)</f>
        <v>0</v>
      </c>
      <c r="Z293" s="45">
        <f>('Total Revenues by County'!Z293/'Total Revenues by County'!Z$4)</f>
        <v>0</v>
      </c>
      <c r="AA293" s="45">
        <f>('Total Revenues by County'!AA293/'Total Revenues by County'!AA$4)</f>
        <v>0</v>
      </c>
      <c r="AB293" s="45">
        <f>('Total Revenues by County'!AB293/'Total Revenues by County'!AB$4)</f>
        <v>0</v>
      </c>
      <c r="AC293" s="45">
        <f>('Total Revenues by County'!AC293/'Total Revenues by County'!AC$4)</f>
        <v>0</v>
      </c>
      <c r="AD293" s="45">
        <f>('Total Revenues by County'!AD293/'Total Revenues by County'!AD$4)</f>
        <v>0</v>
      </c>
      <c r="AE293" s="45">
        <f>('Total Revenues by County'!AE293/'Total Revenues by County'!AE$4)</f>
        <v>0</v>
      </c>
      <c r="AF293" s="45">
        <f>('Total Revenues by County'!AF293/'Total Revenues by County'!AF$4)</f>
        <v>0</v>
      </c>
      <c r="AG293" s="45">
        <f>('Total Revenues by County'!AG293/'Total Revenues by County'!AG$4)</f>
        <v>0</v>
      </c>
      <c r="AH293" s="45">
        <f>('Total Revenues by County'!AH293/'Total Revenues by County'!AH$4)</f>
        <v>0</v>
      </c>
      <c r="AI293" s="45">
        <f>('Total Revenues by County'!AI293/'Total Revenues by County'!AI$4)</f>
        <v>0</v>
      </c>
      <c r="AJ293" s="45">
        <f>('Total Revenues by County'!AJ293/'Total Revenues by County'!AJ$4)</f>
        <v>0</v>
      </c>
      <c r="AK293" s="45">
        <f>('Total Revenues by County'!AK293/'Total Revenues by County'!AK$4)</f>
        <v>0</v>
      </c>
      <c r="AL293" s="45">
        <f>('Total Revenues by County'!AL293/'Total Revenues by County'!AL$4)</f>
        <v>0</v>
      </c>
      <c r="AM293" s="45">
        <f>('Total Revenues by County'!AM293/'Total Revenues by County'!AM$4)</f>
        <v>0</v>
      </c>
      <c r="AN293" s="45">
        <f>('Total Revenues by County'!AN293/'Total Revenues by County'!AN$4)</f>
        <v>0</v>
      </c>
      <c r="AO293" s="45">
        <f>('Total Revenues by County'!AO293/'Total Revenues by County'!AO$4)</f>
        <v>0</v>
      </c>
      <c r="AP293" s="45">
        <f>('Total Revenues by County'!AP293/'Total Revenues by County'!AP$4)</f>
        <v>0</v>
      </c>
      <c r="AQ293" s="45">
        <f>('Total Revenues by County'!AQ293/'Total Revenues by County'!AQ$4)</f>
        <v>0</v>
      </c>
      <c r="AR293" s="45">
        <f>('Total Revenues by County'!AR293/'Total Revenues by County'!AR$4)</f>
        <v>0</v>
      </c>
      <c r="AS293" s="45">
        <f>('Total Revenues by County'!AS293/'Total Revenues by County'!AS$4)</f>
        <v>0</v>
      </c>
      <c r="AT293" s="45">
        <f>('Total Revenues by County'!AT293/'Total Revenues by County'!AT$4)</f>
        <v>0</v>
      </c>
      <c r="AU293" s="45">
        <f>('Total Revenues by County'!AU293/'Total Revenues by County'!AU$4)</f>
        <v>0</v>
      </c>
      <c r="AV293" s="45">
        <f>('Total Revenues by County'!AV293/'Total Revenues by County'!AV$4)</f>
        <v>0</v>
      </c>
      <c r="AW293" s="45">
        <f>('Total Revenues by County'!AW293/'Total Revenues by County'!AW$4)</f>
        <v>0</v>
      </c>
      <c r="AX293" s="45">
        <f>('Total Revenues by County'!AX293/'Total Revenues by County'!AX$4)</f>
        <v>0</v>
      </c>
      <c r="AY293" s="45">
        <f>('Total Revenues by County'!AY293/'Total Revenues by County'!AY$4)</f>
        <v>0</v>
      </c>
      <c r="AZ293" s="45">
        <f>('Total Revenues by County'!AZ293/'Total Revenues by County'!AZ$4)</f>
        <v>0</v>
      </c>
      <c r="BA293" s="45">
        <f>('Total Revenues by County'!BA293/'Total Revenues by County'!BA$4)</f>
        <v>0</v>
      </c>
      <c r="BB293" s="45">
        <f>('Total Revenues by County'!BB293/'Total Revenues by County'!BB$4)</f>
        <v>0</v>
      </c>
      <c r="BC293" s="45">
        <f>('Total Revenues by County'!BC293/'Total Revenues by County'!BC$4)</f>
        <v>0</v>
      </c>
      <c r="BD293" s="45">
        <f>('Total Revenues by County'!BD293/'Total Revenues by County'!BD$4)</f>
        <v>0</v>
      </c>
      <c r="BE293" s="45">
        <f>('Total Revenues by County'!BE293/'Total Revenues by County'!BE$4)</f>
        <v>0</v>
      </c>
      <c r="BF293" s="45">
        <f>('Total Revenues by County'!BF293/'Total Revenues by County'!BF$4)</f>
        <v>0</v>
      </c>
      <c r="BG293" s="45">
        <f>('Total Revenues by County'!BG293/'Total Revenues by County'!BG$4)</f>
        <v>0</v>
      </c>
      <c r="BH293" s="45">
        <f>('Total Revenues by County'!BH293/'Total Revenues by County'!BH$4)</f>
        <v>0</v>
      </c>
      <c r="BI293" s="45">
        <f>('Total Revenues by County'!BI293/'Total Revenues by County'!BI$4)</f>
        <v>0</v>
      </c>
      <c r="BJ293" s="45">
        <f>('Total Revenues by County'!BJ293/'Total Revenues by County'!BJ$4)</f>
        <v>0</v>
      </c>
      <c r="BK293" s="45">
        <f>('Total Revenues by County'!BK293/'Total Revenues by County'!BK$4)</f>
        <v>0</v>
      </c>
      <c r="BL293" s="45">
        <f>('Total Revenues by County'!BL293/'Total Revenues by County'!BL$4)</f>
        <v>0</v>
      </c>
      <c r="BM293" s="45">
        <f>('Total Revenues by County'!BM293/'Total Revenues by County'!BM$4)</f>
        <v>0</v>
      </c>
      <c r="BN293" s="45">
        <f>('Total Revenues by County'!BN293/'Total Revenues by County'!BN$4)</f>
        <v>0</v>
      </c>
      <c r="BO293" s="45">
        <f>('Total Revenues by County'!BO293/'Total Revenues by County'!BO$4)</f>
        <v>0</v>
      </c>
      <c r="BP293" s="45">
        <f>('Total Revenues by County'!BP293/'Total Revenues by County'!BP$4)</f>
        <v>0</v>
      </c>
      <c r="BQ293" s="14">
        <f>('Total Revenues by County'!BQ293/'Total Revenues by County'!BQ$4)</f>
        <v>0</v>
      </c>
    </row>
    <row r="294" spans="1:69" x14ac:dyDescent="0.25">
      <c r="A294" s="10"/>
      <c r="B294" s="11">
        <v>369.2</v>
      </c>
      <c r="C294" s="12" t="s">
        <v>387</v>
      </c>
      <c r="D294" s="45">
        <f>('Total Revenues by County'!D294/'Total Revenues by County'!D$4)</f>
        <v>0</v>
      </c>
      <c r="E294" s="45">
        <f>('Total Revenues by County'!E294/'Total Revenues by County'!E$4)</f>
        <v>0</v>
      </c>
      <c r="F294" s="45">
        <f>('Total Revenues by County'!F294/'Total Revenues by County'!F$4)</f>
        <v>0</v>
      </c>
      <c r="G294" s="45">
        <f>('Total Revenues by County'!G294/'Total Revenues by County'!G$4)</f>
        <v>0</v>
      </c>
      <c r="H294" s="45">
        <f>('Total Revenues by County'!H294/'Total Revenues by County'!H$4)</f>
        <v>0</v>
      </c>
      <c r="I294" s="45">
        <f>('Total Revenues by County'!I294/'Total Revenues by County'!I$4)</f>
        <v>0</v>
      </c>
      <c r="J294" s="45">
        <f>('Total Revenues by County'!J294/'Total Revenues by County'!J$4)</f>
        <v>0</v>
      </c>
      <c r="K294" s="45">
        <f>('Total Revenues by County'!K294/'Total Revenues by County'!K$4)</f>
        <v>0</v>
      </c>
      <c r="L294" s="45">
        <f>('Total Revenues by County'!L294/'Total Revenues by County'!L$4)</f>
        <v>0</v>
      </c>
      <c r="M294" s="45">
        <f>('Total Revenues by County'!M294/'Total Revenues by County'!M$4)</f>
        <v>0</v>
      </c>
      <c r="N294" s="45">
        <f>('Total Revenues by County'!N294/'Total Revenues by County'!N$4)</f>
        <v>0</v>
      </c>
      <c r="O294" s="45">
        <f>('Total Revenues by County'!O294/'Total Revenues by County'!O$4)</f>
        <v>0</v>
      </c>
      <c r="P294" s="45">
        <f>('Total Revenues by County'!P294/'Total Revenues by County'!P$4)</f>
        <v>0</v>
      </c>
      <c r="Q294" s="45">
        <f>('Total Revenues by County'!Q294/'Total Revenues by County'!Q$4)</f>
        <v>0</v>
      </c>
      <c r="R294" s="45">
        <f>('Total Revenues by County'!R294/'Total Revenues by County'!R$4)</f>
        <v>0</v>
      </c>
      <c r="S294" s="45">
        <f>('Total Revenues by County'!S294/'Total Revenues by County'!S$4)</f>
        <v>0</v>
      </c>
      <c r="T294" s="45">
        <f>('Total Revenues by County'!T294/'Total Revenues by County'!T$4)</f>
        <v>0</v>
      </c>
      <c r="U294" s="45">
        <f>('Total Revenues by County'!U294/'Total Revenues by County'!U$4)</f>
        <v>0</v>
      </c>
      <c r="V294" s="45">
        <f>('Total Revenues by County'!V294/'Total Revenues by County'!V$4)</f>
        <v>0</v>
      </c>
      <c r="W294" s="45">
        <f>('Total Revenues by County'!W294/'Total Revenues by County'!W$4)</f>
        <v>0</v>
      </c>
      <c r="X294" s="45">
        <f>('Total Revenues by County'!X294/'Total Revenues by County'!X$4)</f>
        <v>0</v>
      </c>
      <c r="Y294" s="45">
        <f>('Total Revenues by County'!Y294/'Total Revenues by County'!Y$4)</f>
        <v>0</v>
      </c>
      <c r="Z294" s="45">
        <f>('Total Revenues by County'!Z294/'Total Revenues by County'!Z$4)</f>
        <v>0</v>
      </c>
      <c r="AA294" s="45">
        <f>('Total Revenues by County'!AA294/'Total Revenues by County'!AA$4)</f>
        <v>0</v>
      </c>
      <c r="AB294" s="45">
        <f>('Total Revenues by County'!AB294/'Total Revenues by County'!AB$4)</f>
        <v>0</v>
      </c>
      <c r="AC294" s="45">
        <f>('Total Revenues by County'!AC294/'Total Revenues by County'!AC$4)</f>
        <v>0</v>
      </c>
      <c r="AD294" s="45">
        <f>('Total Revenues by County'!AD294/'Total Revenues by County'!AD$4)</f>
        <v>0</v>
      </c>
      <c r="AE294" s="45">
        <f>('Total Revenues by County'!AE294/'Total Revenues by County'!AE$4)</f>
        <v>0</v>
      </c>
      <c r="AF294" s="45">
        <f>('Total Revenues by County'!AF294/'Total Revenues by County'!AF$4)</f>
        <v>0</v>
      </c>
      <c r="AG294" s="45">
        <f>('Total Revenues by County'!AG294/'Total Revenues by County'!AG$4)</f>
        <v>0</v>
      </c>
      <c r="AH294" s="45">
        <f>('Total Revenues by County'!AH294/'Total Revenues by County'!AH$4)</f>
        <v>0</v>
      </c>
      <c r="AI294" s="45">
        <f>('Total Revenues by County'!AI294/'Total Revenues by County'!AI$4)</f>
        <v>0</v>
      </c>
      <c r="AJ294" s="45">
        <f>('Total Revenues by County'!AJ294/'Total Revenues by County'!AJ$4)</f>
        <v>0</v>
      </c>
      <c r="AK294" s="45">
        <f>('Total Revenues by County'!AK294/'Total Revenues by County'!AK$4)</f>
        <v>0</v>
      </c>
      <c r="AL294" s="45">
        <f>('Total Revenues by County'!AL294/'Total Revenues by County'!AL$4)</f>
        <v>0</v>
      </c>
      <c r="AM294" s="45">
        <f>('Total Revenues by County'!AM294/'Total Revenues by County'!AM$4)</f>
        <v>0</v>
      </c>
      <c r="AN294" s="45">
        <f>('Total Revenues by County'!AN294/'Total Revenues by County'!AN$4)</f>
        <v>0</v>
      </c>
      <c r="AO294" s="45">
        <f>('Total Revenues by County'!AO294/'Total Revenues by County'!AO$4)</f>
        <v>0</v>
      </c>
      <c r="AP294" s="45">
        <f>('Total Revenues by County'!AP294/'Total Revenues by County'!AP$4)</f>
        <v>0</v>
      </c>
      <c r="AQ294" s="45">
        <f>('Total Revenues by County'!AQ294/'Total Revenues by County'!AQ$4)</f>
        <v>0</v>
      </c>
      <c r="AR294" s="45">
        <f>('Total Revenues by County'!AR294/'Total Revenues by County'!AR$4)</f>
        <v>0</v>
      </c>
      <c r="AS294" s="45">
        <f>('Total Revenues by County'!AS294/'Total Revenues by County'!AS$4)</f>
        <v>0</v>
      </c>
      <c r="AT294" s="45">
        <f>('Total Revenues by County'!AT294/'Total Revenues by County'!AT$4)</f>
        <v>0</v>
      </c>
      <c r="AU294" s="45">
        <f>('Total Revenues by County'!AU294/'Total Revenues by County'!AU$4)</f>
        <v>0</v>
      </c>
      <c r="AV294" s="45">
        <f>('Total Revenues by County'!AV294/'Total Revenues by County'!AV$4)</f>
        <v>0</v>
      </c>
      <c r="AW294" s="45">
        <f>('Total Revenues by County'!AW294/'Total Revenues by County'!AW$4)</f>
        <v>0</v>
      </c>
      <c r="AX294" s="45">
        <f>('Total Revenues by County'!AX294/'Total Revenues by County'!AX$4)</f>
        <v>0</v>
      </c>
      <c r="AY294" s="45">
        <f>('Total Revenues by County'!AY294/'Total Revenues by County'!AY$4)</f>
        <v>0</v>
      </c>
      <c r="AZ294" s="45">
        <f>('Total Revenues by County'!AZ294/'Total Revenues by County'!AZ$4)</f>
        <v>0</v>
      </c>
      <c r="BA294" s="45">
        <f>('Total Revenues by County'!BA294/'Total Revenues by County'!BA$4)</f>
        <v>0</v>
      </c>
      <c r="BB294" s="45">
        <f>('Total Revenues by County'!BB294/'Total Revenues by County'!BB$4)</f>
        <v>0</v>
      </c>
      <c r="BC294" s="45">
        <f>('Total Revenues by County'!BC294/'Total Revenues by County'!BC$4)</f>
        <v>0</v>
      </c>
      <c r="BD294" s="45">
        <f>('Total Revenues by County'!BD294/'Total Revenues by County'!BD$4)</f>
        <v>0</v>
      </c>
      <c r="BE294" s="45">
        <f>('Total Revenues by County'!BE294/'Total Revenues by County'!BE$4)</f>
        <v>0</v>
      </c>
      <c r="BF294" s="45">
        <f>('Total Revenues by County'!BF294/'Total Revenues by County'!BF$4)</f>
        <v>0</v>
      </c>
      <c r="BG294" s="45">
        <f>('Total Revenues by County'!BG294/'Total Revenues by County'!BG$4)</f>
        <v>0</v>
      </c>
      <c r="BH294" s="45">
        <f>('Total Revenues by County'!BH294/'Total Revenues by County'!BH$4)</f>
        <v>0</v>
      </c>
      <c r="BI294" s="45">
        <f>('Total Revenues by County'!BI294/'Total Revenues by County'!BI$4)</f>
        <v>0</v>
      </c>
      <c r="BJ294" s="45">
        <f>('Total Revenues by County'!BJ294/'Total Revenues by County'!BJ$4)</f>
        <v>0</v>
      </c>
      <c r="BK294" s="45">
        <f>('Total Revenues by County'!BK294/'Total Revenues by County'!BK$4)</f>
        <v>0</v>
      </c>
      <c r="BL294" s="45">
        <f>('Total Revenues by County'!BL294/'Total Revenues by County'!BL$4)</f>
        <v>0</v>
      </c>
      <c r="BM294" s="45">
        <f>('Total Revenues by County'!BM294/'Total Revenues by County'!BM$4)</f>
        <v>0</v>
      </c>
      <c r="BN294" s="45">
        <f>('Total Revenues by County'!BN294/'Total Revenues by County'!BN$4)</f>
        <v>0</v>
      </c>
      <c r="BO294" s="45">
        <f>('Total Revenues by County'!BO294/'Total Revenues by County'!BO$4)</f>
        <v>0</v>
      </c>
      <c r="BP294" s="45">
        <f>('Total Revenues by County'!BP294/'Total Revenues by County'!BP$4)</f>
        <v>0</v>
      </c>
      <c r="BQ294" s="14">
        <f>('Total Revenues by County'!BQ294/'Total Revenues by County'!BQ$4)</f>
        <v>0</v>
      </c>
    </row>
    <row r="295" spans="1:69" x14ac:dyDescent="0.25">
      <c r="A295" s="10"/>
      <c r="B295" s="11">
        <v>369.3</v>
      </c>
      <c r="C295" s="12" t="s">
        <v>212</v>
      </c>
      <c r="D295" s="45">
        <f>('Total Revenues by County'!D295/'Total Revenues by County'!D$4)</f>
        <v>11.239247201747201</v>
      </c>
      <c r="E295" s="45">
        <f>('Total Revenues by County'!E295/'Total Revenues by County'!E$4)</f>
        <v>12.339849677123398</v>
      </c>
      <c r="F295" s="45">
        <f>('Total Revenues by County'!F295/'Total Revenues by County'!F$4)</f>
        <v>0</v>
      </c>
      <c r="G295" s="45">
        <f>('Total Revenues by County'!G295/'Total Revenues by County'!G$4)</f>
        <v>1.5391945671619993</v>
      </c>
      <c r="H295" s="45">
        <f>('Total Revenues by County'!H295/'Total Revenues by County'!H$4)</f>
        <v>0.63600994423922352</v>
      </c>
      <c r="I295" s="45">
        <f>('Total Revenues by County'!I295/'Total Revenues by County'!I$4)</f>
        <v>5.2441275469591035E-2</v>
      </c>
      <c r="J295" s="45">
        <f>('Total Revenues by County'!J295/'Total Revenues by County'!J$4)</f>
        <v>0</v>
      </c>
      <c r="K295" s="45">
        <f>('Total Revenues by County'!K295/'Total Revenues by County'!K$4)</f>
        <v>51.819351772924563</v>
      </c>
      <c r="L295" s="45">
        <f>('Total Revenues by County'!L295/'Total Revenues by County'!L$4)</f>
        <v>0.46169871794871797</v>
      </c>
      <c r="M295" s="45">
        <f>('Total Revenues by County'!M295/'Total Revenues by County'!M$4)</f>
        <v>1.1024229360895421</v>
      </c>
      <c r="N295" s="45">
        <f>('Total Revenues by County'!N295/'Total Revenues by County'!N$4)</f>
        <v>36.183080504656054</v>
      </c>
      <c r="O295" s="45">
        <f>('Total Revenues by County'!O295/'Total Revenues by County'!O$4)</f>
        <v>0</v>
      </c>
      <c r="P295" s="45">
        <f>('Total Revenues by County'!P295/'Total Revenues by County'!P$4)</f>
        <v>37.079544804712071</v>
      </c>
      <c r="Q295" s="45">
        <f>('Total Revenues by County'!Q295/'Total Revenues by County'!Q$4)</f>
        <v>0</v>
      </c>
      <c r="R295" s="45">
        <f>('Total Revenues by County'!R295/'Total Revenues by County'!R$4)</f>
        <v>0</v>
      </c>
      <c r="S295" s="45">
        <f>('Total Revenues by County'!S295/'Total Revenues by County'!S$4)</f>
        <v>1.3319847655174524</v>
      </c>
      <c r="T295" s="45">
        <f>('Total Revenues by County'!T295/'Total Revenues by County'!T$4)</f>
        <v>15.24123043712898</v>
      </c>
      <c r="U295" s="45">
        <f>('Total Revenues by County'!U295/'Total Revenues by County'!U$4)</f>
        <v>0</v>
      </c>
      <c r="V295" s="45">
        <f>('Total Revenues by County'!V295/'Total Revenues by County'!V$4)</f>
        <v>0</v>
      </c>
      <c r="W295" s="45">
        <f>('Total Revenues by County'!W295/'Total Revenues by County'!W$4)</f>
        <v>11.898340084187117</v>
      </c>
      <c r="X295" s="45">
        <f>('Total Revenues by County'!X295/'Total Revenues by County'!X$4)</f>
        <v>5.3083991913251243</v>
      </c>
      <c r="Y295" s="45">
        <f>('Total Revenues by County'!Y295/'Total Revenues by County'!Y$4)</f>
        <v>0</v>
      </c>
      <c r="Z295" s="45">
        <f>('Total Revenues by County'!Z295/'Total Revenues by County'!Z$4)</f>
        <v>21.966309222070578</v>
      </c>
      <c r="AA295" s="45">
        <f>('Total Revenues by County'!AA295/'Total Revenues by County'!AA$4)</f>
        <v>2.8023230223743734</v>
      </c>
      <c r="AB295" s="45">
        <f>('Total Revenues by County'!AB295/'Total Revenues by County'!AB$4)</f>
        <v>1.5777837612904806</v>
      </c>
      <c r="AC295" s="45">
        <f>('Total Revenues by County'!AC295/'Total Revenues by County'!AC$4)</f>
        <v>0.13636058820711788</v>
      </c>
      <c r="AD295" s="45">
        <f>('Total Revenues by County'!AD295/'Total Revenues by County'!AD$4)</f>
        <v>12.415917681837083</v>
      </c>
      <c r="AE295" s="45">
        <f>('Total Revenues by County'!AE295/'Total Revenues by County'!AE$4)</f>
        <v>0</v>
      </c>
      <c r="AF295" s="45">
        <f>('Total Revenues by County'!AF295/'Total Revenues by County'!AF$4)</f>
        <v>0.13769735548125234</v>
      </c>
      <c r="AG295" s="45">
        <f>('Total Revenues by County'!AG295/'Total Revenues by County'!AG$4)</f>
        <v>0.92948430035523255</v>
      </c>
      <c r="AH295" s="45">
        <f>('Total Revenues by County'!AH295/'Total Revenues by County'!AH$4)</f>
        <v>0</v>
      </c>
      <c r="AI295" s="45">
        <f>('Total Revenues by County'!AI295/'Total Revenues by County'!AI$4)</f>
        <v>0</v>
      </c>
      <c r="AJ295" s="45">
        <f>('Total Revenues by County'!AJ295/'Total Revenues by County'!AJ$4)</f>
        <v>5.1757086816363636</v>
      </c>
      <c r="AK295" s="45">
        <f>('Total Revenues by County'!AK295/'Total Revenues by County'!AK$4)</f>
        <v>19.042825806596596</v>
      </c>
      <c r="AL295" s="45">
        <f>('Total Revenues by County'!AL295/'Total Revenues by County'!AL$4)</f>
        <v>0.58374209542495792</v>
      </c>
      <c r="AM295" s="45">
        <f>('Total Revenues by County'!AM295/'Total Revenues by County'!AM$4)</f>
        <v>1.1838879932866639</v>
      </c>
      <c r="AN295" s="45">
        <f>('Total Revenues by County'!AN295/'Total Revenues by County'!AN$4)</f>
        <v>0.51899210229409554</v>
      </c>
      <c r="AO295" s="45">
        <f>('Total Revenues by County'!AO295/'Total Revenues by County'!AO$4)</f>
        <v>19.70189325061504</v>
      </c>
      <c r="AP295" s="45">
        <f>('Total Revenues by County'!AP295/'Total Revenues by County'!AP$4)</f>
        <v>11.681977222988129</v>
      </c>
      <c r="AQ295" s="45">
        <f>('Total Revenues by County'!AQ295/'Total Revenues by County'!AQ$4)</f>
        <v>7.9577093121698361</v>
      </c>
      <c r="AR295" s="45">
        <f>('Total Revenues by County'!AR295/'Total Revenues by County'!AR$4)</f>
        <v>1.1547771834912526</v>
      </c>
      <c r="AS295" s="45">
        <f>('Total Revenues by County'!AS295/'Total Revenues by County'!AS$4)</f>
        <v>5.4103462896097225</v>
      </c>
      <c r="AT295" s="45">
        <f>('Total Revenues by County'!AT295/'Total Revenues by County'!AT$4)</f>
        <v>0</v>
      </c>
      <c r="AU295" s="45">
        <f>('Total Revenues by County'!AU295/'Total Revenues by County'!AU$4)</f>
        <v>0.15061083929617022</v>
      </c>
      <c r="AV295" s="45">
        <f>('Total Revenues by County'!AV295/'Total Revenues by County'!AV$4)</f>
        <v>1.786855787649366</v>
      </c>
      <c r="AW295" s="45">
        <f>('Total Revenues by County'!AW295/'Total Revenues by County'!AW$4)</f>
        <v>1.9055846025611882</v>
      </c>
      <c r="AX295" s="45">
        <f>('Total Revenues by County'!AX295/'Total Revenues by County'!AX$4)</f>
        <v>1.3289786469884142E-2</v>
      </c>
      <c r="AY295" s="45">
        <f>('Total Revenues by County'!AY295/'Total Revenues by County'!AY$4)</f>
        <v>0</v>
      </c>
      <c r="AZ295" s="45">
        <f>('Total Revenues by County'!AZ295/'Total Revenues by County'!AZ$4)</f>
        <v>0</v>
      </c>
      <c r="BA295" s="45">
        <f>('Total Revenues by County'!BA295/'Total Revenues by County'!BA$4)</f>
        <v>7.7459749845679771E-2</v>
      </c>
      <c r="BB295" s="45">
        <f>('Total Revenues by County'!BB295/'Total Revenues by County'!BB$4)</f>
        <v>23.948529223167593</v>
      </c>
      <c r="BC295" s="45">
        <f>('Total Revenues by County'!BC295/'Total Revenues by County'!BC$4)</f>
        <v>0</v>
      </c>
      <c r="BD295" s="45">
        <f>('Total Revenues by County'!BD295/'Total Revenues by County'!BD$4)</f>
        <v>5.3858324770110402</v>
      </c>
      <c r="BE295" s="45">
        <f>('Total Revenues by County'!BE295/'Total Revenues by County'!BE$4)</f>
        <v>0</v>
      </c>
      <c r="BF295" s="45">
        <f>('Total Revenues by County'!BF295/'Total Revenues by County'!BF$4)</f>
        <v>0</v>
      </c>
      <c r="BG295" s="45">
        <f>('Total Revenues by County'!BG295/'Total Revenues by County'!BG$4)</f>
        <v>6.4428619336002999</v>
      </c>
      <c r="BH295" s="45">
        <f>('Total Revenues by County'!BH295/'Total Revenues by County'!BH$4)</f>
        <v>1.0558309260850927</v>
      </c>
      <c r="BI295" s="45">
        <f>('Total Revenues by County'!BI295/'Total Revenues by County'!BI$4)</f>
        <v>10.96936769650747</v>
      </c>
      <c r="BJ295" s="45">
        <f>('Total Revenues by County'!BJ295/'Total Revenues by County'!BJ$4)</f>
        <v>0.18676521716735986</v>
      </c>
      <c r="BK295" s="45">
        <f>('Total Revenues by County'!BK295/'Total Revenues by County'!BK$4)</f>
        <v>0.29376430205949655</v>
      </c>
      <c r="BL295" s="45">
        <f>('Total Revenues by County'!BL295/'Total Revenues by County'!BL$4)</f>
        <v>0</v>
      </c>
      <c r="BM295" s="45">
        <f>('Total Revenues by County'!BM295/'Total Revenues by County'!BM$4)</f>
        <v>0</v>
      </c>
      <c r="BN295" s="45">
        <f>('Total Revenues by County'!BN295/'Total Revenues by County'!BN$4)</f>
        <v>15.495313664835777</v>
      </c>
      <c r="BO295" s="45">
        <f>('Total Revenues by County'!BO295/'Total Revenues by County'!BO$4)</f>
        <v>7.1200232249502324</v>
      </c>
      <c r="BP295" s="45">
        <f>('Total Revenues by County'!BP295/'Total Revenues by County'!BP$4)</f>
        <v>0.17820546663147033</v>
      </c>
      <c r="BQ295" s="14">
        <f>('Total Revenues by County'!BQ295/'Total Revenues by County'!BQ$4)</f>
        <v>0</v>
      </c>
    </row>
    <row r="296" spans="1:69" x14ac:dyDescent="0.25">
      <c r="A296" s="10"/>
      <c r="B296" s="11">
        <v>369.35</v>
      </c>
      <c r="C296" s="12" t="s">
        <v>403</v>
      </c>
      <c r="D296" s="45">
        <f>('Total Revenues by County'!D296/'Total Revenues by County'!D$4)</f>
        <v>0</v>
      </c>
      <c r="E296" s="45">
        <f>('Total Revenues by County'!E296/'Total Revenues by County'!E$4)</f>
        <v>0</v>
      </c>
      <c r="F296" s="45">
        <f>('Total Revenues by County'!F296/'Total Revenues by County'!F$4)</f>
        <v>0</v>
      </c>
      <c r="G296" s="45">
        <f>('Total Revenues by County'!G296/'Total Revenues by County'!G$4)</f>
        <v>0</v>
      </c>
      <c r="H296" s="45">
        <f>('Total Revenues by County'!H296/'Total Revenues by County'!H$4)</f>
        <v>0</v>
      </c>
      <c r="I296" s="45">
        <f>('Total Revenues by County'!I296/'Total Revenues by County'!I$4)</f>
        <v>0</v>
      </c>
      <c r="J296" s="45">
        <f>('Total Revenues by County'!J296/'Total Revenues by County'!J$4)</f>
        <v>0</v>
      </c>
      <c r="K296" s="45">
        <f>('Total Revenues by County'!K296/'Total Revenues by County'!K$4)</f>
        <v>0</v>
      </c>
      <c r="L296" s="45">
        <f>('Total Revenues by County'!L296/'Total Revenues by County'!L$4)</f>
        <v>0</v>
      </c>
      <c r="M296" s="45">
        <f>('Total Revenues by County'!M296/'Total Revenues by County'!M$4)</f>
        <v>0</v>
      </c>
      <c r="N296" s="45">
        <f>('Total Revenues by County'!N296/'Total Revenues by County'!N$4)</f>
        <v>0</v>
      </c>
      <c r="O296" s="45">
        <f>('Total Revenues by County'!O296/'Total Revenues by County'!O$4)</f>
        <v>0</v>
      </c>
      <c r="P296" s="45">
        <f>('Total Revenues by County'!P296/'Total Revenues by County'!P$4)</f>
        <v>0</v>
      </c>
      <c r="Q296" s="45">
        <f>('Total Revenues by County'!Q296/'Total Revenues by County'!Q$4)</f>
        <v>0</v>
      </c>
      <c r="R296" s="45">
        <f>('Total Revenues by County'!R296/'Total Revenues by County'!R$4)</f>
        <v>7.4651344121492746</v>
      </c>
      <c r="S296" s="45">
        <f>('Total Revenues by County'!S296/'Total Revenues by County'!S$4)</f>
        <v>0</v>
      </c>
      <c r="T296" s="45">
        <f>('Total Revenues by County'!T296/'Total Revenues by County'!T$4)</f>
        <v>0</v>
      </c>
      <c r="U296" s="45">
        <f>('Total Revenues by County'!U296/'Total Revenues by County'!U$4)</f>
        <v>0</v>
      </c>
      <c r="V296" s="45">
        <f>('Total Revenues by County'!V296/'Total Revenues by County'!V$4)</f>
        <v>0.7179835799822204</v>
      </c>
      <c r="W296" s="45">
        <f>('Total Revenues by County'!W296/'Total Revenues by County'!W$4)</f>
        <v>0.68842824239536171</v>
      </c>
      <c r="X296" s="45">
        <f>('Total Revenues by County'!X296/'Total Revenues by County'!X$4)</f>
        <v>0</v>
      </c>
      <c r="Y296" s="45">
        <f>('Total Revenues by County'!Y296/'Total Revenues by County'!Y$4)</f>
        <v>0</v>
      </c>
      <c r="Z296" s="45">
        <f>('Total Revenues by County'!Z296/'Total Revenues by County'!Z$4)</f>
        <v>0</v>
      </c>
      <c r="AA296" s="45">
        <f>('Total Revenues by County'!AA296/'Total Revenues by County'!AA$4)</f>
        <v>0</v>
      </c>
      <c r="AB296" s="45">
        <f>('Total Revenues by County'!AB296/'Total Revenues by County'!AB$4)</f>
        <v>0</v>
      </c>
      <c r="AC296" s="45">
        <f>('Total Revenues by County'!AC296/'Total Revenues by County'!AC$4)</f>
        <v>0</v>
      </c>
      <c r="AD296" s="45">
        <f>('Total Revenues by County'!AD296/'Total Revenues by County'!AD$4)</f>
        <v>0</v>
      </c>
      <c r="AE296" s="45">
        <f>('Total Revenues by County'!AE296/'Total Revenues by County'!AE$4)</f>
        <v>0</v>
      </c>
      <c r="AF296" s="45">
        <f>('Total Revenues by County'!AF296/'Total Revenues by County'!AF$4)</f>
        <v>0.83206084121563229</v>
      </c>
      <c r="AG296" s="45">
        <f>('Total Revenues by County'!AG296/'Total Revenues by County'!AG$4)</f>
        <v>0</v>
      </c>
      <c r="AH296" s="45">
        <f>('Total Revenues by County'!AH296/'Total Revenues by County'!AH$4)</f>
        <v>0</v>
      </c>
      <c r="AI296" s="45">
        <f>('Total Revenues by County'!AI296/'Total Revenues by County'!AI$4)</f>
        <v>0</v>
      </c>
      <c r="AJ296" s="45">
        <f>('Total Revenues by County'!AJ296/'Total Revenues by County'!AJ$4)</f>
        <v>0</v>
      </c>
      <c r="AK296" s="45">
        <f>('Total Revenues by County'!AK296/'Total Revenues by County'!AK$4)</f>
        <v>10.772054297874252</v>
      </c>
      <c r="AL296" s="45">
        <f>('Total Revenues by County'!AL296/'Total Revenues by County'!AL$4)</f>
        <v>0</v>
      </c>
      <c r="AM296" s="45">
        <f>('Total Revenues by County'!AM296/'Total Revenues by County'!AM$4)</f>
        <v>0</v>
      </c>
      <c r="AN296" s="45">
        <f>('Total Revenues by County'!AN296/'Total Revenues by County'!AN$4)</f>
        <v>0</v>
      </c>
      <c r="AO296" s="45">
        <f>('Total Revenues by County'!AO296/'Total Revenues by County'!AO$4)</f>
        <v>0</v>
      </c>
      <c r="AP296" s="45">
        <f>('Total Revenues by County'!AP296/'Total Revenues by County'!AP$4)</f>
        <v>0</v>
      </c>
      <c r="AQ296" s="45">
        <f>('Total Revenues by County'!AQ296/'Total Revenues by County'!AQ$4)</f>
        <v>0</v>
      </c>
      <c r="AR296" s="45">
        <f>('Total Revenues by County'!AR296/'Total Revenues by County'!AR$4)</f>
        <v>0</v>
      </c>
      <c r="AS296" s="45">
        <f>('Total Revenues by County'!AS296/'Total Revenues by County'!AS$4)</f>
        <v>0</v>
      </c>
      <c r="AT296" s="45">
        <f>('Total Revenues by County'!AT296/'Total Revenues by County'!AT$4)</f>
        <v>0.92415188555335992</v>
      </c>
      <c r="AU296" s="45">
        <f>('Total Revenues by County'!AU296/'Total Revenues by County'!AU$4)</f>
        <v>0</v>
      </c>
      <c r="AV296" s="45">
        <f>('Total Revenues by County'!AV296/'Total Revenues by County'!AV$4)</f>
        <v>0</v>
      </c>
      <c r="AW296" s="45">
        <f>('Total Revenues by County'!AW296/'Total Revenues by County'!AW$4)</f>
        <v>0</v>
      </c>
      <c r="AX296" s="45">
        <f>('Total Revenues by County'!AX296/'Total Revenues by County'!AX$4)</f>
        <v>0</v>
      </c>
      <c r="AY296" s="45">
        <f>('Total Revenues by County'!AY296/'Total Revenues by County'!AY$4)</f>
        <v>6.5037144971256193</v>
      </c>
      <c r="AZ296" s="45">
        <f>('Total Revenues by County'!AZ296/'Total Revenues by County'!AZ$4)</f>
        <v>0</v>
      </c>
      <c r="BA296" s="45">
        <f>('Total Revenues by County'!BA296/'Total Revenues by County'!BA$4)</f>
        <v>0</v>
      </c>
      <c r="BB296" s="45">
        <f>('Total Revenues by County'!BB296/'Total Revenues by County'!BB$4)</f>
        <v>0</v>
      </c>
      <c r="BC296" s="45">
        <f>('Total Revenues by County'!BC296/'Total Revenues by County'!BC$4)</f>
        <v>0.49651712102064149</v>
      </c>
      <c r="BD296" s="45">
        <f>('Total Revenues by County'!BD296/'Total Revenues by County'!BD$4)</f>
        <v>0</v>
      </c>
      <c r="BE296" s="45">
        <f>('Total Revenues by County'!BE296/'Total Revenues by County'!BE$4)</f>
        <v>0</v>
      </c>
      <c r="BF296" s="45">
        <f>('Total Revenues by County'!BF296/'Total Revenues by County'!BF$4)</f>
        <v>0</v>
      </c>
      <c r="BG296" s="45">
        <f>('Total Revenues by County'!BG296/'Total Revenues by County'!BG$4)</f>
        <v>0</v>
      </c>
      <c r="BH296" s="45">
        <f>('Total Revenues by County'!BH296/'Total Revenues by County'!BH$4)</f>
        <v>0</v>
      </c>
      <c r="BI296" s="45">
        <f>('Total Revenues by County'!BI296/'Total Revenues by County'!BI$4)</f>
        <v>0</v>
      </c>
      <c r="BJ296" s="45">
        <f>('Total Revenues by County'!BJ296/'Total Revenues by County'!BJ$4)</f>
        <v>0</v>
      </c>
      <c r="BK296" s="45">
        <f>('Total Revenues by County'!BK296/'Total Revenues by County'!BK$4)</f>
        <v>0</v>
      </c>
      <c r="BL296" s="45">
        <f>('Total Revenues by County'!BL296/'Total Revenues by County'!BL$4)</f>
        <v>0</v>
      </c>
      <c r="BM296" s="45">
        <f>('Total Revenues by County'!BM296/'Total Revenues by County'!BM$4)</f>
        <v>0</v>
      </c>
      <c r="BN296" s="45">
        <f>('Total Revenues by County'!BN296/'Total Revenues by County'!BN$4)</f>
        <v>0</v>
      </c>
      <c r="BO296" s="45">
        <f>('Total Revenues by County'!BO296/'Total Revenues by County'!BO$4)</f>
        <v>0</v>
      </c>
      <c r="BP296" s="45">
        <f>('Total Revenues by County'!BP296/'Total Revenues by County'!BP$4)</f>
        <v>0</v>
      </c>
      <c r="BQ296" s="14">
        <f>('Total Revenues by County'!BQ296/'Total Revenues by County'!BQ$4)</f>
        <v>0</v>
      </c>
    </row>
    <row r="297" spans="1:69" x14ac:dyDescent="0.25">
      <c r="A297" s="10"/>
      <c r="B297" s="11">
        <v>369.41</v>
      </c>
      <c r="C297" s="12" t="s">
        <v>344</v>
      </c>
      <c r="D297" s="45">
        <f>('Total Revenues by County'!D297/'Total Revenues by County'!D$4)</f>
        <v>0</v>
      </c>
      <c r="E297" s="45">
        <f>('Total Revenues by County'!E297/'Total Revenues by County'!E$4)</f>
        <v>0</v>
      </c>
      <c r="F297" s="45">
        <f>('Total Revenues by County'!F297/'Total Revenues by County'!F$4)</f>
        <v>0</v>
      </c>
      <c r="G297" s="45">
        <f>('Total Revenues by County'!G297/'Total Revenues by County'!G$4)</f>
        <v>0</v>
      </c>
      <c r="H297" s="45">
        <f>('Total Revenues by County'!H297/'Total Revenues by County'!H$4)</f>
        <v>0</v>
      </c>
      <c r="I297" s="45">
        <f>('Total Revenues by County'!I297/'Total Revenues by County'!I$4)</f>
        <v>2.0737325437694665</v>
      </c>
      <c r="J297" s="45">
        <f>('Total Revenues by County'!J297/'Total Revenues by County'!J$4)</f>
        <v>0</v>
      </c>
      <c r="K297" s="45">
        <f>('Total Revenues by County'!K297/'Total Revenues by County'!K$4)</f>
        <v>0</v>
      </c>
      <c r="L297" s="45">
        <f>('Total Revenues by County'!L297/'Total Revenues by County'!L$4)</f>
        <v>0</v>
      </c>
      <c r="M297" s="45">
        <f>('Total Revenues by County'!M297/'Total Revenues by County'!M$4)</f>
        <v>0</v>
      </c>
      <c r="N297" s="45">
        <f>('Total Revenues by County'!N297/'Total Revenues by County'!N$4)</f>
        <v>0</v>
      </c>
      <c r="O297" s="45">
        <f>('Total Revenues by County'!O297/'Total Revenues by County'!O$4)</f>
        <v>0</v>
      </c>
      <c r="P297" s="45">
        <f>('Total Revenues by County'!P297/'Total Revenues by County'!P$4)</f>
        <v>0</v>
      </c>
      <c r="Q297" s="45">
        <f>('Total Revenues by County'!Q297/'Total Revenues by County'!Q$4)</f>
        <v>0</v>
      </c>
      <c r="R297" s="45">
        <f>('Total Revenues by County'!R297/'Total Revenues by County'!R$4)</f>
        <v>0</v>
      </c>
      <c r="S297" s="45">
        <f>('Total Revenues by County'!S297/'Total Revenues by County'!S$4)</f>
        <v>0</v>
      </c>
      <c r="T297" s="45">
        <f>('Total Revenues by County'!T297/'Total Revenues by County'!T$4)</f>
        <v>0</v>
      </c>
      <c r="U297" s="45">
        <f>('Total Revenues by County'!U297/'Total Revenues by County'!U$4)</f>
        <v>0</v>
      </c>
      <c r="V297" s="45">
        <f>('Total Revenues by County'!V297/'Total Revenues by County'!V$4)</f>
        <v>0</v>
      </c>
      <c r="W297" s="45">
        <f>('Total Revenues by County'!W297/'Total Revenues by County'!W$4)</f>
        <v>0</v>
      </c>
      <c r="X297" s="45">
        <f>('Total Revenues by County'!X297/'Total Revenues by County'!X$4)</f>
        <v>0</v>
      </c>
      <c r="Y297" s="45">
        <f>('Total Revenues by County'!Y297/'Total Revenues by County'!Y$4)</f>
        <v>0</v>
      </c>
      <c r="Z297" s="45">
        <f>('Total Revenues by County'!Z297/'Total Revenues by County'!Z$4)</f>
        <v>0</v>
      </c>
      <c r="AA297" s="45">
        <f>('Total Revenues by County'!AA297/'Total Revenues by County'!AA$4)</f>
        <v>0</v>
      </c>
      <c r="AB297" s="45">
        <f>('Total Revenues by County'!AB297/'Total Revenues by County'!AB$4)</f>
        <v>0</v>
      </c>
      <c r="AC297" s="45">
        <f>('Total Revenues by County'!AC297/'Total Revenues by County'!AC$4)</f>
        <v>0</v>
      </c>
      <c r="AD297" s="45">
        <f>('Total Revenues by County'!AD297/'Total Revenues by County'!AD$4)</f>
        <v>0</v>
      </c>
      <c r="AE297" s="45">
        <f>('Total Revenues by County'!AE297/'Total Revenues by County'!AE$4)</f>
        <v>0</v>
      </c>
      <c r="AF297" s="45">
        <f>('Total Revenues by County'!AF297/'Total Revenues by County'!AF$4)</f>
        <v>0</v>
      </c>
      <c r="AG297" s="45">
        <f>('Total Revenues by County'!AG297/'Total Revenues by County'!AG$4)</f>
        <v>0</v>
      </c>
      <c r="AH297" s="45">
        <f>('Total Revenues by County'!AH297/'Total Revenues by County'!AH$4)</f>
        <v>0</v>
      </c>
      <c r="AI297" s="45">
        <f>('Total Revenues by County'!AI297/'Total Revenues by County'!AI$4)</f>
        <v>0</v>
      </c>
      <c r="AJ297" s="45">
        <f>('Total Revenues by County'!AJ297/'Total Revenues by County'!AJ$4)</f>
        <v>0</v>
      </c>
      <c r="AK297" s="45">
        <f>('Total Revenues by County'!AK297/'Total Revenues by County'!AK$4)</f>
        <v>0</v>
      </c>
      <c r="AL297" s="45">
        <f>('Total Revenues by County'!AL297/'Total Revenues by County'!AL$4)</f>
        <v>0</v>
      </c>
      <c r="AM297" s="45">
        <f>('Total Revenues by County'!AM297/'Total Revenues by County'!AM$4)</f>
        <v>0</v>
      </c>
      <c r="AN297" s="45">
        <f>('Total Revenues by County'!AN297/'Total Revenues by County'!AN$4)</f>
        <v>0</v>
      </c>
      <c r="AO297" s="45">
        <f>('Total Revenues by County'!AO297/'Total Revenues by County'!AO$4)</f>
        <v>0</v>
      </c>
      <c r="AP297" s="45">
        <f>('Total Revenues by County'!AP297/'Total Revenues by County'!AP$4)</f>
        <v>0</v>
      </c>
      <c r="AQ297" s="45">
        <f>('Total Revenues by County'!AQ297/'Total Revenues by County'!AQ$4)</f>
        <v>0</v>
      </c>
      <c r="AR297" s="45">
        <f>('Total Revenues by County'!AR297/'Total Revenues by County'!AR$4)</f>
        <v>0</v>
      </c>
      <c r="AS297" s="45">
        <f>('Total Revenues by County'!AS297/'Total Revenues by County'!AS$4)</f>
        <v>1.8064583232513072</v>
      </c>
      <c r="AT297" s="45">
        <f>('Total Revenues by County'!AT297/'Total Revenues by County'!AT$4)</f>
        <v>0</v>
      </c>
      <c r="AU297" s="45">
        <f>('Total Revenues by County'!AU297/'Total Revenues by County'!AU$4)</f>
        <v>0</v>
      </c>
      <c r="AV297" s="45">
        <f>('Total Revenues by County'!AV297/'Total Revenues by County'!AV$4)</f>
        <v>0</v>
      </c>
      <c r="AW297" s="45">
        <f>('Total Revenues by County'!AW297/'Total Revenues by County'!AW$4)</f>
        <v>0</v>
      </c>
      <c r="AX297" s="45">
        <f>('Total Revenues by County'!AX297/'Total Revenues by County'!AX$4)</f>
        <v>0</v>
      </c>
      <c r="AY297" s="45">
        <f>('Total Revenues by County'!AY297/'Total Revenues by County'!AY$4)</f>
        <v>0</v>
      </c>
      <c r="AZ297" s="45">
        <f>('Total Revenues by County'!AZ297/'Total Revenues by County'!AZ$4)</f>
        <v>0</v>
      </c>
      <c r="BA297" s="45">
        <f>('Total Revenues by County'!BA297/'Total Revenues by County'!BA$4)</f>
        <v>0</v>
      </c>
      <c r="BB297" s="45">
        <f>('Total Revenues by County'!BB297/'Total Revenues by County'!BB$4)</f>
        <v>0</v>
      </c>
      <c r="BC297" s="45">
        <f>('Total Revenues by County'!BC297/'Total Revenues by County'!BC$4)</f>
        <v>0</v>
      </c>
      <c r="BD297" s="45">
        <f>('Total Revenues by County'!BD297/'Total Revenues by County'!BD$4)</f>
        <v>0</v>
      </c>
      <c r="BE297" s="45">
        <f>('Total Revenues by County'!BE297/'Total Revenues by County'!BE$4)</f>
        <v>0</v>
      </c>
      <c r="BF297" s="45">
        <f>('Total Revenues by County'!BF297/'Total Revenues by County'!BF$4)</f>
        <v>0</v>
      </c>
      <c r="BG297" s="45">
        <f>('Total Revenues by County'!BG297/'Total Revenues by County'!BG$4)</f>
        <v>0</v>
      </c>
      <c r="BH297" s="45">
        <f>('Total Revenues by County'!BH297/'Total Revenues by County'!BH$4)</f>
        <v>0</v>
      </c>
      <c r="BI297" s="45">
        <f>('Total Revenues by County'!BI297/'Total Revenues by County'!BI$4)</f>
        <v>6.1893151534696274E-2</v>
      </c>
      <c r="BJ297" s="45">
        <f>('Total Revenues by County'!BJ297/'Total Revenues by County'!BJ$4)</f>
        <v>0</v>
      </c>
      <c r="BK297" s="45">
        <f>('Total Revenues by County'!BK297/'Total Revenues by County'!BK$4)</f>
        <v>0</v>
      </c>
      <c r="BL297" s="45">
        <f>('Total Revenues by County'!BL297/'Total Revenues by County'!BL$4)</f>
        <v>0</v>
      </c>
      <c r="BM297" s="45">
        <f>('Total Revenues by County'!BM297/'Total Revenues by County'!BM$4)</f>
        <v>0</v>
      </c>
      <c r="BN297" s="45">
        <f>('Total Revenues by County'!BN297/'Total Revenues by County'!BN$4)</f>
        <v>0</v>
      </c>
      <c r="BO297" s="45">
        <f>('Total Revenues by County'!BO297/'Total Revenues by County'!BO$4)</f>
        <v>0</v>
      </c>
      <c r="BP297" s="45">
        <f>('Total Revenues by County'!BP297/'Total Revenues by County'!BP$4)</f>
        <v>0</v>
      </c>
      <c r="BQ297" s="14">
        <f>('Total Revenues by County'!BQ297/'Total Revenues by County'!BQ$4)</f>
        <v>0</v>
      </c>
    </row>
    <row r="298" spans="1:69" x14ac:dyDescent="0.25">
      <c r="A298" s="10"/>
      <c r="B298" s="11">
        <v>369.42</v>
      </c>
      <c r="C298" s="12" t="s">
        <v>388</v>
      </c>
      <c r="D298" s="45">
        <f>('Total Revenues by County'!D298/'Total Revenues by County'!D$4)</f>
        <v>0</v>
      </c>
      <c r="E298" s="45">
        <f>('Total Revenues by County'!E298/'Total Revenues by County'!E$4)</f>
        <v>0</v>
      </c>
      <c r="F298" s="45">
        <f>('Total Revenues by County'!F298/'Total Revenues by County'!F$4)</f>
        <v>0</v>
      </c>
      <c r="G298" s="45">
        <f>('Total Revenues by County'!G298/'Total Revenues by County'!G$4)</f>
        <v>0</v>
      </c>
      <c r="H298" s="45">
        <f>('Total Revenues by County'!H298/'Total Revenues by County'!H$4)</f>
        <v>0</v>
      </c>
      <c r="I298" s="45">
        <f>('Total Revenues by County'!I298/'Total Revenues by County'!I$4)</f>
        <v>0</v>
      </c>
      <c r="J298" s="45">
        <f>('Total Revenues by County'!J298/'Total Revenues by County'!J$4)</f>
        <v>0</v>
      </c>
      <c r="K298" s="45">
        <f>('Total Revenues by County'!K298/'Total Revenues by County'!K$4)</f>
        <v>0</v>
      </c>
      <c r="L298" s="45">
        <f>('Total Revenues by County'!L298/'Total Revenues by County'!L$4)</f>
        <v>0</v>
      </c>
      <c r="M298" s="45">
        <f>('Total Revenues by County'!M298/'Total Revenues by County'!M$4)</f>
        <v>0</v>
      </c>
      <c r="N298" s="45">
        <f>('Total Revenues by County'!N298/'Total Revenues by County'!N$4)</f>
        <v>0</v>
      </c>
      <c r="O298" s="45">
        <f>('Total Revenues by County'!O298/'Total Revenues by County'!O$4)</f>
        <v>0</v>
      </c>
      <c r="P298" s="45">
        <f>('Total Revenues by County'!P298/'Total Revenues by County'!P$4)</f>
        <v>0</v>
      </c>
      <c r="Q298" s="45">
        <f>('Total Revenues by County'!Q298/'Total Revenues by County'!Q$4)</f>
        <v>0</v>
      </c>
      <c r="R298" s="45">
        <f>('Total Revenues by County'!R298/'Total Revenues by County'!R$4)</f>
        <v>0</v>
      </c>
      <c r="S298" s="45">
        <f>('Total Revenues by County'!S298/'Total Revenues by County'!S$4)</f>
        <v>0</v>
      </c>
      <c r="T298" s="45">
        <f>('Total Revenues by County'!T298/'Total Revenues by County'!T$4)</f>
        <v>0</v>
      </c>
      <c r="U298" s="45">
        <f>('Total Revenues by County'!U298/'Total Revenues by County'!U$4)</f>
        <v>0</v>
      </c>
      <c r="V298" s="45">
        <f>('Total Revenues by County'!V298/'Total Revenues by County'!V$4)</f>
        <v>0</v>
      </c>
      <c r="W298" s="45">
        <f>('Total Revenues by County'!W298/'Total Revenues by County'!W$4)</f>
        <v>0</v>
      </c>
      <c r="X298" s="45">
        <f>('Total Revenues by County'!X298/'Total Revenues by County'!X$4)</f>
        <v>0</v>
      </c>
      <c r="Y298" s="45">
        <f>('Total Revenues by County'!Y298/'Total Revenues by County'!Y$4)</f>
        <v>0</v>
      </c>
      <c r="Z298" s="45">
        <f>('Total Revenues by County'!Z298/'Total Revenues by County'!Z$4)</f>
        <v>0</v>
      </c>
      <c r="AA298" s="45">
        <f>('Total Revenues by County'!AA298/'Total Revenues by County'!AA$4)</f>
        <v>0</v>
      </c>
      <c r="AB298" s="45">
        <f>('Total Revenues by County'!AB298/'Total Revenues by County'!AB$4)</f>
        <v>0</v>
      </c>
      <c r="AC298" s="45">
        <f>('Total Revenues by County'!AC298/'Total Revenues by County'!AC$4)</f>
        <v>0</v>
      </c>
      <c r="AD298" s="45">
        <f>('Total Revenues by County'!AD298/'Total Revenues by County'!AD$4)</f>
        <v>0</v>
      </c>
      <c r="AE298" s="45">
        <f>('Total Revenues by County'!AE298/'Total Revenues by County'!AE$4)</f>
        <v>0</v>
      </c>
      <c r="AF298" s="45">
        <f>('Total Revenues by County'!AF298/'Total Revenues by County'!AF$4)</f>
        <v>0</v>
      </c>
      <c r="AG298" s="45">
        <f>('Total Revenues by County'!AG298/'Total Revenues by County'!AG$4)</f>
        <v>0</v>
      </c>
      <c r="AH298" s="45">
        <f>('Total Revenues by County'!AH298/'Total Revenues by County'!AH$4)</f>
        <v>0</v>
      </c>
      <c r="AI298" s="45">
        <f>('Total Revenues by County'!AI298/'Total Revenues by County'!AI$4)</f>
        <v>0</v>
      </c>
      <c r="AJ298" s="45">
        <f>('Total Revenues by County'!AJ298/'Total Revenues by County'!AJ$4)</f>
        <v>0</v>
      </c>
      <c r="AK298" s="45">
        <f>('Total Revenues by County'!AK298/'Total Revenues by County'!AK$4)</f>
        <v>0</v>
      </c>
      <c r="AL298" s="45">
        <f>('Total Revenues by County'!AL298/'Total Revenues by County'!AL$4)</f>
        <v>0</v>
      </c>
      <c r="AM298" s="45">
        <f>('Total Revenues by County'!AM298/'Total Revenues by County'!AM$4)</f>
        <v>0</v>
      </c>
      <c r="AN298" s="45">
        <f>('Total Revenues by County'!AN298/'Total Revenues by County'!AN$4)</f>
        <v>0</v>
      </c>
      <c r="AO298" s="45">
        <f>('Total Revenues by County'!AO298/'Total Revenues by County'!AO$4)</f>
        <v>0</v>
      </c>
      <c r="AP298" s="45">
        <f>('Total Revenues by County'!AP298/'Total Revenues by County'!AP$4)</f>
        <v>0</v>
      </c>
      <c r="AQ298" s="45">
        <f>('Total Revenues by County'!AQ298/'Total Revenues by County'!AQ$4)</f>
        <v>0</v>
      </c>
      <c r="AR298" s="45">
        <f>('Total Revenues by County'!AR298/'Total Revenues by County'!AR$4)</f>
        <v>0</v>
      </c>
      <c r="AS298" s="45">
        <f>('Total Revenues by County'!AS298/'Total Revenues by County'!AS$4)</f>
        <v>0</v>
      </c>
      <c r="AT298" s="45">
        <f>('Total Revenues by County'!AT298/'Total Revenues by County'!AT$4)</f>
        <v>0</v>
      </c>
      <c r="AU298" s="45">
        <f>('Total Revenues by County'!AU298/'Total Revenues by County'!AU$4)</f>
        <v>0</v>
      </c>
      <c r="AV298" s="45">
        <f>('Total Revenues by County'!AV298/'Total Revenues by County'!AV$4)</f>
        <v>0</v>
      </c>
      <c r="AW298" s="45">
        <f>('Total Revenues by County'!AW298/'Total Revenues by County'!AW$4)</f>
        <v>0</v>
      </c>
      <c r="AX298" s="45">
        <f>('Total Revenues by County'!AX298/'Total Revenues by County'!AX$4)</f>
        <v>0</v>
      </c>
      <c r="AY298" s="45">
        <f>('Total Revenues by County'!AY298/'Total Revenues by County'!AY$4)</f>
        <v>0</v>
      </c>
      <c r="AZ298" s="45">
        <f>('Total Revenues by County'!AZ298/'Total Revenues by County'!AZ$4)</f>
        <v>0</v>
      </c>
      <c r="BA298" s="45">
        <f>('Total Revenues by County'!BA298/'Total Revenues by County'!BA$4)</f>
        <v>0</v>
      </c>
      <c r="BB298" s="45">
        <f>('Total Revenues by County'!BB298/'Total Revenues by County'!BB$4)</f>
        <v>0</v>
      </c>
      <c r="BC298" s="45">
        <f>('Total Revenues by County'!BC298/'Total Revenues by County'!BC$4)</f>
        <v>0</v>
      </c>
      <c r="BD298" s="45">
        <f>('Total Revenues by County'!BD298/'Total Revenues by County'!BD$4)</f>
        <v>0</v>
      </c>
      <c r="BE298" s="45">
        <f>('Total Revenues by County'!BE298/'Total Revenues by County'!BE$4)</f>
        <v>0</v>
      </c>
      <c r="BF298" s="45">
        <f>('Total Revenues by County'!BF298/'Total Revenues by County'!BF$4)</f>
        <v>0</v>
      </c>
      <c r="BG298" s="45">
        <f>('Total Revenues by County'!BG298/'Total Revenues by County'!BG$4)</f>
        <v>0</v>
      </c>
      <c r="BH298" s="45">
        <f>('Total Revenues by County'!BH298/'Total Revenues by County'!BH$4)</f>
        <v>0</v>
      </c>
      <c r="BI298" s="45">
        <f>('Total Revenues by County'!BI298/'Total Revenues by County'!BI$4)</f>
        <v>0</v>
      </c>
      <c r="BJ298" s="45">
        <f>('Total Revenues by County'!BJ298/'Total Revenues by County'!BJ$4)</f>
        <v>0</v>
      </c>
      <c r="BK298" s="45">
        <f>('Total Revenues by County'!BK298/'Total Revenues by County'!BK$4)</f>
        <v>0</v>
      </c>
      <c r="BL298" s="45">
        <f>('Total Revenues by County'!BL298/'Total Revenues by County'!BL$4)</f>
        <v>0</v>
      </c>
      <c r="BM298" s="45">
        <f>('Total Revenues by County'!BM298/'Total Revenues by County'!BM$4)</f>
        <v>0</v>
      </c>
      <c r="BN298" s="45">
        <f>('Total Revenues by County'!BN298/'Total Revenues by County'!BN$4)</f>
        <v>0</v>
      </c>
      <c r="BO298" s="45">
        <f>('Total Revenues by County'!BO298/'Total Revenues by County'!BO$4)</f>
        <v>0</v>
      </c>
      <c r="BP298" s="45">
        <f>('Total Revenues by County'!BP298/'Total Revenues by County'!BP$4)</f>
        <v>0</v>
      </c>
      <c r="BQ298" s="14">
        <f>('Total Revenues by County'!BQ298/'Total Revenues by County'!BQ$4)</f>
        <v>0</v>
      </c>
    </row>
    <row r="299" spans="1:69" x14ac:dyDescent="0.25">
      <c r="A299" s="10"/>
      <c r="B299" s="11">
        <v>369.7</v>
      </c>
      <c r="C299" s="12" t="s">
        <v>213</v>
      </c>
      <c r="D299" s="45">
        <f>('Total Revenues by County'!D299/'Total Revenues by County'!D$4)</f>
        <v>0</v>
      </c>
      <c r="E299" s="45">
        <f>('Total Revenues by County'!E299/'Total Revenues by County'!E$4)</f>
        <v>7.6286036910265009</v>
      </c>
      <c r="F299" s="45">
        <f>('Total Revenues by County'!F299/'Total Revenues by County'!F$4)</f>
        <v>0</v>
      </c>
      <c r="G299" s="45">
        <f>('Total Revenues by County'!G299/'Total Revenues by County'!G$4)</f>
        <v>-0.4877140457848041</v>
      </c>
      <c r="H299" s="45">
        <f>('Total Revenues by County'!H299/'Total Revenues by County'!H$4)</f>
        <v>0</v>
      </c>
      <c r="I299" s="45">
        <f>('Total Revenues by County'!I299/'Total Revenues by County'!I$4)</f>
        <v>0</v>
      </c>
      <c r="J299" s="45">
        <f>('Total Revenues by County'!J299/'Total Revenues by County'!J$4)</f>
        <v>0</v>
      </c>
      <c r="K299" s="45">
        <f>('Total Revenues by County'!K299/'Total Revenues by County'!K$4)</f>
        <v>0</v>
      </c>
      <c r="L299" s="45">
        <f>('Total Revenues by County'!L299/'Total Revenues by County'!L$4)</f>
        <v>0</v>
      </c>
      <c r="M299" s="45">
        <f>('Total Revenues by County'!M299/'Total Revenues by County'!M$4)</f>
        <v>0</v>
      </c>
      <c r="N299" s="45">
        <f>('Total Revenues by County'!N299/'Total Revenues by County'!N$4)</f>
        <v>0</v>
      </c>
      <c r="O299" s="45">
        <f>('Total Revenues by County'!O299/'Total Revenues by County'!O$4)</f>
        <v>0</v>
      </c>
      <c r="P299" s="45">
        <f>('Total Revenues by County'!P299/'Total Revenues by County'!P$4)</f>
        <v>0</v>
      </c>
      <c r="Q299" s="45">
        <f>('Total Revenues by County'!Q299/'Total Revenues by County'!Q$4)</f>
        <v>0</v>
      </c>
      <c r="R299" s="45">
        <f>('Total Revenues by County'!R299/'Total Revenues by County'!R$4)</f>
        <v>0</v>
      </c>
      <c r="S299" s="45">
        <f>('Total Revenues by County'!S299/'Total Revenues by County'!S$4)</f>
        <v>0</v>
      </c>
      <c r="T299" s="45">
        <f>('Total Revenues by County'!T299/'Total Revenues by County'!T$4)</f>
        <v>0</v>
      </c>
      <c r="U299" s="45">
        <f>('Total Revenues by County'!U299/'Total Revenues by County'!U$4)</f>
        <v>0</v>
      </c>
      <c r="V299" s="45">
        <f>('Total Revenues by County'!V299/'Total Revenues by County'!V$4)</f>
        <v>0</v>
      </c>
      <c r="W299" s="45">
        <f>('Total Revenues by County'!W299/'Total Revenues by County'!W$4)</f>
        <v>0</v>
      </c>
      <c r="X299" s="45">
        <f>('Total Revenues by County'!X299/'Total Revenues by County'!X$4)</f>
        <v>0</v>
      </c>
      <c r="Y299" s="45">
        <f>('Total Revenues by County'!Y299/'Total Revenues by County'!Y$4)</f>
        <v>0</v>
      </c>
      <c r="Z299" s="45">
        <f>('Total Revenues by County'!Z299/'Total Revenues by County'!Z$4)</f>
        <v>0</v>
      </c>
      <c r="AA299" s="45">
        <f>('Total Revenues by County'!AA299/'Total Revenues by County'!AA$4)</f>
        <v>1.6555569140481721</v>
      </c>
      <c r="AB299" s="45">
        <f>('Total Revenues by County'!AB299/'Total Revenues by County'!AB$4)</f>
        <v>0</v>
      </c>
      <c r="AC299" s="45">
        <f>('Total Revenues by County'!AC299/'Total Revenues by County'!AC$4)</f>
        <v>0</v>
      </c>
      <c r="AD299" s="45">
        <f>('Total Revenues by County'!AD299/'Total Revenues by County'!AD$4)</f>
        <v>0</v>
      </c>
      <c r="AE299" s="45">
        <f>('Total Revenues by County'!AE299/'Total Revenues by County'!AE$4)</f>
        <v>0</v>
      </c>
      <c r="AF299" s="45">
        <f>('Total Revenues by County'!AF299/'Total Revenues by County'!AF$4)</f>
        <v>0</v>
      </c>
      <c r="AG299" s="45">
        <f>('Total Revenues by County'!AG299/'Total Revenues by County'!AG$4)</f>
        <v>0</v>
      </c>
      <c r="AH299" s="45">
        <f>('Total Revenues by County'!AH299/'Total Revenues by County'!AH$4)</f>
        <v>0</v>
      </c>
      <c r="AI299" s="45">
        <f>('Total Revenues by County'!AI299/'Total Revenues by County'!AI$4)</f>
        <v>0</v>
      </c>
      <c r="AJ299" s="45">
        <f>('Total Revenues by County'!AJ299/'Total Revenues by County'!AJ$4)</f>
        <v>0</v>
      </c>
      <c r="AK299" s="45">
        <f>('Total Revenues by County'!AK299/'Total Revenues by County'!AK$4)</f>
        <v>0</v>
      </c>
      <c r="AL299" s="45">
        <f>('Total Revenues by County'!AL299/'Total Revenues by County'!AL$4)</f>
        <v>0</v>
      </c>
      <c r="AM299" s="45">
        <f>('Total Revenues by County'!AM299/'Total Revenues by County'!AM$4)</f>
        <v>0</v>
      </c>
      <c r="AN299" s="45">
        <f>('Total Revenues by County'!AN299/'Total Revenues by County'!AN$4)</f>
        <v>0</v>
      </c>
      <c r="AO299" s="45">
        <f>('Total Revenues by County'!AO299/'Total Revenues by County'!AO$4)</f>
        <v>0</v>
      </c>
      <c r="AP299" s="45">
        <f>('Total Revenues by County'!AP299/'Total Revenues by County'!AP$4)</f>
        <v>0</v>
      </c>
      <c r="AQ299" s="45">
        <f>('Total Revenues by County'!AQ299/'Total Revenues by County'!AQ$4)</f>
        <v>0</v>
      </c>
      <c r="AR299" s="45">
        <f>('Total Revenues by County'!AR299/'Total Revenues by County'!AR$4)</f>
        <v>0</v>
      </c>
      <c r="AS299" s="45">
        <f>('Total Revenues by County'!AS299/'Total Revenues by County'!AS$4)</f>
        <v>0</v>
      </c>
      <c r="AT299" s="45">
        <f>('Total Revenues by County'!AT299/'Total Revenues by County'!AT$4)</f>
        <v>0</v>
      </c>
      <c r="AU299" s="45">
        <f>('Total Revenues by County'!AU299/'Total Revenues by County'!AU$4)</f>
        <v>0</v>
      </c>
      <c r="AV299" s="45">
        <f>('Total Revenues by County'!AV299/'Total Revenues by County'!AV$4)</f>
        <v>0</v>
      </c>
      <c r="AW299" s="45">
        <f>('Total Revenues by County'!AW299/'Total Revenues by County'!AW$4)</f>
        <v>0</v>
      </c>
      <c r="AX299" s="45">
        <f>('Total Revenues by County'!AX299/'Total Revenues by County'!AX$4)</f>
        <v>0</v>
      </c>
      <c r="AY299" s="45">
        <f>('Total Revenues by County'!AY299/'Total Revenues by County'!AY$4)</f>
        <v>0</v>
      </c>
      <c r="AZ299" s="45">
        <f>('Total Revenues by County'!AZ299/'Total Revenues by County'!AZ$4)</f>
        <v>0</v>
      </c>
      <c r="BA299" s="45">
        <f>('Total Revenues by County'!BA299/'Total Revenues by County'!BA$4)</f>
        <v>0</v>
      </c>
      <c r="BB299" s="45">
        <f>('Total Revenues by County'!BB299/'Total Revenues by County'!BB$4)</f>
        <v>0</v>
      </c>
      <c r="BC299" s="45">
        <f>('Total Revenues by County'!BC299/'Total Revenues by County'!BC$4)</f>
        <v>0</v>
      </c>
      <c r="BD299" s="45">
        <f>('Total Revenues by County'!BD299/'Total Revenues by County'!BD$4)</f>
        <v>0</v>
      </c>
      <c r="BE299" s="45">
        <f>('Total Revenues by County'!BE299/'Total Revenues by County'!BE$4)</f>
        <v>0</v>
      </c>
      <c r="BF299" s="45">
        <f>('Total Revenues by County'!BF299/'Total Revenues by County'!BF$4)</f>
        <v>0</v>
      </c>
      <c r="BG299" s="45">
        <f>('Total Revenues by County'!BG299/'Total Revenues by County'!BG$4)</f>
        <v>0</v>
      </c>
      <c r="BH299" s="45">
        <f>('Total Revenues by County'!BH299/'Total Revenues by County'!BH$4)</f>
        <v>0</v>
      </c>
      <c r="BI299" s="45">
        <f>('Total Revenues by County'!BI299/'Total Revenues by County'!BI$4)</f>
        <v>0</v>
      </c>
      <c r="BJ299" s="45">
        <f>('Total Revenues by County'!BJ299/'Total Revenues by County'!BJ$4)</f>
        <v>0</v>
      </c>
      <c r="BK299" s="45">
        <f>('Total Revenues by County'!BK299/'Total Revenues by County'!BK$4)</f>
        <v>0</v>
      </c>
      <c r="BL299" s="45">
        <f>('Total Revenues by County'!BL299/'Total Revenues by County'!BL$4)</f>
        <v>0</v>
      </c>
      <c r="BM299" s="45">
        <f>('Total Revenues by County'!BM299/'Total Revenues by County'!BM$4)</f>
        <v>0</v>
      </c>
      <c r="BN299" s="45">
        <f>('Total Revenues by County'!BN299/'Total Revenues by County'!BN$4)</f>
        <v>0</v>
      </c>
      <c r="BO299" s="45">
        <f>('Total Revenues by County'!BO299/'Total Revenues by County'!BO$4)</f>
        <v>0</v>
      </c>
      <c r="BP299" s="45">
        <f>('Total Revenues by County'!BP299/'Total Revenues by County'!BP$4)</f>
        <v>0</v>
      </c>
      <c r="BQ299" s="14">
        <f>('Total Revenues by County'!BQ299/'Total Revenues by County'!BQ$4)</f>
        <v>0</v>
      </c>
    </row>
    <row r="300" spans="1:69" x14ac:dyDescent="0.25">
      <c r="A300" s="10"/>
      <c r="B300" s="11">
        <v>369.9</v>
      </c>
      <c r="C300" s="12" t="s">
        <v>214</v>
      </c>
      <c r="D300" s="45">
        <f>('Total Revenues by County'!D300/'Total Revenues by County'!D$4)</f>
        <v>37.445655883155887</v>
      </c>
      <c r="E300" s="45">
        <f>('Total Revenues by County'!E300/'Total Revenues by County'!E$4)</f>
        <v>113.86982603479304</v>
      </c>
      <c r="F300" s="45">
        <f>('Total Revenues by County'!F300/'Total Revenues by County'!F$4)</f>
        <v>2286.4753579141006</v>
      </c>
      <c r="G300" s="45">
        <f>('Total Revenues by County'!G300/'Total Revenues by County'!G$4)</f>
        <v>1174.5043265544562</v>
      </c>
      <c r="H300" s="45">
        <f>('Total Revenues by County'!H300/'Total Revenues by County'!H$4)</f>
        <v>21.749293431527235</v>
      </c>
      <c r="I300" s="45">
        <f>('Total Revenues by County'!I300/'Total Revenues by County'!I$4)</f>
        <v>84.462692397922766</v>
      </c>
      <c r="J300" s="45">
        <f>('Total Revenues by County'!J300/'Total Revenues by County'!J$4)</f>
        <v>897.51932541980318</v>
      </c>
      <c r="K300" s="45">
        <f>('Total Revenues by County'!K300/'Total Revenues by County'!K$4)</f>
        <v>389.11022603685961</v>
      </c>
      <c r="L300" s="45">
        <f>('Total Revenues by County'!L300/'Total Revenues by County'!L$4)</f>
        <v>32.833906558185404</v>
      </c>
      <c r="M300" s="45">
        <f>('Total Revenues by County'!M300/'Total Revenues by County'!M$4)</f>
        <v>1799.7416833303037</v>
      </c>
      <c r="N300" s="45">
        <f>('Total Revenues by County'!N300/'Total Revenues by County'!N$4)</f>
        <v>13.736797837188345</v>
      </c>
      <c r="O300" s="45">
        <f>('Total Revenues by County'!O300/'Total Revenues by County'!O$4)</f>
        <v>132.09800390630411</v>
      </c>
      <c r="P300" s="45">
        <f>('Total Revenues by County'!P300/'Total Revenues by County'!P$4)</f>
        <v>22.043661005318235</v>
      </c>
      <c r="Q300" s="45">
        <f>('Total Revenues by County'!Q300/'Total Revenues by County'!Q$4)</f>
        <v>147.44664466446645</v>
      </c>
      <c r="R300" s="45">
        <f>('Total Revenues by County'!R300/'Total Revenues by County'!R$4)</f>
        <v>18.022249079327761</v>
      </c>
      <c r="S300" s="45">
        <f>('Total Revenues by County'!S300/'Total Revenues by County'!S$4)</f>
        <v>2193.3420875523875</v>
      </c>
      <c r="T300" s="45">
        <f>('Total Revenues by County'!T300/'Total Revenues by County'!T$4)</f>
        <v>3363.9188959987664</v>
      </c>
      <c r="U300" s="45">
        <f>('Total Revenues by County'!U300/'Total Revenues by County'!U$4)</f>
        <v>14.378604713986627</v>
      </c>
      <c r="V300" s="45">
        <f>('Total Revenues by County'!V300/'Total Revenues by County'!V$4)</f>
        <v>1259.4330910422004</v>
      </c>
      <c r="W300" s="45">
        <f>('Total Revenues by County'!W300/'Total Revenues by County'!W$4)</f>
        <v>1782.9962671749663</v>
      </c>
      <c r="X300" s="45">
        <f>('Total Revenues by County'!X300/'Total Revenues by County'!X$4)</f>
        <v>2995.6176560681247</v>
      </c>
      <c r="Y300" s="45">
        <f>('Total Revenues by County'!Y300/'Total Revenues by County'!Y$4)</f>
        <v>114.97213078779899</v>
      </c>
      <c r="Z300" s="45">
        <f>('Total Revenues by County'!Z300/'Total Revenues by County'!Z$4)</f>
        <v>974.09307857282124</v>
      </c>
      <c r="AA300" s="45">
        <f>('Total Revenues by County'!AA300/'Total Revenues by County'!AA$4)</f>
        <v>43.245433427069322</v>
      </c>
      <c r="AB300" s="45">
        <f>('Total Revenues by County'!AB300/'Total Revenues by County'!AB$4)</f>
        <v>25.145458105891855</v>
      </c>
      <c r="AC300" s="45">
        <f>('Total Revenues by County'!AC300/'Total Revenues by County'!AC$4)</f>
        <v>1041.532911816832</v>
      </c>
      <c r="AD300" s="45">
        <f>('Total Revenues by County'!AD300/'Total Revenues by County'!AD$4)</f>
        <v>335.19097961701709</v>
      </c>
      <c r="AE300" s="45">
        <f>('Total Revenues by County'!AE300/'Total Revenues by County'!AE$4)</f>
        <v>798.45590155700654</v>
      </c>
      <c r="AF300" s="45">
        <f>('Total Revenues by County'!AF300/'Total Revenues by County'!AF$4)</f>
        <v>56.36383738325555</v>
      </c>
      <c r="AG300" s="45">
        <f>('Total Revenues by County'!AG300/'Total Revenues by County'!AG$4)</f>
        <v>1139.029786452166</v>
      </c>
      <c r="AH300" s="45">
        <f>('Total Revenues by County'!AH300/'Total Revenues by County'!AH$4)</f>
        <v>0</v>
      </c>
      <c r="AI300" s="45">
        <f>('Total Revenues by County'!AI300/'Total Revenues by County'!AI$4)</f>
        <v>1129.7401535793906</v>
      </c>
      <c r="AJ300" s="45">
        <f>('Total Revenues by County'!AJ300/'Total Revenues by County'!AJ$4)</f>
        <v>10.480941485090982</v>
      </c>
      <c r="AK300" s="45">
        <f>('Total Revenues by County'!AK300/'Total Revenues by County'!AK$4)</f>
        <v>2275.4452008704238</v>
      </c>
      <c r="AL300" s="45">
        <f>('Total Revenues by County'!AL300/'Total Revenues by County'!AL$4)</f>
        <v>13.993039996818284</v>
      </c>
      <c r="AM300" s="45">
        <f>('Total Revenues by County'!AM300/'Total Revenues by County'!AM$4)</f>
        <v>1819.4997681249033</v>
      </c>
      <c r="AN300" s="45">
        <f>('Total Revenues by County'!AN300/'Total Revenues by County'!AN$4)</f>
        <v>57.531904224645857</v>
      </c>
      <c r="AO300" s="45">
        <f>('Total Revenues by County'!AO300/'Total Revenues by County'!AO$4)</f>
        <v>1193.5930045994223</v>
      </c>
      <c r="AP300" s="45">
        <f>('Total Revenues by County'!AP300/'Total Revenues by County'!AP$4)</f>
        <v>41.197453852208767</v>
      </c>
      <c r="AQ300" s="45">
        <f>('Total Revenues by County'!AQ300/'Total Revenues by County'!AQ$4)</f>
        <v>33.072426887411318</v>
      </c>
      <c r="AR300" s="45">
        <f>('Total Revenues by County'!AR300/'Total Revenues by County'!AR$4)</f>
        <v>161.94562380639496</v>
      </c>
      <c r="AS300" s="45">
        <f>('Total Revenues by County'!AS300/'Total Revenues by County'!AS$4)</f>
        <v>110.63636304539548</v>
      </c>
      <c r="AT300" s="45">
        <f>('Total Revenues by County'!AT300/'Total Revenues by County'!AT$4)</f>
        <v>161.84973553738567</v>
      </c>
      <c r="AU300" s="45">
        <f>('Total Revenues by County'!AU300/'Total Revenues by County'!AU$4)</f>
        <v>21.499975189305598</v>
      </c>
      <c r="AV300" s="45">
        <f>('Total Revenues by County'!AV300/'Total Revenues by County'!AV$4)</f>
        <v>41.334994983125057</v>
      </c>
      <c r="AW300" s="45">
        <f>('Total Revenues by County'!AW300/'Total Revenues by County'!AW$4)</f>
        <v>1490.6286782349523</v>
      </c>
      <c r="AX300" s="45">
        <f>('Total Revenues by County'!AX300/'Total Revenues by County'!AX$4)</f>
        <v>37.290574171556869</v>
      </c>
      <c r="AY300" s="45">
        <f>('Total Revenues by County'!AY300/'Total Revenues by County'!AY$4)</f>
        <v>32.12398201377426</v>
      </c>
      <c r="AZ300" s="45">
        <f>('Total Revenues by County'!AZ300/'Total Revenues by County'!AZ$4)</f>
        <v>34.078845554107147</v>
      </c>
      <c r="BA300" s="45">
        <f>('Total Revenues by County'!BA300/'Total Revenues by County'!BA$4)</f>
        <v>34.949811950362097</v>
      </c>
      <c r="BB300" s="45">
        <f>('Total Revenues by County'!BB300/'Total Revenues by County'!BB$4)</f>
        <v>110.85715340995948</v>
      </c>
      <c r="BC300" s="45">
        <f>('Total Revenues by County'!BC300/'Total Revenues by County'!BC$4)</f>
        <v>404.8915016749915</v>
      </c>
      <c r="BD300" s="45">
        <f>('Total Revenues by County'!BD300/'Total Revenues by County'!BD$4)</f>
        <v>1892.7872236713831</v>
      </c>
      <c r="BE300" s="45">
        <f>('Total Revenues by County'!BE300/'Total Revenues by County'!BE$4)</f>
        <v>2698.6646390774999</v>
      </c>
      <c r="BF300" s="45">
        <f>('Total Revenues by County'!BF300/'Total Revenues by County'!BF$4)</f>
        <v>59.86835237692199</v>
      </c>
      <c r="BG300" s="45">
        <f>('Total Revenues by County'!BG300/'Total Revenues by County'!BG$4)</f>
        <v>10.473817884126014</v>
      </c>
      <c r="BH300" s="45">
        <f>('Total Revenues by County'!BH300/'Total Revenues by County'!BH$4)</f>
        <v>3509.283182866855</v>
      </c>
      <c r="BI300" s="45">
        <f>('Total Revenues by County'!BI300/'Total Revenues by County'!BI$4)</f>
        <v>39.474438161281242</v>
      </c>
      <c r="BJ300" s="45">
        <f>('Total Revenues by County'!BJ300/'Total Revenues by County'!BJ$4)</f>
        <v>2821.9996523261952</v>
      </c>
      <c r="BK300" s="45">
        <f>('Total Revenues by County'!BK300/'Total Revenues by County'!BK$4)</f>
        <v>30.622403626122161</v>
      </c>
      <c r="BL300" s="45">
        <f>('Total Revenues by County'!BL300/'Total Revenues by County'!BL$4)</f>
        <v>2768.7505302960435</v>
      </c>
      <c r="BM300" s="45">
        <f>('Total Revenues by County'!BM300/'Total Revenues by County'!BM$4)</f>
        <v>529.7347710231146</v>
      </c>
      <c r="BN300" s="45">
        <f>('Total Revenues by County'!BN300/'Total Revenues by County'!BN$4)</f>
        <v>1173.803566379037</v>
      </c>
      <c r="BO300" s="45">
        <f>('Total Revenues by County'!BO300/'Total Revenues by County'!BO$4)</f>
        <v>1219.2265538597655</v>
      </c>
      <c r="BP300" s="45">
        <f>('Total Revenues by County'!BP300/'Total Revenues by County'!BP$4)</f>
        <v>5078.4455736603395</v>
      </c>
      <c r="BQ300" s="14">
        <f>('Total Revenues by County'!BQ300/'Total Revenues by County'!BQ$4)</f>
        <v>1401.0910303172923</v>
      </c>
    </row>
    <row r="301" spans="1:69" ht="15.75" x14ac:dyDescent="0.25">
      <c r="A301" s="15" t="s">
        <v>215</v>
      </c>
      <c r="B301" s="16"/>
      <c r="C301" s="17"/>
      <c r="D301" s="59">
        <f>('Total Revenues by County'!D301/'Total Revenues by County'!D$4)</f>
        <v>576.74714373464371</v>
      </c>
      <c r="E301" s="59">
        <f>('Total Revenues by County'!E301/'Total Revenues by County'!E$4)</f>
        <v>305.91996894738702</v>
      </c>
      <c r="F301" s="59">
        <f>('Total Revenues by County'!F301/'Total Revenues by County'!F$4)</f>
        <v>387.36127329440933</v>
      </c>
      <c r="G301" s="59">
        <f>('Total Revenues by County'!G301/'Total Revenues by County'!G$4)</f>
        <v>607.25451823724848</v>
      </c>
      <c r="H301" s="59">
        <f>('Total Revenues by County'!H301/'Total Revenues by County'!H$4)</f>
        <v>1895.7729258255263</v>
      </c>
      <c r="I301" s="59">
        <f>('Total Revenues by County'!I301/'Total Revenues by County'!I$4)</f>
        <v>473.11666571239357</v>
      </c>
      <c r="J301" s="59">
        <f>('Total Revenues by County'!J301/'Total Revenues by County'!J$4)</f>
        <v>98.289447017950209</v>
      </c>
      <c r="K301" s="59">
        <f>('Total Revenues by County'!K301/'Total Revenues by County'!K$4)</f>
        <v>1022.6539882229604</v>
      </c>
      <c r="L301" s="59">
        <f>('Total Revenues by County'!L301/'Total Revenues by County'!L$4)</f>
        <v>289.16482988165683</v>
      </c>
      <c r="M301" s="59">
        <f>('Total Revenues by County'!M301/'Total Revenues by County'!M$4)</f>
        <v>301.80419144571118</v>
      </c>
      <c r="N301" s="59">
        <f>('Total Revenues by County'!N301/'Total Revenues by County'!N$4)</f>
        <v>718.20248072494246</v>
      </c>
      <c r="O301" s="59">
        <f>('Total Revenues by County'!O301/'Total Revenues by County'!O$4)</f>
        <v>685.70400742474828</v>
      </c>
      <c r="P301" s="59">
        <f>('Total Revenues by County'!P301/'Total Revenues by County'!P$4)</f>
        <v>605.63541487962482</v>
      </c>
      <c r="Q301" s="59">
        <f>('Total Revenues by County'!Q301/'Total Revenues by County'!Q$4)</f>
        <v>705.74900121591111</v>
      </c>
      <c r="R301" s="59">
        <f>('Total Revenues by County'!R301/'Total Revenues by County'!R$4)</f>
        <v>139.05450559600783</v>
      </c>
      <c r="S301" s="59">
        <f>('Total Revenues by County'!S301/'Total Revenues by County'!S$4)</f>
        <v>194.45819694698523</v>
      </c>
      <c r="T301" s="59">
        <f>('Total Revenues by County'!T301/'Total Revenues by County'!T$4)</f>
        <v>383.64983424562485</v>
      </c>
      <c r="U301" s="59">
        <f>('Total Revenues by County'!U301/'Total Revenues by County'!U$4)</f>
        <v>680.3858310258662</v>
      </c>
      <c r="V301" s="59">
        <f>('Total Revenues by County'!V301/'Total Revenues by County'!V$4)</f>
        <v>410.36741097108194</v>
      </c>
      <c r="W301" s="59">
        <f>('Total Revenues by County'!W301/'Total Revenues by County'!W$4)</f>
        <v>204.14883647049479</v>
      </c>
      <c r="X301" s="59">
        <f>('Total Revenues by County'!X301/'Total Revenues by County'!X$4)</f>
        <v>311.40023280034308</v>
      </c>
      <c r="Y301" s="59">
        <f>('Total Revenues by County'!Y301/'Total Revenues by County'!Y$4)</f>
        <v>55.583424767756568</v>
      </c>
      <c r="Z301" s="59">
        <f>('Total Revenues by County'!Z301/'Total Revenues by County'!Z$4)</f>
        <v>66.16143497757848</v>
      </c>
      <c r="AA301" s="59">
        <f>('Total Revenues by County'!AA301/'Total Revenues by County'!AA$4)</f>
        <v>755.06966621836409</v>
      </c>
      <c r="AB301" s="59">
        <f>('Total Revenues by County'!AB301/'Total Revenues by County'!AB$4)</f>
        <v>347.93892737375467</v>
      </c>
      <c r="AC301" s="59">
        <f>('Total Revenues by County'!AC301/'Total Revenues by County'!AC$4)</f>
        <v>45.689083680605449</v>
      </c>
      <c r="AD301" s="59">
        <f>('Total Revenues by County'!AD301/'Total Revenues by County'!AD$4)</f>
        <v>476.25212986310362</v>
      </c>
      <c r="AE301" s="59">
        <f>('Total Revenues by County'!AE301/'Total Revenues by County'!AE$4)</f>
        <v>147.60421898543444</v>
      </c>
      <c r="AF301" s="59">
        <f>('Total Revenues by County'!AF301/'Total Revenues by County'!AF$4)</f>
        <v>205.17130068362925</v>
      </c>
      <c r="AG301" s="59">
        <f>('Total Revenues by County'!AG301/'Total Revenues by County'!AG$4)</f>
        <v>415.02333510269079</v>
      </c>
      <c r="AH301" s="59">
        <f>('Total Revenues by County'!AH301/'Total Revenues by County'!AH$4)</f>
        <v>0</v>
      </c>
      <c r="AI301" s="59">
        <f>('Total Revenues by County'!AI301/'Total Revenues by County'!AI$4)</f>
        <v>500.79006688134751</v>
      </c>
      <c r="AJ301" s="59">
        <f>('Total Revenues by County'!AJ301/'Total Revenues by County'!AJ$4)</f>
        <v>274.31243474969199</v>
      </c>
      <c r="AK301" s="59">
        <f>('Total Revenues by County'!AK301/'Total Revenues by County'!AK$4)</f>
        <v>346.93076184566831</v>
      </c>
      <c r="AL301" s="59">
        <f>('Total Revenues by County'!AL301/'Total Revenues by County'!AL$4)</f>
        <v>569.66412681788654</v>
      </c>
      <c r="AM301" s="59">
        <f>('Total Revenues by County'!AM301/'Total Revenues by County'!AM$4)</f>
        <v>290.5796435748515</v>
      </c>
      <c r="AN301" s="59">
        <f>('Total Revenues by County'!AN301/'Total Revenues by County'!AN$4)</f>
        <v>86.232418202331701</v>
      </c>
      <c r="AO301" s="59">
        <f>('Total Revenues by County'!AO301/'Total Revenues by County'!AO$4)</f>
        <v>1179.3078404107391</v>
      </c>
      <c r="AP301" s="59">
        <f>('Total Revenues by County'!AP301/'Total Revenues by County'!AP$4)</f>
        <v>3683.4104548577461</v>
      </c>
      <c r="AQ301" s="59">
        <f>('Total Revenues by County'!AQ301/'Total Revenues by County'!AQ$4)</f>
        <v>256.08060826901271</v>
      </c>
      <c r="AR301" s="59">
        <f>('Total Revenues by County'!AR301/'Total Revenues by County'!AR$4)</f>
        <v>360.27993761014943</v>
      </c>
      <c r="AS301" s="59">
        <f>('Total Revenues by County'!AS301/'Total Revenues by County'!AS$4)</f>
        <v>827.73350514309732</v>
      </c>
      <c r="AT301" s="59">
        <f>('Total Revenues by County'!AT301/'Total Revenues by County'!AT$4)</f>
        <v>2696.8001561926849</v>
      </c>
      <c r="AU301" s="59">
        <f>('Total Revenues by County'!AU301/'Total Revenues by County'!AU$4)</f>
        <v>819.14390202752998</v>
      </c>
      <c r="AV301" s="59">
        <f>('Total Revenues by County'!AV301/'Total Revenues by County'!AV$4)</f>
        <v>189.37920733375901</v>
      </c>
      <c r="AW301" s="59">
        <f>('Total Revenues by County'!AW301/'Total Revenues by County'!AW$4)</f>
        <v>467.02528352403323</v>
      </c>
      <c r="AX301" s="59">
        <f>('Total Revenues by County'!AX301/'Total Revenues by County'!AX$4)</f>
        <v>485.42281762763815</v>
      </c>
      <c r="AY301" s="59">
        <f>('Total Revenues by County'!AY301/'Total Revenues by County'!AY$4)</f>
        <v>390.70656952586944</v>
      </c>
      <c r="AZ301" s="59">
        <f>('Total Revenues by County'!AZ301/'Total Revenues by County'!AZ$4)</f>
        <v>483.32648275808072</v>
      </c>
      <c r="BA301" s="59">
        <f>('Total Revenues by County'!BA301/'Total Revenues by County'!BA$4)</f>
        <v>397.60650224398807</v>
      </c>
      <c r="BB301" s="59">
        <f>('Total Revenues by County'!BB301/'Total Revenues by County'!BB$4)</f>
        <v>79.777749620648223</v>
      </c>
      <c r="BC301" s="59">
        <f>('Total Revenues by County'!BC301/'Total Revenues by County'!BC$4)</f>
        <v>204.16795550741207</v>
      </c>
      <c r="BD301" s="59">
        <f>('Total Revenues by County'!BD301/'Total Revenues by County'!BD$4)</f>
        <v>160.40655547651042</v>
      </c>
      <c r="BE301" s="59">
        <f>('Total Revenues by County'!BE301/'Total Revenues by County'!BE$4)</f>
        <v>440.62717202053807</v>
      </c>
      <c r="BF301" s="59">
        <f>('Total Revenues by County'!BF301/'Total Revenues by County'!BF$4)</f>
        <v>406.99534490055015</v>
      </c>
      <c r="BG301" s="59">
        <f>('Total Revenues by County'!BG301/'Total Revenues by County'!BG$4)</f>
        <v>172.82966089992701</v>
      </c>
      <c r="BH301" s="59">
        <f>('Total Revenues by County'!BH301/'Total Revenues by County'!BH$4)</f>
        <v>506.30617612655988</v>
      </c>
      <c r="BI301" s="59">
        <f>('Total Revenues by County'!BI301/'Total Revenues by County'!BI$4)</f>
        <v>593.65137345200367</v>
      </c>
      <c r="BJ301" s="59">
        <f>('Total Revenues by County'!BJ301/'Total Revenues by County'!BJ$4)</f>
        <v>183.97629379724179</v>
      </c>
      <c r="BK301" s="59">
        <f>('Total Revenues by County'!BK301/'Total Revenues by County'!BK$4)</f>
        <v>613.42628938567157</v>
      </c>
      <c r="BL301" s="59">
        <f>('Total Revenues by County'!BL301/'Total Revenues by County'!BL$4)</f>
        <v>622.43599557318089</v>
      </c>
      <c r="BM301" s="59">
        <f>('Total Revenues by County'!BM301/'Total Revenues by County'!BM$4)</f>
        <v>87.32255065997397</v>
      </c>
      <c r="BN301" s="59">
        <f>('Total Revenues by County'!BN301/'Total Revenues by County'!BN$4)</f>
        <v>305.75598666678093</v>
      </c>
      <c r="BO301" s="59">
        <f>('Total Revenues by County'!BO301/'Total Revenues by County'!BO$4)</f>
        <v>1526.9529694757796</v>
      </c>
      <c r="BP301" s="59">
        <f>('Total Revenues by County'!BP301/'Total Revenues by County'!BP$4)</f>
        <v>337.92119219601159</v>
      </c>
      <c r="BQ301" s="19">
        <f>('Total Revenues by County'!BQ301/'Total Revenues by County'!BQ$4)</f>
        <v>287.34506020316115</v>
      </c>
    </row>
    <row r="302" spans="1:69" x14ac:dyDescent="0.25">
      <c r="A302" s="10"/>
      <c r="B302" s="11">
        <v>381</v>
      </c>
      <c r="C302" s="12" t="s">
        <v>216</v>
      </c>
      <c r="D302" s="45">
        <f>('Total Revenues by County'!D302/'Total Revenues by County'!D$4)</f>
        <v>420.79325689325691</v>
      </c>
      <c r="E302" s="45">
        <f>('Total Revenues by County'!E302/'Total Revenues by County'!E$4)</f>
        <v>305.91996894738702</v>
      </c>
      <c r="F302" s="45">
        <f>('Total Revenues by County'!F302/'Total Revenues by County'!F$4)</f>
        <v>105.72451411661201</v>
      </c>
      <c r="G302" s="45">
        <f>('Total Revenues by County'!G302/'Total Revenues by County'!G$4)</f>
        <v>607.25451823724848</v>
      </c>
      <c r="H302" s="45">
        <f>('Total Revenues by County'!H302/'Total Revenues by County'!H$4)</f>
        <v>140.58305047185198</v>
      </c>
      <c r="I302" s="45">
        <f>('Total Revenues by County'!I302/'Total Revenues by County'!I$4)</f>
        <v>377.53658505689413</v>
      </c>
      <c r="J302" s="45">
        <f>('Total Revenues by County'!J302/'Total Revenues by County'!J$4)</f>
        <v>98.289447017950209</v>
      </c>
      <c r="K302" s="45">
        <f>('Total Revenues by County'!K302/'Total Revenues by County'!K$4)</f>
        <v>658.36501964472927</v>
      </c>
      <c r="L302" s="45">
        <f>('Total Revenues by County'!L302/'Total Revenues by County'!L$4)</f>
        <v>226.05318663708087</v>
      </c>
      <c r="M302" s="45">
        <f>('Total Revenues by County'!M302/'Total Revenues by County'!M$4)</f>
        <v>301.80419144571118</v>
      </c>
      <c r="N302" s="45">
        <f>('Total Revenues by County'!N302/'Total Revenues by County'!N$4)</f>
        <v>595.65196004806251</v>
      </c>
      <c r="O302" s="45">
        <f>('Total Revenues by County'!O302/'Total Revenues by County'!O$4)</f>
        <v>566.59676413957413</v>
      </c>
      <c r="P302" s="45">
        <f>('Total Revenues by County'!P302/'Total Revenues by County'!P$4)</f>
        <v>416.08657860124663</v>
      </c>
      <c r="Q302" s="45">
        <f>('Total Revenues by County'!Q302/'Total Revenues by County'!Q$4)</f>
        <v>618.89821087371899</v>
      </c>
      <c r="R302" s="45">
        <f>('Total Revenues by County'!R302/'Total Revenues by County'!R$4)</f>
        <v>132.80515636433429</v>
      </c>
      <c r="S302" s="45">
        <f>('Total Revenues by County'!S302/'Total Revenues by County'!S$4)</f>
        <v>88.073916302119983</v>
      </c>
      <c r="T302" s="45">
        <f>('Total Revenues by County'!T302/'Total Revenues by County'!T$4)</f>
        <v>272.78421093207925</v>
      </c>
      <c r="U302" s="45">
        <f>('Total Revenues by County'!U302/'Total Revenues by County'!U$4)</f>
        <v>675.37322437585829</v>
      </c>
      <c r="V302" s="45">
        <f>('Total Revenues by County'!V302/'Total Revenues by County'!V$4)</f>
        <v>172.82711917586153</v>
      </c>
      <c r="W302" s="45">
        <f>('Total Revenues by County'!W302/'Total Revenues by County'!W$4)</f>
        <v>204.14883647049479</v>
      </c>
      <c r="X302" s="45">
        <f>('Total Revenues by County'!X302/'Total Revenues by County'!X$4)</f>
        <v>311.40023280034308</v>
      </c>
      <c r="Y302" s="45">
        <f>('Total Revenues by County'!Y302/'Total Revenues by County'!Y$4)</f>
        <v>47.456586935849607</v>
      </c>
      <c r="Z302" s="45">
        <f>('Total Revenues by County'!Z302/'Total Revenues by County'!Z$4)</f>
        <v>65.235874439461881</v>
      </c>
      <c r="AA302" s="45">
        <f>('Total Revenues by County'!AA302/'Total Revenues by County'!AA$4)</f>
        <v>744.90519623425848</v>
      </c>
      <c r="AB302" s="45">
        <f>('Total Revenues by County'!AB302/'Total Revenues by County'!AB$4)</f>
        <v>89.192778988079212</v>
      </c>
      <c r="AC302" s="45">
        <f>('Total Revenues by County'!AC302/'Total Revenues by County'!AC$4)</f>
        <v>23.775149686257603</v>
      </c>
      <c r="AD302" s="45">
        <f>('Total Revenues by County'!AD302/'Total Revenues by County'!AD$4)</f>
        <v>347.92060944606368</v>
      </c>
      <c r="AE302" s="45">
        <f>('Total Revenues by County'!AE302/'Total Revenues by County'!AE$4)</f>
        <v>140.07031642390757</v>
      </c>
      <c r="AF302" s="45">
        <f>('Total Revenues by County'!AF302/'Total Revenues by County'!AF$4)</f>
        <v>130.07890643159834</v>
      </c>
      <c r="AG302" s="45">
        <f>('Total Revenues by County'!AG302/'Total Revenues by County'!AG$4)</f>
        <v>415.38436568535383</v>
      </c>
      <c r="AH302" s="45">
        <f>('Total Revenues by County'!AH302/'Total Revenues by County'!AH$4)</f>
        <v>0</v>
      </c>
      <c r="AI302" s="45">
        <f>('Total Revenues by County'!AI302/'Total Revenues by County'!AI$4)</f>
        <v>500.79006688134751</v>
      </c>
      <c r="AJ302" s="45">
        <f>('Total Revenues by County'!AJ302/'Total Revenues by County'!AJ$4)</f>
        <v>154.93323431762343</v>
      </c>
      <c r="AK302" s="45">
        <f>('Total Revenues by County'!AK302/'Total Revenues by County'!AK$4)</f>
        <v>251.02433866132992</v>
      </c>
      <c r="AL302" s="45">
        <f>('Total Revenues by County'!AL302/'Total Revenues by County'!AL$4)</f>
        <v>545.99019302408828</v>
      </c>
      <c r="AM302" s="45">
        <f>('Total Revenues by County'!AM302/'Total Revenues by County'!AM$4)</f>
        <v>280.93103372126404</v>
      </c>
      <c r="AN302" s="45">
        <f>('Total Revenues by County'!AN302/'Total Revenues by County'!AN$4)</f>
        <v>86.232418202331701</v>
      </c>
      <c r="AO302" s="45">
        <f>('Total Revenues by County'!AO302/'Total Revenues by County'!AO$4)</f>
        <v>1152.6000106963311</v>
      </c>
      <c r="AP302" s="45">
        <f>('Total Revenues by County'!AP302/'Total Revenues by County'!AP$4)</f>
        <v>626.85694525964243</v>
      </c>
      <c r="AQ302" s="45">
        <f>('Total Revenues by County'!AQ302/'Total Revenues by County'!AQ$4)</f>
        <v>220.66129822806869</v>
      </c>
      <c r="AR302" s="45">
        <f>('Total Revenues by County'!AR302/'Total Revenues by County'!AR$4)</f>
        <v>160.36688425331752</v>
      </c>
      <c r="AS302" s="45">
        <f>('Total Revenues by County'!AS302/'Total Revenues by County'!AS$4)</f>
        <v>171.62256938901837</v>
      </c>
      <c r="AT302" s="45">
        <f>('Total Revenues by County'!AT302/'Total Revenues by County'!AT$4)</f>
        <v>1342.2379808545634</v>
      </c>
      <c r="AU302" s="45">
        <f>('Total Revenues by County'!AU302/'Total Revenues by County'!AU$4)</f>
        <v>790.04548296497717</v>
      </c>
      <c r="AV302" s="45">
        <f>('Total Revenues by County'!AV302/'Total Revenues by County'!AV$4)</f>
        <v>140.1490057466022</v>
      </c>
      <c r="AW302" s="45">
        <f>('Total Revenues by County'!AW302/'Total Revenues by County'!AW$4)</f>
        <v>201.78682023692252</v>
      </c>
      <c r="AX302" s="45">
        <f>('Total Revenues by County'!AX302/'Total Revenues by County'!AX$4)</f>
        <v>478.00358015768768</v>
      </c>
      <c r="AY302" s="45">
        <f>('Total Revenues by County'!AY302/'Total Revenues by County'!AY$4)</f>
        <v>349.89075303090669</v>
      </c>
      <c r="AZ302" s="45">
        <f>('Total Revenues by County'!AZ302/'Total Revenues by County'!AZ$4)</f>
        <v>256.77951325684177</v>
      </c>
      <c r="BA302" s="45">
        <f>('Total Revenues by County'!BA302/'Total Revenues by County'!BA$4)</f>
        <v>279.33620524508672</v>
      </c>
      <c r="BB302" s="45">
        <f>('Total Revenues by County'!BB302/'Total Revenues by County'!BB$4)</f>
        <v>69.381354462808133</v>
      </c>
      <c r="BC302" s="45">
        <f>('Total Revenues by County'!BC302/'Total Revenues by County'!BC$4)</f>
        <v>146.76515014743936</v>
      </c>
      <c r="BD302" s="45">
        <f>('Total Revenues by County'!BD302/'Total Revenues by County'!BD$4)</f>
        <v>145.08253629489104</v>
      </c>
      <c r="BE302" s="45">
        <f>('Total Revenues by County'!BE302/'Total Revenues by County'!BE$4)</f>
        <v>174.40163073985863</v>
      </c>
      <c r="BF302" s="45">
        <f>('Total Revenues by County'!BF302/'Total Revenues by County'!BF$4)</f>
        <v>285.73207949477523</v>
      </c>
      <c r="BG302" s="45">
        <f>('Total Revenues by County'!BG302/'Total Revenues by County'!BG$4)</f>
        <v>154.95052571360938</v>
      </c>
      <c r="BH302" s="45">
        <f>('Total Revenues by County'!BH302/'Total Revenues by County'!BH$4)</f>
        <v>398.23126385379442</v>
      </c>
      <c r="BI302" s="45">
        <f>('Total Revenues by County'!BI302/'Total Revenues by County'!BI$4)</f>
        <v>232.50481576044646</v>
      </c>
      <c r="BJ302" s="45">
        <f>('Total Revenues by County'!BJ302/'Total Revenues by County'!BJ$4)</f>
        <v>183.246796894114</v>
      </c>
      <c r="BK302" s="45">
        <f>('Total Revenues by County'!BK302/'Total Revenues by County'!BK$4)</f>
        <v>592.38085284280942</v>
      </c>
      <c r="BL302" s="45">
        <f>('Total Revenues by County'!BL302/'Total Revenues by County'!BL$4)</f>
        <v>622.43599557318089</v>
      </c>
      <c r="BM302" s="45">
        <f>('Total Revenues by County'!BM302/'Total Revenues by County'!BM$4)</f>
        <v>56.737063890438122</v>
      </c>
      <c r="BN302" s="45">
        <f>('Total Revenues by County'!BN302/'Total Revenues by County'!BN$4)</f>
        <v>212.54998500441297</v>
      </c>
      <c r="BO302" s="45">
        <f>('Total Revenues by County'!BO302/'Total Revenues by County'!BO$4)</f>
        <v>1112.2217153284671</v>
      </c>
      <c r="BP302" s="45">
        <f>('Total Revenues by County'!BP302/'Total Revenues by County'!BP$4)</f>
        <v>321.04621919320391</v>
      </c>
      <c r="BQ302" s="14">
        <f>('Total Revenues by County'!BQ302/'Total Revenues by County'!BQ$4)</f>
        <v>130.46385849315607</v>
      </c>
    </row>
    <row r="303" spans="1:69" x14ac:dyDescent="0.25">
      <c r="A303" s="10"/>
      <c r="B303" s="11">
        <v>382</v>
      </c>
      <c r="C303" s="12" t="s">
        <v>217</v>
      </c>
      <c r="D303" s="45">
        <f>('Total Revenues by County'!D303/'Total Revenues by County'!D$4)</f>
        <v>0</v>
      </c>
      <c r="E303" s="45">
        <f>('Total Revenues by County'!E303/'Total Revenues by County'!E$4)</f>
        <v>0</v>
      </c>
      <c r="F303" s="45">
        <f>('Total Revenues by County'!F303/'Total Revenues by County'!F$4)</f>
        <v>0</v>
      </c>
      <c r="G303" s="45">
        <f>('Total Revenues by County'!G303/'Total Revenues by County'!G$4)</f>
        <v>0</v>
      </c>
      <c r="H303" s="45">
        <f>('Total Revenues by County'!H303/'Total Revenues by County'!H$4)</f>
        <v>0</v>
      </c>
      <c r="I303" s="45">
        <f>('Total Revenues by County'!I303/'Total Revenues by County'!I$4)</f>
        <v>0</v>
      </c>
      <c r="J303" s="45">
        <f>('Total Revenues by County'!J303/'Total Revenues by County'!J$4)</f>
        <v>0</v>
      </c>
      <c r="K303" s="45">
        <f>('Total Revenues by County'!K303/'Total Revenues by County'!K$4)</f>
        <v>0</v>
      </c>
      <c r="L303" s="45">
        <f>('Total Revenues by County'!L303/'Total Revenues by County'!L$4)</f>
        <v>0</v>
      </c>
      <c r="M303" s="45">
        <f>('Total Revenues by County'!M303/'Total Revenues by County'!M$4)</f>
        <v>0</v>
      </c>
      <c r="N303" s="45">
        <f>('Total Revenues by County'!N303/'Total Revenues by County'!N$4)</f>
        <v>0</v>
      </c>
      <c r="O303" s="45">
        <f>('Total Revenues by County'!O303/'Total Revenues by County'!O$4)</f>
        <v>0</v>
      </c>
      <c r="P303" s="45">
        <f>('Total Revenues by County'!P303/'Total Revenues by County'!P$4)</f>
        <v>0</v>
      </c>
      <c r="Q303" s="45">
        <f>('Total Revenues by County'!Q303/'Total Revenues by County'!Q$4)</f>
        <v>0</v>
      </c>
      <c r="R303" s="45">
        <f>('Total Revenues by County'!R303/'Total Revenues by County'!R$4)</f>
        <v>0</v>
      </c>
      <c r="S303" s="45">
        <f>('Total Revenues by County'!S303/'Total Revenues by County'!S$4)</f>
        <v>0</v>
      </c>
      <c r="T303" s="45">
        <f>('Total Revenues by County'!T303/'Total Revenues by County'!T$4)</f>
        <v>0</v>
      </c>
      <c r="U303" s="45">
        <f>('Total Revenues by County'!U303/'Total Revenues by County'!U$4)</f>
        <v>0</v>
      </c>
      <c r="V303" s="45">
        <f>('Total Revenues by County'!V303/'Total Revenues by County'!V$4)</f>
        <v>0</v>
      </c>
      <c r="W303" s="45">
        <f>('Total Revenues by County'!W303/'Total Revenues by County'!W$4)</f>
        <v>0</v>
      </c>
      <c r="X303" s="45">
        <f>('Total Revenues by County'!X303/'Total Revenues by County'!X$4)</f>
        <v>0</v>
      </c>
      <c r="Y303" s="45">
        <f>('Total Revenues by County'!Y303/'Total Revenues by County'!Y$4)</f>
        <v>0</v>
      </c>
      <c r="Z303" s="45">
        <f>('Total Revenues by County'!Z303/'Total Revenues by County'!Z$4)</f>
        <v>0</v>
      </c>
      <c r="AA303" s="45">
        <f>('Total Revenues by County'!AA303/'Total Revenues by County'!AA$4)</f>
        <v>0</v>
      </c>
      <c r="AB303" s="45">
        <f>('Total Revenues by County'!AB303/'Total Revenues by County'!AB$4)</f>
        <v>0</v>
      </c>
      <c r="AC303" s="45">
        <f>('Total Revenues by County'!AC303/'Total Revenues by County'!AC$4)</f>
        <v>0</v>
      </c>
      <c r="AD303" s="45">
        <f>('Total Revenues by County'!AD303/'Total Revenues by County'!AD$4)</f>
        <v>0</v>
      </c>
      <c r="AE303" s="45">
        <f>('Total Revenues by County'!AE303/'Total Revenues by County'!AE$4)</f>
        <v>0</v>
      </c>
      <c r="AF303" s="45">
        <f>('Total Revenues by County'!AF303/'Total Revenues by County'!AF$4)</f>
        <v>0</v>
      </c>
      <c r="AG303" s="45">
        <f>('Total Revenues by County'!AG303/'Total Revenues by County'!AG$4)</f>
        <v>0</v>
      </c>
      <c r="AH303" s="45">
        <f>('Total Revenues by County'!AH303/'Total Revenues by County'!AH$4)</f>
        <v>0</v>
      </c>
      <c r="AI303" s="45">
        <f>('Total Revenues by County'!AI303/'Total Revenues by County'!AI$4)</f>
        <v>0</v>
      </c>
      <c r="AJ303" s="45">
        <f>('Total Revenues by County'!AJ303/'Total Revenues by County'!AJ$4)</f>
        <v>0</v>
      </c>
      <c r="AK303" s="45">
        <f>('Total Revenues by County'!AK303/'Total Revenues by County'!AK$4)</f>
        <v>0</v>
      </c>
      <c r="AL303" s="45">
        <f>('Total Revenues by County'!AL303/'Total Revenues by County'!AL$4)</f>
        <v>0</v>
      </c>
      <c r="AM303" s="45">
        <f>('Total Revenues by County'!AM303/'Total Revenues by County'!AM$4)</f>
        <v>0</v>
      </c>
      <c r="AN303" s="45">
        <f>('Total Revenues by County'!AN303/'Total Revenues by County'!AN$4)</f>
        <v>0</v>
      </c>
      <c r="AO303" s="45">
        <f>('Total Revenues by County'!AO303/'Total Revenues by County'!AO$4)</f>
        <v>0</v>
      </c>
      <c r="AP303" s="45">
        <f>('Total Revenues by County'!AP303/'Total Revenues by County'!AP$4)</f>
        <v>0</v>
      </c>
      <c r="AQ303" s="45">
        <f>('Total Revenues by County'!AQ303/'Total Revenues by County'!AQ$4)</f>
        <v>0</v>
      </c>
      <c r="AR303" s="45">
        <f>('Total Revenues by County'!AR303/'Total Revenues by County'!AR$4)</f>
        <v>0</v>
      </c>
      <c r="AS303" s="45">
        <f>('Total Revenues by County'!AS303/'Total Revenues by County'!AS$4)</f>
        <v>7.8943167708817121</v>
      </c>
      <c r="AT303" s="45">
        <f>('Total Revenues by County'!AT303/'Total Revenues by County'!AT$4)</f>
        <v>0</v>
      </c>
      <c r="AU303" s="45">
        <f>('Total Revenues by County'!AU303/'Total Revenues by County'!AU$4)</f>
        <v>0</v>
      </c>
      <c r="AV303" s="45">
        <f>('Total Revenues by County'!AV303/'Total Revenues by County'!AV$4)</f>
        <v>0</v>
      </c>
      <c r="AW303" s="45">
        <f>('Total Revenues by County'!AW303/'Total Revenues by County'!AW$4)</f>
        <v>0</v>
      </c>
      <c r="AX303" s="45">
        <f>('Total Revenues by County'!AX303/'Total Revenues by County'!AX$4)</f>
        <v>6.8321063450843331</v>
      </c>
      <c r="AY303" s="45">
        <f>('Total Revenues by County'!AY303/'Total Revenues by County'!AY$4)</f>
        <v>0</v>
      </c>
      <c r="AZ303" s="45">
        <f>('Total Revenues by County'!AZ303/'Total Revenues by County'!AZ$4)</f>
        <v>0</v>
      </c>
      <c r="BA303" s="45">
        <f>('Total Revenues by County'!BA303/'Total Revenues by County'!BA$4)</f>
        <v>0</v>
      </c>
      <c r="BB303" s="45">
        <f>('Total Revenues by County'!BB303/'Total Revenues by County'!BB$4)</f>
        <v>0</v>
      </c>
      <c r="BC303" s="45">
        <f>('Total Revenues by County'!BC303/'Total Revenues by County'!BC$4)</f>
        <v>0</v>
      </c>
      <c r="BD303" s="45">
        <f>('Total Revenues by County'!BD303/'Total Revenues by County'!BD$4)</f>
        <v>0</v>
      </c>
      <c r="BE303" s="45">
        <f>('Total Revenues by County'!BE303/'Total Revenues by County'!BE$4)</f>
        <v>0</v>
      </c>
      <c r="BF303" s="45">
        <f>('Total Revenues by County'!BF303/'Total Revenues by County'!BF$4)</f>
        <v>0</v>
      </c>
      <c r="BG303" s="45">
        <f>('Total Revenues by County'!BG303/'Total Revenues by County'!BG$4)</f>
        <v>0</v>
      </c>
      <c r="BH303" s="45">
        <f>('Total Revenues by County'!BH303/'Total Revenues by County'!BH$4)</f>
        <v>0</v>
      </c>
      <c r="BI303" s="45">
        <f>('Total Revenues by County'!BI303/'Total Revenues by County'!BI$4)</f>
        <v>0</v>
      </c>
      <c r="BJ303" s="45">
        <f>('Total Revenues by County'!BJ303/'Total Revenues by County'!BJ$4)</f>
        <v>0</v>
      </c>
      <c r="BK303" s="45">
        <f>('Total Revenues by County'!BK303/'Total Revenues by County'!BK$4)</f>
        <v>0</v>
      </c>
      <c r="BL303" s="45">
        <f>('Total Revenues by County'!BL303/'Total Revenues by County'!BL$4)</f>
        <v>0</v>
      </c>
      <c r="BM303" s="45">
        <f>('Total Revenues by County'!BM303/'Total Revenues by County'!BM$4)</f>
        <v>0</v>
      </c>
      <c r="BN303" s="45">
        <f>('Total Revenues by County'!BN303/'Total Revenues by County'!BN$4)</f>
        <v>0</v>
      </c>
      <c r="BO303" s="45">
        <f>('Total Revenues by County'!BO303/'Total Revenues by County'!BO$4)</f>
        <v>0</v>
      </c>
      <c r="BP303" s="45">
        <f>('Total Revenues by County'!BP303/'Total Revenues by County'!BP$4)</f>
        <v>0</v>
      </c>
      <c r="BQ303" s="14">
        <f>('Total Revenues by County'!BQ303/'Total Revenues by County'!BQ$4)</f>
        <v>0</v>
      </c>
    </row>
    <row r="304" spans="1:69" x14ac:dyDescent="0.25">
      <c r="A304" s="10"/>
      <c r="B304" s="11">
        <v>383.1</v>
      </c>
      <c r="C304" s="12" t="s">
        <v>345</v>
      </c>
      <c r="D304" s="45">
        <f>('Total Revenues by County'!D304/'Total Revenues by County'!D$4)</f>
        <v>12.502798252798252</v>
      </c>
      <c r="E304" s="45">
        <f>('Total Revenues by County'!E304/'Total Revenues by County'!E$4)</f>
        <v>0</v>
      </c>
      <c r="F304" s="45">
        <f>('Total Revenues by County'!F304/'Total Revenues by County'!F$4)</f>
        <v>0</v>
      </c>
      <c r="G304" s="45">
        <f>('Total Revenues by County'!G304/'Total Revenues by County'!G$4)</f>
        <v>0</v>
      </c>
      <c r="H304" s="45">
        <f>('Total Revenues by County'!H304/'Total Revenues by County'!H$4)</f>
        <v>0.2473621703785896</v>
      </c>
      <c r="I304" s="45">
        <f>('Total Revenues by County'!I304/'Total Revenues by County'!I$4)</f>
        <v>0</v>
      </c>
      <c r="J304" s="45">
        <f>('Total Revenues by County'!J304/'Total Revenues by County'!J$4)</f>
        <v>0</v>
      </c>
      <c r="K304" s="45">
        <f>('Total Revenues by County'!K304/'Total Revenues by County'!K$4)</f>
        <v>89.299462096940118</v>
      </c>
      <c r="L304" s="45">
        <f>('Total Revenues by County'!L304/'Total Revenues by County'!L$4)</f>
        <v>3.1879129684418146</v>
      </c>
      <c r="M304" s="45">
        <f>('Total Revenues by County'!M304/'Total Revenues by County'!M$4)</f>
        <v>0</v>
      </c>
      <c r="N304" s="45">
        <f>('Total Revenues by County'!N304/'Total Revenues by County'!N$4)</f>
        <v>16.462919295083609</v>
      </c>
      <c r="O304" s="45">
        <f>('Total Revenues by County'!O304/'Total Revenues by County'!O$4)</f>
        <v>40.632571927248549</v>
      </c>
      <c r="P304" s="45">
        <f>('Total Revenues by County'!P304/'Total Revenues by County'!P$4)</f>
        <v>8.5086063933207523</v>
      </c>
      <c r="Q304" s="45">
        <f>('Total Revenues by County'!Q304/'Total Revenues by County'!Q$4)</f>
        <v>0</v>
      </c>
      <c r="R304" s="45">
        <f>('Total Revenues by County'!R304/'Total Revenues by County'!R$4)</f>
        <v>0</v>
      </c>
      <c r="S304" s="45">
        <f>('Total Revenues by County'!S304/'Total Revenues by County'!S$4)</f>
        <v>0</v>
      </c>
      <c r="T304" s="45">
        <f>('Total Revenues by County'!T304/'Total Revenues by County'!T$4)</f>
        <v>22.658237606969394</v>
      </c>
      <c r="U304" s="45">
        <f>('Total Revenues by County'!U304/'Total Revenues by County'!U$4)</f>
        <v>0</v>
      </c>
      <c r="V304" s="45">
        <f>('Total Revenues by County'!V304/'Total Revenues by County'!V$4)</f>
        <v>0</v>
      </c>
      <c r="W304" s="45">
        <f>('Total Revenues by County'!W304/'Total Revenues by County'!W$4)</f>
        <v>0</v>
      </c>
      <c r="X304" s="45">
        <f>('Total Revenues by County'!X304/'Total Revenues by County'!X$4)</f>
        <v>0</v>
      </c>
      <c r="Y304" s="45">
        <f>('Total Revenues by County'!Y304/'Total Revenues by County'!Y$4)</f>
        <v>0</v>
      </c>
      <c r="Z304" s="45">
        <f>('Total Revenues by County'!Z304/'Total Revenues by County'!Z$4)</f>
        <v>0</v>
      </c>
      <c r="AA304" s="45">
        <f>('Total Revenues by County'!AA304/'Total Revenues by County'!AA$4)</f>
        <v>0</v>
      </c>
      <c r="AB304" s="45">
        <f>('Total Revenues by County'!AB304/'Total Revenues by County'!AB$4)</f>
        <v>3.0571071891905124</v>
      </c>
      <c r="AC304" s="45">
        <f>('Total Revenues by County'!AC304/'Total Revenues by County'!AC$4)</f>
        <v>16.985927096805096</v>
      </c>
      <c r="AD304" s="45">
        <f>('Total Revenues by County'!AD304/'Total Revenues by County'!AD$4)</f>
        <v>0</v>
      </c>
      <c r="AE304" s="45">
        <f>('Total Revenues by County'!AE304/'Total Revenues by County'!AE$4)</f>
        <v>7.5339025615268707</v>
      </c>
      <c r="AF304" s="45">
        <f>('Total Revenues by County'!AF304/'Total Revenues by County'!AF$4)</f>
        <v>18.238692104588718</v>
      </c>
      <c r="AG304" s="45">
        <f>('Total Revenues by County'!AG304/'Total Revenues by County'!AG$4)</f>
        <v>0</v>
      </c>
      <c r="AH304" s="45">
        <f>('Total Revenues by County'!AH304/'Total Revenues by County'!AH$4)</f>
        <v>0</v>
      </c>
      <c r="AI304" s="45">
        <f>('Total Revenues by County'!AI304/'Total Revenues by County'!AI$4)</f>
        <v>0</v>
      </c>
      <c r="AJ304" s="45">
        <f>('Total Revenues by County'!AJ304/'Total Revenues by County'!AJ$4)</f>
        <v>0</v>
      </c>
      <c r="AK304" s="45">
        <f>('Total Revenues by County'!AK304/'Total Revenues by County'!AK$4)</f>
        <v>0</v>
      </c>
      <c r="AL304" s="45">
        <f>('Total Revenues by County'!AL304/'Total Revenues by County'!AL$4)</f>
        <v>23.319994431997454</v>
      </c>
      <c r="AM304" s="45">
        <f>('Total Revenues by County'!AM304/'Total Revenues by County'!AM$4)</f>
        <v>9.6486098535874394</v>
      </c>
      <c r="AN304" s="45">
        <f>('Total Revenues by County'!AN304/'Total Revenues by County'!AN$4)</f>
        <v>0</v>
      </c>
      <c r="AO304" s="45">
        <f>('Total Revenues by County'!AO304/'Total Revenues by County'!AO$4)</f>
        <v>0</v>
      </c>
      <c r="AP304" s="45">
        <f>('Total Revenues by County'!AP304/'Total Revenues by County'!AP$4)</f>
        <v>0</v>
      </c>
      <c r="AQ304" s="45">
        <f>('Total Revenues by County'!AQ304/'Total Revenues by County'!AQ$4)</f>
        <v>0</v>
      </c>
      <c r="AR304" s="45">
        <f>('Total Revenues by County'!AR304/'Total Revenues by County'!AR$4)</f>
        <v>3.3330795163558431</v>
      </c>
      <c r="AS304" s="45">
        <f>('Total Revenues by County'!AS304/'Total Revenues by County'!AS$4)</f>
        <v>8.0896974092021748E-2</v>
      </c>
      <c r="AT304" s="45">
        <f>('Total Revenues by County'!AT304/'Total Revenues by County'!AT$4)</f>
        <v>656.21069446580918</v>
      </c>
      <c r="AU304" s="45">
        <f>('Total Revenues by County'!AU304/'Total Revenues by County'!AU$4)</f>
        <v>1.8611891269612855</v>
      </c>
      <c r="AV304" s="45">
        <f>('Total Revenues by County'!AV304/'Total Revenues by County'!AV$4)</f>
        <v>0</v>
      </c>
      <c r="AW304" s="45">
        <f>('Total Revenues by County'!AW304/'Total Revenues by County'!AW$4)</f>
        <v>2.5428759061402846</v>
      </c>
      <c r="AX304" s="45">
        <f>('Total Revenues by County'!AX304/'Total Revenues by County'!AX$4)</f>
        <v>1.5070233383413119</v>
      </c>
      <c r="AY304" s="45">
        <f>('Total Revenues by County'!AY304/'Total Revenues by County'!AY$4)</f>
        <v>8.9957197336217209</v>
      </c>
      <c r="AZ304" s="45">
        <f>('Total Revenues by County'!AZ304/'Total Revenues by County'!AZ$4)</f>
        <v>0.68222073466873878</v>
      </c>
      <c r="BA304" s="45">
        <f>('Total Revenues by County'!BA304/'Total Revenues by County'!BA$4)</f>
        <v>0</v>
      </c>
      <c r="BB304" s="45">
        <f>('Total Revenues by County'!BB304/'Total Revenues by County'!BB$4)</f>
        <v>0.22851494168909262</v>
      </c>
      <c r="BC304" s="45">
        <f>('Total Revenues by County'!BC304/'Total Revenues by County'!BC$4)</f>
        <v>9.1988864315660663</v>
      </c>
      <c r="BD304" s="45">
        <f>('Total Revenues by County'!BD304/'Total Revenues by County'!BD$4)</f>
        <v>4.6680236081469184</v>
      </c>
      <c r="BE304" s="45">
        <f>('Total Revenues by County'!BE304/'Total Revenues by County'!BE$4)</f>
        <v>1.9786246856338225</v>
      </c>
      <c r="BF304" s="45">
        <f>('Total Revenues by County'!BF304/'Total Revenues by County'!BF$4)</f>
        <v>2.1826339833110886</v>
      </c>
      <c r="BG304" s="45">
        <f>('Total Revenues by County'!BG304/'Total Revenues by County'!BG$4)</f>
        <v>12.78323930325686</v>
      </c>
      <c r="BH304" s="45">
        <f>('Total Revenues by County'!BH304/'Total Revenues by County'!BH$4)</f>
        <v>11.041617929314144</v>
      </c>
      <c r="BI304" s="45">
        <f>('Total Revenues by County'!BI304/'Total Revenues by County'!BI$4)</f>
        <v>9.2546776244302524</v>
      </c>
      <c r="BJ304" s="45">
        <f>('Total Revenues by County'!BJ304/'Total Revenues by County'!BJ$4)</f>
        <v>0.7294969031277766</v>
      </c>
      <c r="BK304" s="45">
        <f>('Total Revenues by County'!BK304/'Total Revenues by County'!BK$4)</f>
        <v>0</v>
      </c>
      <c r="BL304" s="45">
        <f>('Total Revenues by County'!BL304/'Total Revenues by County'!BL$4)</f>
        <v>0</v>
      </c>
      <c r="BM304" s="45">
        <f>('Total Revenues by County'!BM304/'Total Revenues by County'!BM$4)</f>
        <v>30.585486769535848</v>
      </c>
      <c r="BN304" s="45">
        <f>('Total Revenues by County'!BN304/'Total Revenues by County'!BN$4)</f>
        <v>0</v>
      </c>
      <c r="BO304" s="45">
        <f>('Total Revenues by County'!BO304/'Total Revenues by County'!BO$4)</f>
        <v>0</v>
      </c>
      <c r="BP304" s="45">
        <f>('Total Revenues by County'!BP304/'Total Revenues by County'!BP$4)</f>
        <v>16.874973002807707</v>
      </c>
      <c r="BQ304" s="14">
        <f>('Total Revenues by County'!BQ304/'Total Revenues by County'!BQ$4)</f>
        <v>0</v>
      </c>
    </row>
    <row r="305" spans="1:69" x14ac:dyDescent="0.25">
      <c r="A305" s="10"/>
      <c r="B305" s="11">
        <v>383.2</v>
      </c>
      <c r="C305" s="12" t="s">
        <v>397</v>
      </c>
      <c r="D305" s="45">
        <f>('Total Revenues by County'!D305/'Total Revenues by County'!D$4)</f>
        <v>0</v>
      </c>
      <c r="E305" s="45">
        <f>('Total Revenues by County'!E305/'Total Revenues by County'!E$4)</f>
        <v>0</v>
      </c>
      <c r="F305" s="45">
        <f>('Total Revenues by County'!F305/'Total Revenues by County'!F$4)</f>
        <v>0</v>
      </c>
      <c r="G305" s="45">
        <f>('Total Revenues by County'!G305/'Total Revenues by County'!G$4)</f>
        <v>0</v>
      </c>
      <c r="H305" s="45">
        <f>('Total Revenues by County'!H305/'Total Revenues by County'!H$4)</f>
        <v>0</v>
      </c>
      <c r="I305" s="45">
        <f>('Total Revenues by County'!I305/'Total Revenues by County'!I$4)</f>
        <v>4.5732539715917122</v>
      </c>
      <c r="J305" s="45">
        <f>('Total Revenues by County'!J305/'Total Revenues by County'!J$4)</f>
        <v>0</v>
      </c>
      <c r="K305" s="45">
        <f>('Total Revenues by County'!K305/'Total Revenues by County'!K$4)</f>
        <v>0</v>
      </c>
      <c r="L305" s="45">
        <f>('Total Revenues by County'!L305/'Total Revenues by County'!L$4)</f>
        <v>0</v>
      </c>
      <c r="M305" s="45">
        <f>('Total Revenues by County'!M305/'Total Revenues by County'!M$4)</f>
        <v>0</v>
      </c>
      <c r="N305" s="45">
        <f>('Total Revenues by County'!N305/'Total Revenues by County'!N$4)</f>
        <v>2.6886302192850704</v>
      </c>
      <c r="O305" s="45">
        <f>('Total Revenues by County'!O305/'Total Revenues by County'!O$4)</f>
        <v>0</v>
      </c>
      <c r="P305" s="45">
        <f>('Total Revenues by County'!P305/'Total Revenues by County'!P$4)</f>
        <v>0</v>
      </c>
      <c r="Q305" s="45">
        <f>('Total Revenues by County'!Q305/'Total Revenues by County'!Q$4)</f>
        <v>0</v>
      </c>
      <c r="R305" s="45">
        <f>('Total Revenues by County'!R305/'Total Revenues by County'!R$4)</f>
        <v>4.2864640188093039</v>
      </c>
      <c r="S305" s="45">
        <f>('Total Revenues by County'!S305/'Total Revenues by County'!S$4)</f>
        <v>31.635940224540366</v>
      </c>
      <c r="T305" s="45">
        <f>('Total Revenues by County'!T305/'Total Revenues by County'!T$4)</f>
        <v>33.323413769177392</v>
      </c>
      <c r="U305" s="45">
        <f>('Total Revenues by County'!U305/'Total Revenues by County'!U$4)</f>
        <v>5.0126066500078794</v>
      </c>
      <c r="V305" s="45">
        <f>('Total Revenues by County'!V305/'Total Revenues by County'!V$4)</f>
        <v>0</v>
      </c>
      <c r="W305" s="45">
        <f>('Total Revenues by County'!W305/'Total Revenues by County'!W$4)</f>
        <v>0</v>
      </c>
      <c r="X305" s="45">
        <f>('Total Revenues by County'!X305/'Total Revenues by County'!X$4)</f>
        <v>0</v>
      </c>
      <c r="Y305" s="45">
        <f>('Total Revenues by County'!Y305/'Total Revenues by County'!Y$4)</f>
        <v>0</v>
      </c>
      <c r="Z305" s="45">
        <f>('Total Revenues by County'!Z305/'Total Revenues by County'!Z$4)</f>
        <v>0</v>
      </c>
      <c r="AA305" s="45">
        <f>('Total Revenues by County'!AA305/'Total Revenues by County'!AA$4)</f>
        <v>0</v>
      </c>
      <c r="AB305" s="45">
        <f>('Total Revenues by County'!AB305/'Total Revenues by County'!AB$4)</f>
        <v>0</v>
      </c>
      <c r="AC305" s="45">
        <f>('Total Revenues by County'!AC305/'Total Revenues by County'!AC$4)</f>
        <v>4.9280068975427502</v>
      </c>
      <c r="AD305" s="45">
        <f>('Total Revenues by County'!AD305/'Total Revenues by County'!AD$4)</f>
        <v>9.4509289790474529E-2</v>
      </c>
      <c r="AE305" s="45">
        <f>('Total Revenues by County'!AE305/'Total Revenues by County'!AE$4)</f>
        <v>0</v>
      </c>
      <c r="AF305" s="45">
        <f>('Total Revenues by County'!AF305/'Total Revenues by County'!AF$4)</f>
        <v>0</v>
      </c>
      <c r="AG305" s="45">
        <f>('Total Revenues by County'!AG305/'Total Revenues by County'!AG$4)</f>
        <v>3.3397370462618921</v>
      </c>
      <c r="AH305" s="45">
        <f>('Total Revenues by County'!AH305/'Total Revenues by County'!AH$4)</f>
        <v>0</v>
      </c>
      <c r="AI305" s="45">
        <f>('Total Revenues by County'!AI305/'Total Revenues by County'!AI$4)</f>
        <v>0</v>
      </c>
      <c r="AJ305" s="45">
        <f>('Total Revenues by County'!AJ305/'Total Revenues by County'!AJ$4)</f>
        <v>0</v>
      </c>
      <c r="AK305" s="45">
        <f>('Total Revenues by County'!AK305/'Total Revenues by County'!AK$4)</f>
        <v>21.925502098031309</v>
      </c>
      <c r="AL305" s="45">
        <f>('Total Revenues by County'!AL305/'Total Revenues by County'!AL$4)</f>
        <v>0.35393936180085112</v>
      </c>
      <c r="AM305" s="45">
        <f>('Total Revenues by County'!AM305/'Total Revenues by County'!AM$4)</f>
        <v>0</v>
      </c>
      <c r="AN305" s="45">
        <f>('Total Revenues by County'!AN305/'Total Revenues by County'!AN$4)</f>
        <v>0</v>
      </c>
      <c r="AO305" s="45">
        <f>('Total Revenues by County'!AO305/'Total Revenues by County'!AO$4)</f>
        <v>26.703818590223552</v>
      </c>
      <c r="AP305" s="45">
        <f>('Total Revenues by County'!AP305/'Total Revenues by County'!AP$4)</f>
        <v>0.78714004267846016</v>
      </c>
      <c r="AQ305" s="45">
        <f>('Total Revenues by County'!AQ305/'Total Revenues by County'!AQ$4)</f>
        <v>7.2055989860532819</v>
      </c>
      <c r="AR305" s="45">
        <f>('Total Revenues by County'!AR305/'Total Revenues by County'!AR$4)</f>
        <v>71.091466222896344</v>
      </c>
      <c r="AS305" s="45">
        <f>('Total Revenues by County'!AS305/'Total Revenues by County'!AS$4)</f>
        <v>65.124231027312121</v>
      </c>
      <c r="AT305" s="45">
        <f>('Total Revenues by County'!AT305/'Total Revenues by County'!AT$4)</f>
        <v>0</v>
      </c>
      <c r="AU305" s="45">
        <f>('Total Revenues by County'!AU305/'Total Revenues by County'!AU$4)</f>
        <v>0.14418983158500639</v>
      </c>
      <c r="AV305" s="45">
        <f>('Total Revenues by County'!AV305/'Total Revenues by County'!AV$4)</f>
        <v>0</v>
      </c>
      <c r="AW305" s="45">
        <f>('Total Revenues by County'!AW305/'Total Revenues by County'!AW$4)</f>
        <v>0</v>
      </c>
      <c r="AX305" s="45">
        <f>('Total Revenues by County'!AX305/'Total Revenues by County'!AX$4)</f>
        <v>0</v>
      </c>
      <c r="AY305" s="45">
        <f>('Total Revenues by County'!AY305/'Total Revenues by County'!AY$4)</f>
        <v>31.820096761340999</v>
      </c>
      <c r="AZ305" s="45">
        <f>('Total Revenues by County'!AZ305/'Total Revenues by County'!AZ$4)</f>
        <v>0</v>
      </c>
      <c r="BA305" s="45">
        <f>('Total Revenues by County'!BA305/'Total Revenues by County'!BA$4)</f>
        <v>6.1831801592486526</v>
      </c>
      <c r="BB305" s="45">
        <f>('Total Revenues by County'!BB305/'Total Revenues by County'!BB$4)</f>
        <v>0</v>
      </c>
      <c r="BC305" s="45">
        <f>('Total Revenues by County'!BC305/'Total Revenues by County'!BC$4)</f>
        <v>0</v>
      </c>
      <c r="BD305" s="45">
        <f>('Total Revenues by County'!BD305/'Total Revenues by County'!BD$4)</f>
        <v>0</v>
      </c>
      <c r="BE305" s="45">
        <f>('Total Revenues by County'!BE305/'Total Revenues by County'!BE$4)</f>
        <v>0</v>
      </c>
      <c r="BF305" s="45">
        <f>('Total Revenues by County'!BF305/'Total Revenues by County'!BF$4)</f>
        <v>11.124035613138448</v>
      </c>
      <c r="BG305" s="45">
        <f>('Total Revenues by County'!BG305/'Total Revenues by County'!BG$4)</f>
        <v>0</v>
      </c>
      <c r="BH305" s="45">
        <f>('Total Revenues by County'!BH305/'Total Revenues by County'!BH$4)</f>
        <v>0</v>
      </c>
      <c r="BI305" s="45">
        <f>('Total Revenues by County'!BI305/'Total Revenues by County'!BI$4)</f>
        <v>0</v>
      </c>
      <c r="BJ305" s="45">
        <f>('Total Revenues by County'!BJ305/'Total Revenues by County'!BJ$4)</f>
        <v>0</v>
      </c>
      <c r="BK305" s="45">
        <f>('Total Revenues by County'!BK305/'Total Revenues by County'!BK$4)</f>
        <v>0</v>
      </c>
      <c r="BL305" s="45">
        <f>('Total Revenues by County'!BL305/'Total Revenues by County'!BL$4)</f>
        <v>0</v>
      </c>
      <c r="BM305" s="45">
        <f>('Total Revenues by County'!BM305/'Total Revenues by County'!BM$4)</f>
        <v>0</v>
      </c>
      <c r="BN305" s="45">
        <f>('Total Revenues by County'!BN305/'Total Revenues by County'!BN$4)</f>
        <v>3.5036255044943916</v>
      </c>
      <c r="BO305" s="45">
        <f>('Total Revenues by County'!BO305/'Total Revenues by County'!BO$4)</f>
        <v>0</v>
      </c>
      <c r="BP305" s="45">
        <f>('Total Revenues by County'!BP305/'Total Revenues by County'!BP$4)</f>
        <v>0</v>
      </c>
      <c r="BQ305" s="14">
        <f>('Total Revenues by County'!BQ305/'Total Revenues by County'!BQ$4)</f>
        <v>0</v>
      </c>
    </row>
    <row r="306" spans="1:69" x14ac:dyDescent="0.25">
      <c r="A306" s="10"/>
      <c r="B306" s="11">
        <v>384</v>
      </c>
      <c r="C306" s="12" t="s">
        <v>218</v>
      </c>
      <c r="D306" s="45">
        <f>('Total Revenues by County'!D306/'Total Revenues by County'!D$4)</f>
        <v>143.32514332514333</v>
      </c>
      <c r="E306" s="45">
        <f>('Total Revenues by County'!E306/'Total Revenues by County'!E$4)</f>
        <v>0</v>
      </c>
      <c r="F306" s="45">
        <f>('Total Revenues by County'!F306/'Total Revenues by County'!F$4)</f>
        <v>281.0557359567037</v>
      </c>
      <c r="G306" s="45">
        <f>('Total Revenues by County'!G306/'Total Revenues by County'!G$4)</f>
        <v>0</v>
      </c>
      <c r="H306" s="45">
        <f>('Total Revenues by County'!H306/'Total Revenues by County'!H$4)</f>
        <v>8.9406981879698435</v>
      </c>
      <c r="I306" s="45">
        <f>('Total Revenues by County'!I306/'Total Revenues by County'!I$4)</f>
        <v>0</v>
      </c>
      <c r="J306" s="45">
        <f>('Total Revenues by County'!J306/'Total Revenues by County'!J$4)</f>
        <v>0</v>
      </c>
      <c r="K306" s="45">
        <f>('Total Revenues by County'!K306/'Total Revenues by County'!K$4)</f>
        <v>40.768936833132479</v>
      </c>
      <c r="L306" s="45">
        <f>('Total Revenues by County'!L306/'Total Revenues by County'!L$4)</f>
        <v>0</v>
      </c>
      <c r="M306" s="45">
        <f>('Total Revenues by County'!M306/'Total Revenues by County'!M$4)</f>
        <v>0</v>
      </c>
      <c r="N306" s="45">
        <f>('Total Revenues by County'!N306/'Total Revenues by County'!N$4)</f>
        <v>3.7548813457494745</v>
      </c>
      <c r="O306" s="45">
        <f>('Total Revenues by County'!O306/'Total Revenues by County'!O$4)</f>
        <v>78.474671357925502</v>
      </c>
      <c r="P306" s="45">
        <f>('Total Revenues by County'!P306/'Total Revenues by County'!P$4)</f>
        <v>0.65305655629896497</v>
      </c>
      <c r="Q306" s="45">
        <f>('Total Revenues by County'!Q306/'Total Revenues by County'!Q$4)</f>
        <v>86.850790342192113</v>
      </c>
      <c r="R306" s="45">
        <f>('Total Revenues by County'!R306/'Total Revenues by County'!R$4)</f>
        <v>0</v>
      </c>
      <c r="S306" s="45">
        <f>('Total Revenues by County'!S306/'Total Revenues by County'!S$4)</f>
        <v>14.530881948055921</v>
      </c>
      <c r="T306" s="45">
        <f>('Total Revenues by County'!T306/'Total Revenues by County'!T$4)</f>
        <v>25.318017115102922</v>
      </c>
      <c r="U306" s="45">
        <f>('Total Revenues by County'!U306/'Total Revenues by County'!U$4)</f>
        <v>0</v>
      </c>
      <c r="V306" s="45">
        <f>('Total Revenues by County'!V306/'Total Revenues by County'!V$4)</f>
        <v>237.54029179522041</v>
      </c>
      <c r="W306" s="45">
        <f>('Total Revenues by County'!W306/'Total Revenues by County'!W$4)</f>
        <v>0</v>
      </c>
      <c r="X306" s="45">
        <f>('Total Revenues by County'!X306/'Total Revenues by County'!X$4)</f>
        <v>0</v>
      </c>
      <c r="Y306" s="45">
        <f>('Total Revenues by County'!Y306/'Total Revenues by County'!Y$4)</f>
        <v>0</v>
      </c>
      <c r="Z306" s="45">
        <f>('Total Revenues by County'!Z306/'Total Revenues by County'!Z$4)</f>
        <v>0.92556053811659189</v>
      </c>
      <c r="AA306" s="45">
        <f>('Total Revenues by County'!AA306/'Total Revenues by County'!AA$4)</f>
        <v>9.8236703753515098</v>
      </c>
      <c r="AB306" s="45">
        <f>('Total Revenues by County'!AB306/'Total Revenues by County'!AB$4)</f>
        <v>157.94258438792744</v>
      </c>
      <c r="AC306" s="45">
        <f>('Total Revenues by County'!AC306/'Total Revenues by County'!AC$4)</f>
        <v>0</v>
      </c>
      <c r="AD306" s="45">
        <f>('Total Revenues by County'!AD306/'Total Revenues by County'!AD$4)</f>
        <v>59.115007093597207</v>
      </c>
      <c r="AE306" s="45">
        <f>('Total Revenues by County'!AE306/'Total Revenues by County'!AE$4)</f>
        <v>0</v>
      </c>
      <c r="AF306" s="45">
        <f>('Total Revenues by County'!AF306/'Total Revenues by County'!AF$4)</f>
        <v>0</v>
      </c>
      <c r="AG306" s="45">
        <f>('Total Revenues by County'!AG306/'Total Revenues by County'!AG$4)</f>
        <v>0</v>
      </c>
      <c r="AH306" s="45">
        <f>('Total Revenues by County'!AH306/'Total Revenues by County'!AH$4)</f>
        <v>0</v>
      </c>
      <c r="AI306" s="45">
        <f>('Total Revenues by County'!AI306/'Total Revenues by County'!AI$4)</f>
        <v>0</v>
      </c>
      <c r="AJ306" s="45">
        <f>('Total Revenues by County'!AJ306/'Total Revenues by County'!AJ$4)</f>
        <v>0</v>
      </c>
      <c r="AK306" s="45">
        <f>('Total Revenues by County'!AK306/'Total Revenues by County'!AK$4)</f>
        <v>0.31211414888344285</v>
      </c>
      <c r="AL306" s="45">
        <f>('Total Revenues by County'!AL306/'Total Revenues by County'!AL$4)</f>
        <v>0</v>
      </c>
      <c r="AM306" s="45">
        <f>('Total Revenues by County'!AM306/'Total Revenues by County'!AM$4)</f>
        <v>0</v>
      </c>
      <c r="AN306" s="45">
        <f>('Total Revenues by County'!AN306/'Total Revenues by County'!AN$4)</f>
        <v>0</v>
      </c>
      <c r="AO306" s="45">
        <f>('Total Revenues by County'!AO306/'Total Revenues by County'!AO$4)</f>
        <v>0</v>
      </c>
      <c r="AP306" s="45">
        <f>('Total Revenues by County'!AP306/'Total Revenues by County'!AP$4)</f>
        <v>0</v>
      </c>
      <c r="AQ306" s="45">
        <f>('Total Revenues by County'!AQ306/'Total Revenues by County'!AQ$4)</f>
        <v>0</v>
      </c>
      <c r="AR306" s="45">
        <f>('Total Revenues by County'!AR306/'Total Revenues by County'!AR$4)</f>
        <v>0</v>
      </c>
      <c r="AS306" s="45">
        <f>('Total Revenues by County'!AS306/'Total Revenues by County'!AS$4)</f>
        <v>90.856691732690393</v>
      </c>
      <c r="AT306" s="45">
        <f>('Total Revenues by County'!AT306/'Total Revenues by County'!AT$4)</f>
        <v>0</v>
      </c>
      <c r="AU306" s="45">
        <f>('Total Revenues by County'!AU306/'Total Revenues by County'!AU$4)</f>
        <v>0</v>
      </c>
      <c r="AV306" s="45">
        <f>('Total Revenues by County'!AV306/'Total Revenues by County'!AV$4)</f>
        <v>15.448198485815926</v>
      </c>
      <c r="AW306" s="45">
        <f>('Total Revenues by County'!AW306/'Total Revenues by County'!AW$4)</f>
        <v>262.69558738097044</v>
      </c>
      <c r="AX306" s="45">
        <f>('Total Revenues by County'!AX306/'Total Revenues by County'!AX$4)</f>
        <v>0</v>
      </c>
      <c r="AY306" s="45">
        <f>('Total Revenues by County'!AY306/'Total Revenues by County'!AY$4)</f>
        <v>0</v>
      </c>
      <c r="AZ306" s="45">
        <f>('Total Revenues by County'!AZ306/'Total Revenues by County'!AZ$4)</f>
        <v>161.90813704804145</v>
      </c>
      <c r="BA306" s="45">
        <f>('Total Revenues by County'!BA306/'Total Revenues by County'!BA$4)</f>
        <v>0</v>
      </c>
      <c r="BB306" s="45">
        <f>('Total Revenues by County'!BB306/'Total Revenues by County'!BB$4)</f>
        <v>0</v>
      </c>
      <c r="BC306" s="45">
        <f>('Total Revenues by County'!BC306/'Total Revenues by County'!BC$4)</f>
        <v>0</v>
      </c>
      <c r="BD306" s="45">
        <f>('Total Revenues by County'!BD306/'Total Revenues by County'!BD$4)</f>
        <v>10.655995573472453</v>
      </c>
      <c r="BE306" s="45">
        <f>('Total Revenues by County'!BE306/'Total Revenues by County'!BE$4)</f>
        <v>54.135590532702011</v>
      </c>
      <c r="BF306" s="45">
        <f>('Total Revenues by County'!BF306/'Total Revenues by County'!BF$4)</f>
        <v>8.7443818700695548</v>
      </c>
      <c r="BG306" s="45">
        <f>('Total Revenues by County'!BG306/'Total Revenues by County'!BG$4)</f>
        <v>5.0958958830607779</v>
      </c>
      <c r="BH306" s="45">
        <f>('Total Revenues by County'!BH306/'Total Revenues by County'!BH$4)</f>
        <v>59.147495923295487</v>
      </c>
      <c r="BI306" s="45">
        <f>('Total Revenues by County'!BI306/'Total Revenues by County'!BI$4)</f>
        <v>343.61959908717256</v>
      </c>
      <c r="BJ306" s="45">
        <f>('Total Revenues by County'!BJ306/'Total Revenues by County'!BJ$4)</f>
        <v>0</v>
      </c>
      <c r="BK306" s="45">
        <f>('Total Revenues by County'!BK306/'Total Revenues by County'!BK$4)</f>
        <v>21.045436542862173</v>
      </c>
      <c r="BL306" s="45">
        <f>('Total Revenues by County'!BL306/'Total Revenues by County'!BL$4)</f>
        <v>0</v>
      </c>
      <c r="BM306" s="45">
        <f>('Total Revenues by County'!BM306/'Total Revenues by County'!BM$4)</f>
        <v>0</v>
      </c>
      <c r="BN306" s="45">
        <f>('Total Revenues by County'!BN306/'Total Revenues by County'!BN$4)</f>
        <v>7.7786411427494198</v>
      </c>
      <c r="BO306" s="45">
        <f>('Total Revenues by County'!BO306/'Total Revenues by County'!BO$4)</f>
        <v>414.73125414731254</v>
      </c>
      <c r="BP306" s="45">
        <f>('Total Revenues by County'!BP306/'Total Revenues by County'!BP$4)</f>
        <v>0</v>
      </c>
      <c r="BQ306" s="14">
        <f>('Total Revenues by County'!BQ306/'Total Revenues by County'!BQ$4)</f>
        <v>156.88120171000509</v>
      </c>
    </row>
    <row r="307" spans="1:69" x14ac:dyDescent="0.25">
      <c r="A307" s="10"/>
      <c r="B307" s="11">
        <v>385</v>
      </c>
      <c r="C307" s="12" t="s">
        <v>219</v>
      </c>
      <c r="D307" s="45">
        <f>('Total Revenues by County'!D307/'Total Revenues by County'!D$4)</f>
        <v>0</v>
      </c>
      <c r="E307" s="45">
        <f>('Total Revenues by County'!E307/'Total Revenues by County'!E$4)</f>
        <v>0</v>
      </c>
      <c r="F307" s="45">
        <f>('Total Revenues by County'!F307/'Total Revenues by County'!F$4)</f>
        <v>0</v>
      </c>
      <c r="G307" s="45">
        <f>('Total Revenues by County'!G307/'Total Revenues by County'!G$4)</f>
        <v>0</v>
      </c>
      <c r="H307" s="45">
        <f>('Total Revenues by County'!H307/'Total Revenues by County'!H$4)</f>
        <v>0</v>
      </c>
      <c r="I307" s="45">
        <f>('Total Revenues by County'!I307/'Total Revenues by County'!I$4)</f>
        <v>0</v>
      </c>
      <c r="J307" s="45">
        <f>('Total Revenues by County'!J307/'Total Revenues by County'!J$4)</f>
        <v>0</v>
      </c>
      <c r="K307" s="45">
        <f>('Total Revenues by County'!K307/'Total Revenues by County'!K$4)</f>
        <v>0</v>
      </c>
      <c r="L307" s="45">
        <f>('Total Revenues by County'!L307/'Total Revenues by County'!L$4)</f>
        <v>0</v>
      </c>
      <c r="M307" s="45">
        <f>('Total Revenues by County'!M307/'Total Revenues by County'!M$4)</f>
        <v>0</v>
      </c>
      <c r="N307" s="45">
        <f>('Total Revenues by County'!N307/'Total Revenues by County'!N$4)</f>
        <v>0</v>
      </c>
      <c r="O307" s="45">
        <f>('Total Revenues by County'!O307/'Total Revenues by County'!O$4)</f>
        <v>0</v>
      </c>
      <c r="P307" s="45">
        <f>('Total Revenues by County'!P307/'Total Revenues by County'!P$4)</f>
        <v>0</v>
      </c>
      <c r="Q307" s="45">
        <f>('Total Revenues by County'!Q307/'Total Revenues by County'!Q$4)</f>
        <v>0</v>
      </c>
      <c r="R307" s="45">
        <f>('Total Revenues by County'!R307/'Total Revenues by County'!R$4)</f>
        <v>0</v>
      </c>
      <c r="S307" s="45">
        <f>('Total Revenues by County'!S307/'Total Revenues by County'!S$4)</f>
        <v>0</v>
      </c>
      <c r="T307" s="45">
        <f>('Total Revenues by County'!T307/'Total Revenues by County'!T$4)</f>
        <v>0</v>
      </c>
      <c r="U307" s="45">
        <f>('Total Revenues by County'!U307/'Total Revenues by County'!U$4)</f>
        <v>0</v>
      </c>
      <c r="V307" s="45">
        <f>('Total Revenues by County'!V307/'Total Revenues by County'!V$4)</f>
        <v>0</v>
      </c>
      <c r="W307" s="45">
        <f>('Total Revenues by County'!W307/'Total Revenues by County'!W$4)</f>
        <v>0</v>
      </c>
      <c r="X307" s="45">
        <f>('Total Revenues by County'!X307/'Total Revenues by County'!X$4)</f>
        <v>0</v>
      </c>
      <c r="Y307" s="45">
        <f>('Total Revenues by County'!Y307/'Total Revenues by County'!Y$4)</f>
        <v>0</v>
      </c>
      <c r="Z307" s="45">
        <f>('Total Revenues by County'!Z307/'Total Revenues by County'!Z$4)</f>
        <v>0</v>
      </c>
      <c r="AA307" s="45">
        <f>('Total Revenues by County'!AA307/'Total Revenues by County'!AA$4)</f>
        <v>0</v>
      </c>
      <c r="AB307" s="45">
        <f>('Total Revenues by County'!AB307/'Total Revenues by County'!AB$4)</f>
        <v>0</v>
      </c>
      <c r="AC307" s="45">
        <f>('Total Revenues by County'!AC307/'Total Revenues by County'!AC$4)</f>
        <v>0</v>
      </c>
      <c r="AD307" s="45">
        <f>('Total Revenues by County'!AD307/'Total Revenues by County'!AD$4)</f>
        <v>0</v>
      </c>
      <c r="AE307" s="45">
        <f>('Total Revenues by County'!AE307/'Total Revenues by County'!AE$4)</f>
        <v>0</v>
      </c>
      <c r="AF307" s="45">
        <f>('Total Revenues by County'!AF307/'Total Revenues by County'!AF$4)</f>
        <v>0</v>
      </c>
      <c r="AG307" s="45">
        <f>('Total Revenues by County'!AG307/'Total Revenues by County'!AG$4)</f>
        <v>0</v>
      </c>
      <c r="AH307" s="45">
        <f>('Total Revenues by County'!AH307/'Total Revenues by County'!AH$4)</f>
        <v>0</v>
      </c>
      <c r="AI307" s="45">
        <f>('Total Revenues by County'!AI307/'Total Revenues by County'!AI$4)</f>
        <v>0</v>
      </c>
      <c r="AJ307" s="45">
        <f>('Total Revenues by County'!AJ307/'Total Revenues by County'!AJ$4)</f>
        <v>118.92735124135321</v>
      </c>
      <c r="AK307" s="45">
        <f>('Total Revenues by County'!AK307/'Total Revenues by County'!AK$4)</f>
        <v>0</v>
      </c>
      <c r="AL307" s="45">
        <f>('Total Revenues by County'!AL307/'Total Revenues by County'!AL$4)</f>
        <v>0</v>
      </c>
      <c r="AM307" s="45">
        <f>('Total Revenues by County'!AM307/'Total Revenues by County'!AM$4)</f>
        <v>0</v>
      </c>
      <c r="AN307" s="45">
        <f>('Total Revenues by County'!AN307/'Total Revenues by County'!AN$4)</f>
        <v>0</v>
      </c>
      <c r="AO307" s="45">
        <f>('Total Revenues by County'!AO307/'Total Revenues by County'!AO$4)</f>
        <v>0</v>
      </c>
      <c r="AP307" s="45">
        <f>('Total Revenues by County'!AP307/'Total Revenues by County'!AP$4)</f>
        <v>0</v>
      </c>
      <c r="AQ307" s="45">
        <f>('Total Revenues by County'!AQ307/'Total Revenues by County'!AQ$4)</f>
        <v>0</v>
      </c>
      <c r="AR307" s="45">
        <f>('Total Revenues by County'!AR307/'Total Revenues by County'!AR$4)</f>
        <v>0</v>
      </c>
      <c r="AS307" s="45">
        <f>('Total Revenues by County'!AS307/'Total Revenues by County'!AS$4)</f>
        <v>0</v>
      </c>
      <c r="AT307" s="45">
        <f>('Total Revenues by County'!AT307/'Total Revenues by County'!AT$4)</f>
        <v>0</v>
      </c>
      <c r="AU307" s="45">
        <f>('Total Revenues by County'!AU307/'Total Revenues by County'!AU$4)</f>
        <v>0</v>
      </c>
      <c r="AV307" s="45">
        <f>('Total Revenues by County'!AV307/'Total Revenues by County'!AV$4)</f>
        <v>0</v>
      </c>
      <c r="AW307" s="45">
        <f>('Total Revenues by County'!AW307/'Total Revenues by County'!AW$4)</f>
        <v>0</v>
      </c>
      <c r="AX307" s="45">
        <f>('Total Revenues by County'!AX307/'Total Revenues by County'!AX$4)</f>
        <v>0</v>
      </c>
      <c r="AY307" s="45">
        <f>('Total Revenues by County'!AY307/'Total Revenues by County'!AY$4)</f>
        <v>0</v>
      </c>
      <c r="AZ307" s="45">
        <f>('Total Revenues by County'!AZ307/'Total Revenues by County'!AZ$4)</f>
        <v>0</v>
      </c>
      <c r="BA307" s="45">
        <f>('Total Revenues by County'!BA307/'Total Revenues by County'!BA$4)</f>
        <v>0</v>
      </c>
      <c r="BB307" s="45">
        <f>('Total Revenues by County'!BB307/'Total Revenues by County'!BB$4)</f>
        <v>0</v>
      </c>
      <c r="BC307" s="45">
        <f>('Total Revenues by County'!BC307/'Total Revenues by County'!BC$4)</f>
        <v>0</v>
      </c>
      <c r="BD307" s="45">
        <f>('Total Revenues by County'!BD307/'Total Revenues by County'!BD$4)</f>
        <v>0</v>
      </c>
      <c r="BE307" s="45">
        <f>('Total Revenues by County'!BE307/'Total Revenues by County'!BE$4)</f>
        <v>0</v>
      </c>
      <c r="BF307" s="45">
        <f>('Total Revenues by County'!BF307/'Total Revenues by County'!BF$4)</f>
        <v>94.309168050175245</v>
      </c>
      <c r="BG307" s="45">
        <f>('Total Revenues by County'!BG307/'Total Revenues by County'!BG$4)</f>
        <v>0</v>
      </c>
      <c r="BH307" s="45">
        <f>('Total Revenues by County'!BH307/'Total Revenues by County'!BH$4)</f>
        <v>0</v>
      </c>
      <c r="BI307" s="45">
        <f>('Total Revenues by County'!BI307/'Total Revenues by County'!BI$4)</f>
        <v>0</v>
      </c>
      <c r="BJ307" s="45">
        <f>('Total Revenues by County'!BJ307/'Total Revenues by County'!BJ$4)</f>
        <v>0</v>
      </c>
      <c r="BK307" s="45">
        <f>('Total Revenues by County'!BK307/'Total Revenues by County'!BK$4)</f>
        <v>0</v>
      </c>
      <c r="BL307" s="45">
        <f>('Total Revenues by County'!BL307/'Total Revenues by County'!BL$4)</f>
        <v>0</v>
      </c>
      <c r="BM307" s="45">
        <f>('Total Revenues by County'!BM307/'Total Revenues by County'!BM$4)</f>
        <v>0</v>
      </c>
      <c r="BN307" s="45">
        <f>('Total Revenues by County'!BN307/'Total Revenues by County'!BN$4)</f>
        <v>0</v>
      </c>
      <c r="BO307" s="45">
        <f>('Total Revenues by County'!BO307/'Total Revenues by County'!BO$4)</f>
        <v>0</v>
      </c>
      <c r="BP307" s="45">
        <f>('Total Revenues by County'!BP307/'Total Revenues by County'!BP$4)</f>
        <v>0</v>
      </c>
      <c r="BQ307" s="14">
        <f>('Total Revenues by County'!BQ307/'Total Revenues by County'!BQ$4)</f>
        <v>0</v>
      </c>
    </row>
    <row r="308" spans="1:69" x14ac:dyDescent="0.25">
      <c r="A308" s="10"/>
      <c r="B308" s="11">
        <v>386.1</v>
      </c>
      <c r="C308" s="12" t="s">
        <v>389</v>
      </c>
      <c r="D308" s="45">
        <f>('Total Revenues by County'!D308/'Total Revenues by County'!D$4)</f>
        <v>0</v>
      </c>
      <c r="E308" s="45">
        <f>('Total Revenues by County'!E308/'Total Revenues by County'!E$4)</f>
        <v>0</v>
      </c>
      <c r="F308" s="45">
        <f>('Total Revenues by County'!F308/'Total Revenues by County'!F$4)</f>
        <v>0</v>
      </c>
      <c r="G308" s="45">
        <f>('Total Revenues by County'!G308/'Total Revenues by County'!G$4)</f>
        <v>0</v>
      </c>
      <c r="H308" s="45">
        <f>('Total Revenues by County'!H308/'Total Revenues by County'!H$4)</f>
        <v>0</v>
      </c>
      <c r="I308" s="45">
        <f>('Total Revenues by County'!I308/'Total Revenues by County'!I$4)</f>
        <v>0</v>
      </c>
      <c r="J308" s="45">
        <f>('Total Revenues by County'!J308/'Total Revenues by County'!J$4)</f>
        <v>0</v>
      </c>
      <c r="K308" s="45">
        <f>('Total Revenues by County'!K308/'Total Revenues by County'!K$4)</f>
        <v>0</v>
      </c>
      <c r="L308" s="45">
        <f>('Total Revenues by County'!L308/'Total Revenues by County'!L$4)</f>
        <v>0</v>
      </c>
      <c r="M308" s="45">
        <f>('Total Revenues by County'!M308/'Total Revenues by County'!M$4)</f>
        <v>0</v>
      </c>
      <c r="N308" s="45">
        <f>('Total Revenues by County'!N308/'Total Revenues by County'!N$4)</f>
        <v>0.52104235506158003</v>
      </c>
      <c r="O308" s="45">
        <f>('Total Revenues by County'!O308/'Total Revenues by County'!O$4)</f>
        <v>0</v>
      </c>
      <c r="P308" s="45">
        <f>('Total Revenues by County'!P308/'Total Revenues by County'!P$4)</f>
        <v>0</v>
      </c>
      <c r="Q308" s="45">
        <f>('Total Revenues by County'!Q308/'Total Revenues by County'!Q$4)</f>
        <v>0</v>
      </c>
      <c r="R308" s="45">
        <f>('Total Revenues by County'!R308/'Total Revenues by County'!R$4)</f>
        <v>0</v>
      </c>
      <c r="S308" s="45">
        <f>('Total Revenues by County'!S308/'Total Revenues by County'!S$4)</f>
        <v>0</v>
      </c>
      <c r="T308" s="45">
        <f>('Total Revenues by County'!T308/'Total Revenues by County'!T$4)</f>
        <v>0</v>
      </c>
      <c r="U308" s="45">
        <f>('Total Revenues by County'!U308/'Total Revenues by County'!U$4)</f>
        <v>0</v>
      </c>
      <c r="V308" s="45">
        <f>('Total Revenues by County'!V308/'Total Revenues by County'!V$4)</f>
        <v>0</v>
      </c>
      <c r="W308" s="45">
        <f>('Total Revenues by County'!W308/'Total Revenues by County'!W$4)</f>
        <v>0</v>
      </c>
      <c r="X308" s="45">
        <f>('Total Revenues by County'!X308/'Total Revenues by County'!X$4)</f>
        <v>0</v>
      </c>
      <c r="Y308" s="45">
        <f>('Total Revenues by County'!Y308/'Total Revenues by County'!Y$4)</f>
        <v>0</v>
      </c>
      <c r="Z308" s="45">
        <f>('Total Revenues by County'!Z308/'Total Revenues by County'!Z$4)</f>
        <v>0</v>
      </c>
      <c r="AA308" s="45">
        <f>('Total Revenues by County'!AA308/'Total Revenues by County'!AA$4)</f>
        <v>0</v>
      </c>
      <c r="AB308" s="45">
        <f>('Total Revenues by County'!AB308/'Total Revenues by County'!AB$4)</f>
        <v>0</v>
      </c>
      <c r="AC308" s="45">
        <f>('Total Revenues by County'!AC308/'Total Revenues by County'!AC$4)</f>
        <v>0</v>
      </c>
      <c r="AD308" s="45">
        <f>('Total Revenues by County'!AD308/'Total Revenues by County'!AD$4)</f>
        <v>0.62101897399403583</v>
      </c>
      <c r="AE308" s="45">
        <f>('Total Revenues by County'!AE308/'Total Revenues by County'!AE$4)</f>
        <v>0</v>
      </c>
      <c r="AF308" s="45">
        <f>('Total Revenues by County'!AF308/'Total Revenues by County'!AF$4)</f>
        <v>0</v>
      </c>
      <c r="AG308" s="45">
        <f>('Total Revenues by County'!AG308/'Total Revenues by County'!AG$4)</f>
        <v>0</v>
      </c>
      <c r="AH308" s="45">
        <f>('Total Revenues by County'!AH308/'Total Revenues by County'!AH$4)</f>
        <v>0</v>
      </c>
      <c r="AI308" s="45">
        <f>('Total Revenues by County'!AI308/'Total Revenues by County'!AI$4)</f>
        <v>0</v>
      </c>
      <c r="AJ308" s="45">
        <f>('Total Revenues by County'!AJ308/'Total Revenues by County'!AJ$4)</f>
        <v>0</v>
      </c>
      <c r="AK308" s="45">
        <f>('Total Revenues by County'!AK308/'Total Revenues by County'!AK$4)</f>
        <v>0</v>
      </c>
      <c r="AL308" s="45">
        <f>('Total Revenues by County'!AL308/'Total Revenues by County'!AL$4)</f>
        <v>0</v>
      </c>
      <c r="AM308" s="45">
        <f>('Total Revenues by County'!AM308/'Total Revenues by County'!AM$4)</f>
        <v>0</v>
      </c>
      <c r="AN308" s="45">
        <f>('Total Revenues by County'!AN308/'Total Revenues by County'!AN$4)</f>
        <v>0</v>
      </c>
      <c r="AO308" s="45">
        <f>('Total Revenues by County'!AO308/'Total Revenues by County'!AO$4)</f>
        <v>0</v>
      </c>
      <c r="AP308" s="45">
        <f>('Total Revenues by County'!AP308/'Total Revenues by County'!AP$4)</f>
        <v>0</v>
      </c>
      <c r="AQ308" s="45">
        <f>('Total Revenues by County'!AQ308/'Total Revenues by County'!AQ$4)</f>
        <v>0</v>
      </c>
      <c r="AR308" s="45">
        <f>('Total Revenues by County'!AR308/'Total Revenues by County'!AR$4)</f>
        <v>0</v>
      </c>
      <c r="AS308" s="45">
        <f>('Total Revenues by County'!AS308/'Total Revenues by County'!AS$4)</f>
        <v>0</v>
      </c>
      <c r="AT308" s="45">
        <f>('Total Revenues by County'!AT308/'Total Revenues by County'!AT$4)</f>
        <v>9.0745346759593417</v>
      </c>
      <c r="AU308" s="45">
        <f>('Total Revenues by County'!AU308/'Total Revenues by County'!AU$4)</f>
        <v>0.95577741829838336</v>
      </c>
      <c r="AV308" s="45">
        <f>('Total Revenues by County'!AV308/'Total Revenues by County'!AV$4)</f>
        <v>0</v>
      </c>
      <c r="AW308" s="45">
        <f>('Total Revenues by County'!AW308/'Total Revenues by County'!AW$4)</f>
        <v>0</v>
      </c>
      <c r="AX308" s="45">
        <f>('Total Revenues by County'!AX308/'Total Revenues by County'!AX$4)</f>
        <v>0</v>
      </c>
      <c r="AY308" s="45">
        <f>('Total Revenues by County'!AY308/'Total Revenues by County'!AY$4)</f>
        <v>0</v>
      </c>
      <c r="AZ308" s="45">
        <f>('Total Revenues by County'!AZ308/'Total Revenues by County'!AZ$4)</f>
        <v>0</v>
      </c>
      <c r="BA308" s="45">
        <f>('Total Revenues by County'!BA308/'Total Revenues by County'!BA$4)</f>
        <v>0.17769339967875195</v>
      </c>
      <c r="BB308" s="45">
        <f>('Total Revenues by County'!BB308/'Total Revenues by County'!BB$4)</f>
        <v>0</v>
      </c>
      <c r="BC308" s="45">
        <f>('Total Revenues by County'!BC308/'Total Revenues by County'!BC$4)</f>
        <v>0</v>
      </c>
      <c r="BD308" s="45">
        <f>('Total Revenues by County'!BD308/'Total Revenues by County'!BD$4)</f>
        <v>0</v>
      </c>
      <c r="BE308" s="45">
        <f>('Total Revenues by County'!BE308/'Total Revenues by County'!BE$4)</f>
        <v>0</v>
      </c>
      <c r="BF308" s="45">
        <f>('Total Revenues by County'!BF308/'Total Revenues by County'!BF$4)</f>
        <v>0</v>
      </c>
      <c r="BG308" s="45">
        <f>('Total Revenues by County'!BG308/'Total Revenues by County'!BG$4)</f>
        <v>0</v>
      </c>
      <c r="BH308" s="45">
        <f>('Total Revenues by County'!BH308/'Total Revenues by County'!BH$4)</f>
        <v>0</v>
      </c>
      <c r="BI308" s="45">
        <f>('Total Revenues by County'!BI308/'Total Revenues by County'!BI$4)</f>
        <v>0</v>
      </c>
      <c r="BJ308" s="45">
        <f>('Total Revenues by County'!BJ308/'Total Revenues by County'!BJ$4)</f>
        <v>0</v>
      </c>
      <c r="BK308" s="45">
        <f>('Total Revenues by County'!BK308/'Total Revenues by County'!BK$4)</f>
        <v>0</v>
      </c>
      <c r="BL308" s="45">
        <f>('Total Revenues by County'!BL308/'Total Revenues by County'!BL$4)</f>
        <v>0</v>
      </c>
      <c r="BM308" s="45">
        <f>('Total Revenues by County'!BM308/'Total Revenues by County'!BM$4)</f>
        <v>0</v>
      </c>
      <c r="BN308" s="45">
        <f>('Total Revenues by County'!BN308/'Total Revenues by County'!BN$4)</f>
        <v>0</v>
      </c>
      <c r="BO308" s="45">
        <f>('Total Revenues by County'!BO308/'Total Revenues by County'!BO$4)</f>
        <v>0</v>
      </c>
      <c r="BP308" s="45">
        <f>('Total Revenues by County'!BP308/'Total Revenues by County'!BP$4)</f>
        <v>0</v>
      </c>
      <c r="BQ308" s="14">
        <f>('Total Revenues by County'!BQ308/'Total Revenues by County'!BQ$4)</f>
        <v>0</v>
      </c>
    </row>
    <row r="309" spans="1:69" x14ac:dyDescent="0.25">
      <c r="A309" s="10"/>
      <c r="B309" s="11">
        <v>386.3</v>
      </c>
      <c r="C309" s="12" t="s">
        <v>390</v>
      </c>
      <c r="D309" s="45">
        <f>('Total Revenues by County'!D309/'Total Revenues by County'!D$4)</f>
        <v>0</v>
      </c>
      <c r="E309" s="45">
        <f>('Total Revenues by County'!E309/'Total Revenues by County'!E$4)</f>
        <v>0</v>
      </c>
      <c r="F309" s="45">
        <f>('Total Revenues by County'!F309/'Total Revenues by County'!F$4)</f>
        <v>0</v>
      </c>
      <c r="G309" s="45">
        <f>('Total Revenues by County'!G309/'Total Revenues by County'!G$4)</f>
        <v>0</v>
      </c>
      <c r="H309" s="45">
        <f>('Total Revenues by County'!H309/'Total Revenues by County'!H$4)</f>
        <v>0</v>
      </c>
      <c r="I309" s="45">
        <f>('Total Revenues by County'!I309/'Total Revenues by County'!I$4)</f>
        <v>0</v>
      </c>
      <c r="J309" s="45">
        <f>('Total Revenues by County'!J309/'Total Revenues by County'!J$4)</f>
        <v>0</v>
      </c>
      <c r="K309" s="45">
        <f>('Total Revenues by County'!K309/'Total Revenues by County'!K$4)</f>
        <v>0</v>
      </c>
      <c r="L309" s="45">
        <f>('Total Revenues by County'!L309/'Total Revenues by County'!L$4)</f>
        <v>0</v>
      </c>
      <c r="M309" s="45">
        <f>('Total Revenues by County'!M309/'Total Revenues by County'!M$4)</f>
        <v>0</v>
      </c>
      <c r="N309" s="45">
        <f>('Total Revenues by County'!N309/'Total Revenues by County'!N$4)</f>
        <v>0</v>
      </c>
      <c r="O309" s="45">
        <f>('Total Revenues by County'!O309/'Total Revenues by County'!O$4)</f>
        <v>0</v>
      </c>
      <c r="P309" s="45">
        <f>('Total Revenues by County'!P309/'Total Revenues by County'!P$4)</f>
        <v>0</v>
      </c>
      <c r="Q309" s="45">
        <f>('Total Revenues by County'!Q309/'Total Revenues by County'!Q$4)</f>
        <v>0</v>
      </c>
      <c r="R309" s="45">
        <f>('Total Revenues by County'!R309/'Total Revenues by County'!R$4)</f>
        <v>0</v>
      </c>
      <c r="S309" s="45">
        <f>('Total Revenues by County'!S309/'Total Revenues by County'!S$4)</f>
        <v>0</v>
      </c>
      <c r="T309" s="45">
        <f>('Total Revenues by County'!T309/'Total Revenues by County'!T$4)</f>
        <v>0</v>
      </c>
      <c r="U309" s="45">
        <f>('Total Revenues by County'!U309/'Total Revenues by County'!U$4)</f>
        <v>0</v>
      </c>
      <c r="V309" s="45">
        <f>('Total Revenues by County'!V309/'Total Revenues by County'!V$4)</f>
        <v>0</v>
      </c>
      <c r="W309" s="45">
        <f>('Total Revenues by County'!W309/'Total Revenues by County'!W$4)</f>
        <v>0</v>
      </c>
      <c r="X309" s="45">
        <f>('Total Revenues by County'!X309/'Total Revenues by County'!X$4)</f>
        <v>0</v>
      </c>
      <c r="Y309" s="45">
        <f>('Total Revenues by County'!Y309/'Total Revenues by County'!Y$4)</f>
        <v>0</v>
      </c>
      <c r="Z309" s="45">
        <f>('Total Revenues by County'!Z309/'Total Revenues by County'!Z$4)</f>
        <v>0</v>
      </c>
      <c r="AA309" s="45">
        <f>('Total Revenues by County'!AA309/'Total Revenues by County'!AA$4)</f>
        <v>0</v>
      </c>
      <c r="AB309" s="45">
        <f>('Total Revenues by County'!AB309/'Total Revenues by County'!AB$4)</f>
        <v>0</v>
      </c>
      <c r="AC309" s="45">
        <f>('Total Revenues by County'!AC309/'Total Revenues by County'!AC$4)</f>
        <v>0</v>
      </c>
      <c r="AD309" s="45">
        <f>('Total Revenues by County'!AD309/'Total Revenues by County'!AD$4)</f>
        <v>0</v>
      </c>
      <c r="AE309" s="45">
        <f>('Total Revenues by County'!AE309/'Total Revenues by County'!AE$4)</f>
        <v>0</v>
      </c>
      <c r="AF309" s="45">
        <f>('Total Revenues by County'!AF309/'Total Revenues by County'!AF$4)</f>
        <v>0</v>
      </c>
      <c r="AG309" s="45">
        <f>('Total Revenues by County'!AG309/'Total Revenues by County'!AG$4)</f>
        <v>0</v>
      </c>
      <c r="AH309" s="45">
        <f>('Total Revenues by County'!AH309/'Total Revenues by County'!AH$4)</f>
        <v>0</v>
      </c>
      <c r="AI309" s="45">
        <f>('Total Revenues by County'!AI309/'Total Revenues by County'!AI$4)</f>
        <v>0</v>
      </c>
      <c r="AJ309" s="45">
        <f>('Total Revenues by County'!AJ309/'Total Revenues by County'!AJ$4)</f>
        <v>0</v>
      </c>
      <c r="AK309" s="45">
        <f>('Total Revenues by County'!AK309/'Total Revenues by County'!AK$4)</f>
        <v>0</v>
      </c>
      <c r="AL309" s="45">
        <f>('Total Revenues by County'!AL309/'Total Revenues by County'!AL$4)</f>
        <v>0</v>
      </c>
      <c r="AM309" s="45">
        <f>('Total Revenues by County'!AM309/'Total Revenues by County'!AM$4)</f>
        <v>0</v>
      </c>
      <c r="AN309" s="45">
        <f>('Total Revenues by County'!AN309/'Total Revenues by County'!AN$4)</f>
        <v>0</v>
      </c>
      <c r="AO309" s="45">
        <f>('Total Revenues by County'!AO309/'Total Revenues by County'!AO$4)</f>
        <v>0</v>
      </c>
      <c r="AP309" s="45">
        <f>('Total Revenues by County'!AP309/'Total Revenues by County'!AP$4)</f>
        <v>0</v>
      </c>
      <c r="AQ309" s="45">
        <f>('Total Revenues by County'!AQ309/'Total Revenues by County'!AQ$4)</f>
        <v>0</v>
      </c>
      <c r="AR309" s="45">
        <f>('Total Revenues by County'!AR309/'Total Revenues by County'!AR$4)</f>
        <v>0</v>
      </c>
      <c r="AS309" s="45">
        <f>('Total Revenues by County'!AS309/'Total Revenues by County'!AS$4)</f>
        <v>0</v>
      </c>
      <c r="AT309" s="45">
        <f>('Total Revenues by County'!AT309/'Total Revenues by County'!AT$4)</f>
        <v>0.25597851167303665</v>
      </c>
      <c r="AU309" s="45">
        <f>('Total Revenues by County'!AU309/'Total Revenues by County'!AU$4)</f>
        <v>0</v>
      </c>
      <c r="AV309" s="45">
        <f>('Total Revenues by County'!AV309/'Total Revenues by County'!AV$4)</f>
        <v>0</v>
      </c>
      <c r="AW309" s="45">
        <f>('Total Revenues by County'!AW309/'Total Revenues by County'!AW$4)</f>
        <v>0</v>
      </c>
      <c r="AX309" s="45">
        <f>('Total Revenues by County'!AX309/'Total Revenues by County'!AX$4)</f>
        <v>0</v>
      </c>
      <c r="AY309" s="45">
        <f>('Total Revenues by County'!AY309/'Total Revenues by County'!AY$4)</f>
        <v>0</v>
      </c>
      <c r="AZ309" s="45">
        <f>('Total Revenues by County'!AZ309/'Total Revenues by County'!AZ$4)</f>
        <v>0</v>
      </c>
      <c r="BA309" s="45">
        <f>('Total Revenues by County'!BA309/'Total Revenues by County'!BA$4)</f>
        <v>0</v>
      </c>
      <c r="BB309" s="45">
        <f>('Total Revenues by County'!BB309/'Total Revenues by County'!BB$4)</f>
        <v>0</v>
      </c>
      <c r="BC309" s="45">
        <f>('Total Revenues by County'!BC309/'Total Revenues by County'!BC$4)</f>
        <v>0</v>
      </c>
      <c r="BD309" s="45">
        <f>('Total Revenues by County'!BD309/'Total Revenues by County'!BD$4)</f>
        <v>0</v>
      </c>
      <c r="BE309" s="45">
        <f>('Total Revenues by County'!BE309/'Total Revenues by County'!BE$4)</f>
        <v>0</v>
      </c>
      <c r="BF309" s="45">
        <f>('Total Revenues by County'!BF309/'Total Revenues by County'!BF$4)</f>
        <v>0</v>
      </c>
      <c r="BG309" s="45">
        <f>('Total Revenues by County'!BG309/'Total Revenues by County'!BG$4)</f>
        <v>0</v>
      </c>
      <c r="BH309" s="45">
        <f>('Total Revenues by County'!BH309/'Total Revenues by County'!BH$4)</f>
        <v>0</v>
      </c>
      <c r="BI309" s="45">
        <f>('Total Revenues by County'!BI309/'Total Revenues by County'!BI$4)</f>
        <v>0</v>
      </c>
      <c r="BJ309" s="45">
        <f>('Total Revenues by County'!BJ309/'Total Revenues by County'!BJ$4)</f>
        <v>0</v>
      </c>
      <c r="BK309" s="45">
        <f>('Total Revenues by County'!BK309/'Total Revenues by County'!BK$4)</f>
        <v>0</v>
      </c>
      <c r="BL309" s="45">
        <f>('Total Revenues by County'!BL309/'Total Revenues by County'!BL$4)</f>
        <v>0</v>
      </c>
      <c r="BM309" s="45">
        <f>('Total Revenues by County'!BM309/'Total Revenues by County'!BM$4)</f>
        <v>0</v>
      </c>
      <c r="BN309" s="45">
        <f>('Total Revenues by County'!BN309/'Total Revenues by County'!BN$4)</f>
        <v>0</v>
      </c>
      <c r="BO309" s="45">
        <f>('Total Revenues by County'!BO309/'Total Revenues by County'!BO$4)</f>
        <v>0</v>
      </c>
      <c r="BP309" s="45">
        <f>('Total Revenues by County'!BP309/'Total Revenues by County'!BP$4)</f>
        <v>0</v>
      </c>
      <c r="BQ309" s="14">
        <f>('Total Revenues by County'!BQ309/'Total Revenues by County'!BQ$4)</f>
        <v>0</v>
      </c>
    </row>
    <row r="310" spans="1:69" x14ac:dyDescent="0.25">
      <c r="A310" s="20"/>
      <c r="B310" s="21">
        <v>386.4</v>
      </c>
      <c r="C310" s="22" t="s">
        <v>391</v>
      </c>
      <c r="D310" s="45">
        <f>('Total Revenues by County'!D310/'Total Revenues by County'!D$4)</f>
        <v>0.12594526344526344</v>
      </c>
      <c r="E310" s="45">
        <f>('Total Revenues by County'!E310/'Total Revenues by County'!E$4)</f>
        <v>0</v>
      </c>
      <c r="F310" s="45">
        <f>('Total Revenues by County'!F310/'Total Revenues by County'!F$4)</f>
        <v>0</v>
      </c>
      <c r="G310" s="45">
        <f>('Total Revenues by County'!G310/'Total Revenues by County'!G$4)</f>
        <v>0</v>
      </c>
      <c r="H310" s="45">
        <f>('Total Revenues by County'!H310/'Total Revenues by County'!H$4)</f>
        <v>0</v>
      </c>
      <c r="I310" s="45">
        <f>('Total Revenues by County'!I310/'Total Revenues by County'!I$4)</f>
        <v>0</v>
      </c>
      <c r="J310" s="45">
        <f>('Total Revenues by County'!J310/'Total Revenues by County'!J$4)</f>
        <v>0</v>
      </c>
      <c r="K310" s="45">
        <f>('Total Revenues by County'!K310/'Total Revenues by County'!K$4)</f>
        <v>36.783555255087542</v>
      </c>
      <c r="L310" s="45">
        <f>('Total Revenues by County'!L310/'Total Revenues by County'!L$4)</f>
        <v>0</v>
      </c>
      <c r="M310" s="45">
        <f>('Total Revenues by County'!M310/'Total Revenues by County'!M$4)</f>
        <v>0</v>
      </c>
      <c r="N310" s="45">
        <f>('Total Revenues by County'!N310/'Total Revenues by County'!N$4)</f>
        <v>0.6624086312205868</v>
      </c>
      <c r="O310" s="45">
        <f>('Total Revenues by County'!O310/'Total Revenues by County'!O$4)</f>
        <v>0</v>
      </c>
      <c r="P310" s="45">
        <f>('Total Revenues by County'!P310/'Total Revenues by County'!P$4)</f>
        <v>0</v>
      </c>
      <c r="Q310" s="45">
        <f>('Total Revenues by County'!Q310/'Total Revenues by County'!Q$4)</f>
        <v>0</v>
      </c>
      <c r="R310" s="45">
        <f>('Total Revenues by County'!R310/'Total Revenues by County'!R$4)</f>
        <v>0</v>
      </c>
      <c r="S310" s="45">
        <f>('Total Revenues by County'!S310/'Total Revenues by County'!S$4)</f>
        <v>0</v>
      </c>
      <c r="T310" s="45">
        <f>('Total Revenues by County'!T310/'Total Revenues by County'!T$4)</f>
        <v>0</v>
      </c>
      <c r="U310" s="45">
        <f>('Total Revenues by County'!U310/'Total Revenues by County'!U$4)</f>
        <v>0</v>
      </c>
      <c r="V310" s="45">
        <f>('Total Revenues by County'!V310/'Total Revenues by County'!V$4)</f>
        <v>0</v>
      </c>
      <c r="W310" s="45">
        <f>('Total Revenues by County'!W310/'Total Revenues by County'!W$4)</f>
        <v>0</v>
      </c>
      <c r="X310" s="45">
        <f>('Total Revenues by County'!X310/'Total Revenues by County'!X$4)</f>
        <v>0</v>
      </c>
      <c r="Y310" s="45">
        <f>('Total Revenues by County'!Y310/'Total Revenues by County'!Y$4)</f>
        <v>0</v>
      </c>
      <c r="Z310" s="45">
        <f>('Total Revenues by County'!Z310/'Total Revenues by County'!Z$4)</f>
        <v>0</v>
      </c>
      <c r="AA310" s="45">
        <f>('Total Revenues by County'!AA310/'Total Revenues by County'!AA$4)</f>
        <v>0</v>
      </c>
      <c r="AB310" s="45">
        <f>('Total Revenues by County'!AB310/'Total Revenues by County'!AB$4)</f>
        <v>0</v>
      </c>
      <c r="AC310" s="45">
        <f>('Total Revenues by County'!AC310/'Total Revenues by County'!AC$4)</f>
        <v>0</v>
      </c>
      <c r="AD310" s="45">
        <f>('Total Revenues by County'!AD310/'Total Revenues by County'!AD$4)</f>
        <v>0</v>
      </c>
      <c r="AE310" s="45">
        <f>('Total Revenues by County'!AE310/'Total Revenues by County'!AE$4)</f>
        <v>0</v>
      </c>
      <c r="AF310" s="45">
        <f>('Total Revenues by County'!AF310/'Total Revenues by County'!AF$4)</f>
        <v>0</v>
      </c>
      <c r="AG310" s="45">
        <f>('Total Revenues by County'!AG310/'Total Revenues by County'!AG$4)</f>
        <v>0</v>
      </c>
      <c r="AH310" s="45">
        <f>('Total Revenues by County'!AH310/'Total Revenues by County'!AH$4)</f>
        <v>0</v>
      </c>
      <c r="AI310" s="45">
        <f>('Total Revenues by County'!AI310/'Total Revenues by County'!AI$4)</f>
        <v>0</v>
      </c>
      <c r="AJ310" s="45">
        <f>('Total Revenues by County'!AJ310/'Total Revenues by County'!AJ$4)</f>
        <v>0</v>
      </c>
      <c r="AK310" s="45">
        <f>('Total Revenues by County'!AK310/'Total Revenues by County'!AK$4)</f>
        <v>0</v>
      </c>
      <c r="AL310" s="45">
        <f>('Total Revenues by County'!AL310/'Total Revenues by County'!AL$4)</f>
        <v>0</v>
      </c>
      <c r="AM310" s="45">
        <f>('Total Revenues by County'!AM310/'Total Revenues by County'!AM$4)</f>
        <v>0</v>
      </c>
      <c r="AN310" s="45">
        <f>('Total Revenues by County'!AN310/'Total Revenues by County'!AN$4)</f>
        <v>0</v>
      </c>
      <c r="AO310" s="45">
        <f>('Total Revenues by County'!AO310/'Total Revenues by County'!AO$4)</f>
        <v>0</v>
      </c>
      <c r="AP310" s="45">
        <f>('Total Revenues by County'!AP310/'Total Revenues by County'!AP$4)</f>
        <v>0</v>
      </c>
      <c r="AQ310" s="45">
        <f>('Total Revenues by County'!AQ310/'Total Revenues by County'!AQ$4)</f>
        <v>0</v>
      </c>
      <c r="AR310" s="45">
        <f>('Total Revenues by County'!AR310/'Total Revenues by County'!AR$4)</f>
        <v>0</v>
      </c>
      <c r="AS310" s="45">
        <f>('Total Revenues by County'!AS310/'Total Revenues by County'!AS$4)</f>
        <v>0</v>
      </c>
      <c r="AT310" s="45">
        <f>('Total Revenues by County'!AT310/'Total Revenues by County'!AT$4)</f>
        <v>30.538166629196198</v>
      </c>
      <c r="AU310" s="45">
        <f>('Total Revenues by County'!AU310/'Total Revenues by County'!AU$4)</f>
        <v>8.896896678344234</v>
      </c>
      <c r="AV310" s="45">
        <f>('Total Revenues by County'!AV310/'Total Revenues by County'!AV$4)</f>
        <v>0</v>
      </c>
      <c r="AW310" s="45">
        <f>('Total Revenues by County'!AW310/'Total Revenues by County'!AW$4)</f>
        <v>0</v>
      </c>
      <c r="AX310" s="45">
        <f>('Total Revenues by County'!AX310/'Total Revenues by County'!AX$4)</f>
        <v>-0.91989221347519112</v>
      </c>
      <c r="AY310" s="45">
        <f>('Total Revenues by County'!AY310/'Total Revenues by County'!AY$4)</f>
        <v>0</v>
      </c>
      <c r="AZ310" s="45">
        <f>('Total Revenues by County'!AZ310/'Total Revenues by County'!AZ$4)</f>
        <v>0</v>
      </c>
      <c r="BA310" s="45">
        <f>('Total Revenues by County'!BA310/'Total Revenues by County'!BA$4)</f>
        <v>11.949253614040604</v>
      </c>
      <c r="BB310" s="45">
        <f>('Total Revenues by County'!BB310/'Total Revenues by County'!BB$4)</f>
        <v>0</v>
      </c>
      <c r="BC310" s="45">
        <f>('Total Revenues by County'!BC310/'Total Revenues by County'!BC$4)</f>
        <v>0</v>
      </c>
      <c r="BD310" s="45">
        <f>('Total Revenues by County'!BD310/'Total Revenues by County'!BD$4)</f>
        <v>0</v>
      </c>
      <c r="BE310" s="45">
        <f>('Total Revenues by County'!BE310/'Total Revenues by County'!BE$4)</f>
        <v>0</v>
      </c>
      <c r="BF310" s="45">
        <f>('Total Revenues by County'!BF310/'Total Revenues by County'!BF$4)</f>
        <v>0</v>
      </c>
      <c r="BG310" s="45">
        <f>('Total Revenues by County'!BG310/'Total Revenues by County'!BG$4)</f>
        <v>0</v>
      </c>
      <c r="BH310" s="45">
        <f>('Total Revenues by County'!BH310/'Total Revenues by County'!BH$4)</f>
        <v>0</v>
      </c>
      <c r="BI310" s="45">
        <f>('Total Revenues by County'!BI310/'Total Revenues by County'!BI$4)</f>
        <v>0</v>
      </c>
      <c r="BJ310" s="45">
        <f>('Total Revenues by County'!BJ310/'Total Revenues by County'!BJ$4)</f>
        <v>0</v>
      </c>
      <c r="BK310" s="45">
        <f>('Total Revenues by County'!BK310/'Total Revenues by County'!BK$4)</f>
        <v>0</v>
      </c>
      <c r="BL310" s="45">
        <f>('Total Revenues by County'!BL310/'Total Revenues by County'!BL$4)</f>
        <v>0</v>
      </c>
      <c r="BM310" s="45">
        <f>('Total Revenues by County'!BM310/'Total Revenues by County'!BM$4)</f>
        <v>0</v>
      </c>
      <c r="BN310" s="45">
        <f>('Total Revenues by County'!BN310/'Total Revenues by County'!BN$4)</f>
        <v>0</v>
      </c>
      <c r="BO310" s="45">
        <f>('Total Revenues by County'!BO310/'Total Revenues by County'!BO$4)</f>
        <v>0</v>
      </c>
      <c r="BP310" s="45">
        <f>('Total Revenues by County'!BP310/'Total Revenues by County'!BP$4)</f>
        <v>0</v>
      </c>
      <c r="BQ310" s="14">
        <f>('Total Revenues by County'!BQ310/'Total Revenues by County'!BQ$4)</f>
        <v>0</v>
      </c>
    </row>
    <row r="311" spans="1:69" x14ac:dyDescent="0.25">
      <c r="A311" s="20"/>
      <c r="B311" s="21">
        <v>386.6</v>
      </c>
      <c r="C311" s="22" t="s">
        <v>392</v>
      </c>
      <c r="D311" s="45">
        <f>('Total Revenues by County'!D311/'Total Revenues by County'!D$4)</f>
        <v>0</v>
      </c>
      <c r="E311" s="45">
        <f>('Total Revenues by County'!E311/'Total Revenues by County'!E$4)</f>
        <v>0</v>
      </c>
      <c r="F311" s="45">
        <f>('Total Revenues by County'!F311/'Total Revenues by County'!F$4)</f>
        <v>0</v>
      </c>
      <c r="G311" s="45">
        <f>('Total Revenues by County'!G311/'Total Revenues by County'!G$4)</f>
        <v>0</v>
      </c>
      <c r="H311" s="45">
        <f>('Total Revenues by County'!H311/'Total Revenues by County'!H$4)</f>
        <v>0</v>
      </c>
      <c r="I311" s="45">
        <f>('Total Revenues by County'!I311/'Total Revenues by County'!I$4)</f>
        <v>0</v>
      </c>
      <c r="J311" s="45">
        <f>('Total Revenues by County'!J311/'Total Revenues by County'!J$4)</f>
        <v>0</v>
      </c>
      <c r="K311" s="45">
        <f>('Total Revenues by County'!K311/'Total Revenues by County'!K$4)</f>
        <v>4.1762048930562496</v>
      </c>
      <c r="L311" s="45">
        <f>('Total Revenues by County'!L311/'Total Revenues by County'!L$4)</f>
        <v>0</v>
      </c>
      <c r="M311" s="45">
        <f>('Total Revenues by County'!M311/'Total Revenues by County'!M$4)</f>
        <v>0</v>
      </c>
      <c r="N311" s="45">
        <f>('Total Revenues by County'!N311/'Total Revenues by County'!N$4)</f>
        <v>2.8416291178532092</v>
      </c>
      <c r="O311" s="45">
        <f>('Total Revenues by County'!O311/'Total Revenues by County'!O$4)</f>
        <v>0</v>
      </c>
      <c r="P311" s="45">
        <f>('Total Revenues by County'!P311/'Total Revenues by County'!P$4)</f>
        <v>0</v>
      </c>
      <c r="Q311" s="45">
        <f>('Total Revenues by County'!Q311/'Total Revenues by County'!Q$4)</f>
        <v>0</v>
      </c>
      <c r="R311" s="45">
        <f>('Total Revenues by County'!R311/'Total Revenues by County'!R$4)</f>
        <v>0</v>
      </c>
      <c r="S311" s="45">
        <f>('Total Revenues by County'!S311/'Total Revenues by County'!S$4)</f>
        <v>0</v>
      </c>
      <c r="T311" s="45">
        <f>('Total Revenues by County'!T311/'Total Revenues by County'!T$4)</f>
        <v>0</v>
      </c>
      <c r="U311" s="45">
        <f>('Total Revenues by County'!U311/'Total Revenues by County'!U$4)</f>
        <v>0</v>
      </c>
      <c r="V311" s="45">
        <f>('Total Revenues by County'!V311/'Total Revenues by County'!V$4)</f>
        <v>0</v>
      </c>
      <c r="W311" s="45">
        <f>('Total Revenues by County'!W311/'Total Revenues by County'!W$4)</f>
        <v>0</v>
      </c>
      <c r="X311" s="45">
        <f>('Total Revenues by County'!X311/'Total Revenues by County'!X$4)</f>
        <v>0</v>
      </c>
      <c r="Y311" s="45">
        <f>('Total Revenues by County'!Y311/'Total Revenues by County'!Y$4)</f>
        <v>0</v>
      </c>
      <c r="Z311" s="45">
        <f>('Total Revenues by County'!Z311/'Total Revenues by County'!Z$4)</f>
        <v>0</v>
      </c>
      <c r="AA311" s="45">
        <f>('Total Revenues by County'!AA311/'Total Revenues by County'!AA$4)</f>
        <v>0</v>
      </c>
      <c r="AB311" s="45">
        <f>('Total Revenues by County'!AB311/'Total Revenues by County'!AB$4)</f>
        <v>3.8915134751425842E-2</v>
      </c>
      <c r="AC311" s="45">
        <f>('Total Revenues by County'!AC311/'Total Revenues by County'!AC$4)</f>
        <v>0</v>
      </c>
      <c r="AD311" s="45">
        <f>('Total Revenues by County'!AD311/'Total Revenues by County'!AD$4)</f>
        <v>0</v>
      </c>
      <c r="AE311" s="45">
        <f>('Total Revenues by County'!AE311/'Total Revenues by County'!AE$4)</f>
        <v>0</v>
      </c>
      <c r="AF311" s="45">
        <f>('Total Revenues by County'!AF311/'Total Revenues by County'!AF$4)</f>
        <v>0</v>
      </c>
      <c r="AG311" s="45">
        <f>('Total Revenues by County'!AG311/'Total Revenues by County'!AG$4)</f>
        <v>0</v>
      </c>
      <c r="AH311" s="45">
        <f>('Total Revenues by County'!AH311/'Total Revenues by County'!AH$4)</f>
        <v>0</v>
      </c>
      <c r="AI311" s="45">
        <f>('Total Revenues by County'!AI311/'Total Revenues by County'!AI$4)</f>
        <v>0</v>
      </c>
      <c r="AJ311" s="45">
        <f>('Total Revenues by County'!AJ311/'Total Revenues by County'!AJ$4)</f>
        <v>0</v>
      </c>
      <c r="AK311" s="45">
        <f>('Total Revenues by County'!AK311/'Total Revenues by County'!AK$4)</f>
        <v>0</v>
      </c>
      <c r="AL311" s="45">
        <f>('Total Revenues by County'!AL311/'Total Revenues by County'!AL$4)</f>
        <v>0</v>
      </c>
      <c r="AM311" s="45">
        <f>('Total Revenues by County'!AM311/'Total Revenues by County'!AM$4)</f>
        <v>0</v>
      </c>
      <c r="AN311" s="45">
        <f>('Total Revenues by County'!AN311/'Total Revenues by County'!AN$4)</f>
        <v>0</v>
      </c>
      <c r="AO311" s="45">
        <f>('Total Revenues by County'!AO311/'Total Revenues by County'!AO$4)</f>
        <v>0</v>
      </c>
      <c r="AP311" s="45">
        <f>('Total Revenues by County'!AP311/'Total Revenues by County'!AP$4)</f>
        <v>0</v>
      </c>
      <c r="AQ311" s="45">
        <f>('Total Revenues by County'!AQ311/'Total Revenues by County'!AQ$4)</f>
        <v>0</v>
      </c>
      <c r="AR311" s="45">
        <f>('Total Revenues by County'!AR311/'Total Revenues by County'!AR$4)</f>
        <v>0</v>
      </c>
      <c r="AS311" s="45">
        <f>('Total Revenues by County'!AS311/'Total Revenues by County'!AS$4)</f>
        <v>0</v>
      </c>
      <c r="AT311" s="45">
        <f>('Total Revenues by County'!AT311/'Total Revenues by County'!AT$4)</f>
        <v>17.036622451515186</v>
      </c>
      <c r="AU311" s="45">
        <f>('Total Revenues by County'!AU311/'Total Revenues by County'!AU$4)</f>
        <v>2.0023619781070434</v>
      </c>
      <c r="AV311" s="45">
        <f>('Total Revenues by County'!AV311/'Total Revenues by County'!AV$4)</f>
        <v>0</v>
      </c>
      <c r="AW311" s="45">
        <f>('Total Revenues by County'!AW311/'Total Revenues by County'!AW$4)</f>
        <v>0</v>
      </c>
      <c r="AX311" s="45">
        <f>('Total Revenues by County'!AX311/'Total Revenues by County'!AX$4)</f>
        <v>0</v>
      </c>
      <c r="AY311" s="45">
        <f>('Total Revenues by County'!AY311/'Total Revenues by County'!AY$4)</f>
        <v>0</v>
      </c>
      <c r="AZ311" s="45">
        <f>('Total Revenues by County'!AZ311/'Total Revenues by County'!AZ$4)</f>
        <v>0</v>
      </c>
      <c r="BA311" s="45">
        <f>('Total Revenues by County'!BA311/'Total Revenues by County'!BA$4)</f>
        <v>0.56892342605645907</v>
      </c>
      <c r="BB311" s="45">
        <f>('Total Revenues by County'!BB311/'Total Revenues by County'!BB$4)</f>
        <v>0</v>
      </c>
      <c r="BC311" s="45">
        <f>('Total Revenues by County'!BC311/'Total Revenues by County'!BC$4)</f>
        <v>0</v>
      </c>
      <c r="BD311" s="45">
        <f>('Total Revenues by County'!BD311/'Total Revenues by County'!BD$4)</f>
        <v>0</v>
      </c>
      <c r="BE311" s="45">
        <f>('Total Revenues by County'!BE311/'Total Revenues by County'!BE$4)</f>
        <v>0</v>
      </c>
      <c r="BF311" s="45">
        <f>('Total Revenues by County'!BF311/'Total Revenues by County'!BF$4)</f>
        <v>0</v>
      </c>
      <c r="BG311" s="45">
        <f>('Total Revenues by County'!BG311/'Total Revenues by County'!BG$4)</f>
        <v>0</v>
      </c>
      <c r="BH311" s="45">
        <f>('Total Revenues by County'!BH311/'Total Revenues by County'!BH$4)</f>
        <v>0</v>
      </c>
      <c r="BI311" s="45">
        <f>('Total Revenues by County'!BI311/'Total Revenues by County'!BI$4)</f>
        <v>0</v>
      </c>
      <c r="BJ311" s="45">
        <f>('Total Revenues by County'!BJ311/'Total Revenues by County'!BJ$4)</f>
        <v>0</v>
      </c>
      <c r="BK311" s="45">
        <f>('Total Revenues by County'!BK311/'Total Revenues by County'!BK$4)</f>
        <v>0</v>
      </c>
      <c r="BL311" s="45">
        <f>('Total Revenues by County'!BL311/'Total Revenues by County'!BL$4)</f>
        <v>0</v>
      </c>
      <c r="BM311" s="45">
        <f>('Total Revenues by County'!BM311/'Total Revenues by County'!BM$4)</f>
        <v>0</v>
      </c>
      <c r="BN311" s="45">
        <f>('Total Revenues by County'!BN311/'Total Revenues by County'!BN$4)</f>
        <v>0</v>
      </c>
      <c r="BO311" s="45">
        <f>('Total Revenues by County'!BO311/'Total Revenues by County'!BO$4)</f>
        <v>0</v>
      </c>
      <c r="BP311" s="45">
        <f>('Total Revenues by County'!BP311/'Total Revenues by County'!BP$4)</f>
        <v>0</v>
      </c>
      <c r="BQ311" s="14">
        <f>('Total Revenues by County'!BQ311/'Total Revenues by County'!BQ$4)</f>
        <v>0</v>
      </c>
    </row>
    <row r="312" spans="1:69" x14ac:dyDescent="0.25">
      <c r="A312" s="20"/>
      <c r="B312" s="21">
        <v>386.7</v>
      </c>
      <c r="C312" s="22" t="s">
        <v>393</v>
      </c>
      <c r="D312" s="45">
        <f>('Total Revenues by County'!D312/'Total Revenues by County'!D$4)</f>
        <v>0</v>
      </c>
      <c r="E312" s="45">
        <f>('Total Revenues by County'!E312/'Total Revenues by County'!E$4)</f>
        <v>0</v>
      </c>
      <c r="F312" s="45">
        <f>('Total Revenues by County'!F312/'Total Revenues by County'!F$4)</f>
        <v>0</v>
      </c>
      <c r="G312" s="45">
        <f>('Total Revenues by County'!G312/'Total Revenues by County'!G$4)</f>
        <v>0</v>
      </c>
      <c r="H312" s="45">
        <f>('Total Revenues by County'!H312/'Total Revenues by County'!H$4)</f>
        <v>0</v>
      </c>
      <c r="I312" s="45">
        <f>('Total Revenues by County'!I312/'Total Revenues by County'!I$4)</f>
        <v>0</v>
      </c>
      <c r="J312" s="45">
        <f>('Total Revenues by County'!J312/'Total Revenues by County'!J$4)</f>
        <v>0</v>
      </c>
      <c r="K312" s="45">
        <f>('Total Revenues by County'!K312/'Total Revenues by County'!K$4)</f>
        <v>12.738171521511223</v>
      </c>
      <c r="L312" s="45">
        <f>('Total Revenues by County'!L312/'Total Revenues by County'!L$4)</f>
        <v>0</v>
      </c>
      <c r="M312" s="45">
        <f>('Total Revenues by County'!M312/'Total Revenues by County'!M$4)</f>
        <v>0</v>
      </c>
      <c r="N312" s="45">
        <f>('Total Revenues by County'!N312/'Total Revenues by County'!N$4)</f>
        <v>33.247864724141387</v>
      </c>
      <c r="O312" s="45">
        <f>('Total Revenues by County'!O312/'Total Revenues by County'!O$4)</f>
        <v>0</v>
      </c>
      <c r="P312" s="45">
        <f>('Total Revenues by County'!P312/'Total Revenues by County'!P$4)</f>
        <v>0</v>
      </c>
      <c r="Q312" s="45">
        <f>('Total Revenues by County'!Q312/'Total Revenues by County'!Q$4)</f>
        <v>0</v>
      </c>
      <c r="R312" s="45">
        <f>('Total Revenues by County'!R312/'Total Revenues by County'!R$4)</f>
        <v>0</v>
      </c>
      <c r="S312" s="45">
        <f>('Total Revenues by County'!S312/'Total Revenues by County'!S$4)</f>
        <v>7.9047997797424205E-2</v>
      </c>
      <c r="T312" s="45">
        <f>('Total Revenues by County'!T312/'Total Revenues by County'!T$4)</f>
        <v>0</v>
      </c>
      <c r="U312" s="45">
        <f>('Total Revenues by County'!U312/'Total Revenues by County'!U$4)</f>
        <v>0</v>
      </c>
      <c r="V312" s="45">
        <f>('Total Revenues by County'!V312/'Total Revenues by County'!V$4)</f>
        <v>0</v>
      </c>
      <c r="W312" s="45">
        <f>('Total Revenues by County'!W312/'Total Revenues by County'!W$4)</f>
        <v>0</v>
      </c>
      <c r="X312" s="45">
        <f>('Total Revenues by County'!X312/'Total Revenues by County'!X$4)</f>
        <v>0</v>
      </c>
      <c r="Y312" s="45">
        <f>('Total Revenues by County'!Y312/'Total Revenues by County'!Y$4)</f>
        <v>0</v>
      </c>
      <c r="Z312" s="45">
        <f>('Total Revenues by County'!Z312/'Total Revenues by County'!Z$4)</f>
        <v>0</v>
      </c>
      <c r="AA312" s="45">
        <f>('Total Revenues by County'!AA312/'Total Revenues by County'!AA$4)</f>
        <v>0</v>
      </c>
      <c r="AB312" s="45">
        <f>('Total Revenues by County'!AB312/'Total Revenues by County'!AB$4)</f>
        <v>0.38016791912466646</v>
      </c>
      <c r="AC312" s="45">
        <f>('Total Revenues by County'!AC312/'Total Revenues by County'!AC$4)</f>
        <v>0</v>
      </c>
      <c r="AD312" s="45">
        <f>('Total Revenues by County'!AD312/'Total Revenues by County'!AD$4)</f>
        <v>0</v>
      </c>
      <c r="AE312" s="45">
        <f>('Total Revenues by County'!AE312/'Total Revenues by County'!AE$4)</f>
        <v>0</v>
      </c>
      <c r="AF312" s="45">
        <f>('Total Revenues by County'!AF312/'Total Revenues by County'!AF$4)</f>
        <v>0</v>
      </c>
      <c r="AG312" s="45">
        <f>('Total Revenues by County'!AG312/'Total Revenues by County'!AG$4)</f>
        <v>0</v>
      </c>
      <c r="AH312" s="45">
        <f>('Total Revenues by County'!AH312/'Total Revenues by County'!AH$4)</f>
        <v>0</v>
      </c>
      <c r="AI312" s="45">
        <f>('Total Revenues by County'!AI312/'Total Revenues by County'!AI$4)</f>
        <v>0</v>
      </c>
      <c r="AJ312" s="45">
        <f>('Total Revenues by County'!AJ312/'Total Revenues by County'!AJ$4)</f>
        <v>0</v>
      </c>
      <c r="AK312" s="45">
        <f>('Total Revenues by County'!AK312/'Total Revenues by County'!AK$4)</f>
        <v>0</v>
      </c>
      <c r="AL312" s="45">
        <f>('Total Revenues by County'!AL312/'Total Revenues by County'!AL$4)</f>
        <v>0</v>
      </c>
      <c r="AM312" s="45">
        <f>('Total Revenues by County'!AM312/'Total Revenues by County'!AM$4)</f>
        <v>0</v>
      </c>
      <c r="AN312" s="45">
        <f>('Total Revenues by County'!AN312/'Total Revenues by County'!AN$4)</f>
        <v>0</v>
      </c>
      <c r="AO312" s="45">
        <f>('Total Revenues by County'!AO312/'Total Revenues by County'!AO$4)</f>
        <v>0</v>
      </c>
      <c r="AP312" s="45">
        <f>('Total Revenues by County'!AP312/'Total Revenues by County'!AP$4)</f>
        <v>0</v>
      </c>
      <c r="AQ312" s="45">
        <f>('Total Revenues by County'!AQ312/'Total Revenues by County'!AQ$4)</f>
        <v>0</v>
      </c>
      <c r="AR312" s="45">
        <f>('Total Revenues by County'!AR312/'Total Revenues by County'!AR$4)</f>
        <v>0</v>
      </c>
      <c r="AS312" s="45">
        <f>('Total Revenues by County'!AS312/'Total Revenues by County'!AS$4)</f>
        <v>0</v>
      </c>
      <c r="AT312" s="45">
        <f>('Total Revenues by County'!AT312/'Total Revenues by County'!AT$4)</f>
        <v>54.754812982925301</v>
      </c>
      <c r="AU312" s="45">
        <f>('Total Revenues by County'!AU312/'Total Revenues by County'!AU$4)</f>
        <v>8.2799241785179092</v>
      </c>
      <c r="AV312" s="45">
        <f>('Total Revenues by County'!AV312/'Total Revenues by County'!AV$4)</f>
        <v>0</v>
      </c>
      <c r="AW312" s="45">
        <f>('Total Revenues by County'!AW312/'Total Revenues by County'!AW$4)</f>
        <v>0</v>
      </c>
      <c r="AX312" s="45">
        <f>('Total Revenues by County'!AX312/'Total Revenues by County'!AX$4)</f>
        <v>0</v>
      </c>
      <c r="AY312" s="45">
        <f>('Total Revenues by County'!AY312/'Total Revenues by County'!AY$4)</f>
        <v>0</v>
      </c>
      <c r="AZ312" s="45">
        <f>('Total Revenues by County'!AZ312/'Total Revenues by County'!AZ$4)</f>
        <v>0</v>
      </c>
      <c r="BA312" s="45">
        <f>('Total Revenues by County'!BA312/'Total Revenues by County'!BA$4)</f>
        <v>7.2314787070830118</v>
      </c>
      <c r="BB312" s="45">
        <f>('Total Revenues by County'!BB312/'Total Revenues by County'!BB$4)</f>
        <v>0</v>
      </c>
      <c r="BC312" s="45">
        <f>('Total Revenues by County'!BC312/'Total Revenues by County'!BC$4)</f>
        <v>0</v>
      </c>
      <c r="BD312" s="45">
        <f>('Total Revenues by County'!BD312/'Total Revenues by County'!BD$4)</f>
        <v>0</v>
      </c>
      <c r="BE312" s="45">
        <f>('Total Revenues by County'!BE312/'Total Revenues by County'!BE$4)</f>
        <v>0</v>
      </c>
      <c r="BF312" s="45">
        <f>('Total Revenues by County'!BF312/'Total Revenues by County'!BF$4)</f>
        <v>0</v>
      </c>
      <c r="BG312" s="45">
        <f>('Total Revenues by County'!BG312/'Total Revenues by County'!BG$4)</f>
        <v>0</v>
      </c>
      <c r="BH312" s="45">
        <f>('Total Revenues by County'!BH312/'Total Revenues by County'!BH$4)</f>
        <v>0</v>
      </c>
      <c r="BI312" s="45">
        <f>('Total Revenues by County'!BI312/'Total Revenues by County'!BI$4)</f>
        <v>0</v>
      </c>
      <c r="BJ312" s="45">
        <f>('Total Revenues by County'!BJ312/'Total Revenues by County'!BJ$4)</f>
        <v>0</v>
      </c>
      <c r="BK312" s="45">
        <f>('Total Revenues by County'!BK312/'Total Revenues by County'!BK$4)</f>
        <v>0</v>
      </c>
      <c r="BL312" s="45">
        <f>('Total Revenues by County'!BL312/'Total Revenues by County'!BL$4)</f>
        <v>0</v>
      </c>
      <c r="BM312" s="45">
        <f>('Total Revenues by County'!BM312/'Total Revenues by County'!BM$4)</f>
        <v>0</v>
      </c>
      <c r="BN312" s="45">
        <f>('Total Revenues by County'!BN312/'Total Revenues by County'!BN$4)</f>
        <v>0</v>
      </c>
      <c r="BO312" s="45">
        <f>('Total Revenues by County'!BO312/'Total Revenues by County'!BO$4)</f>
        <v>0</v>
      </c>
      <c r="BP312" s="45">
        <f>('Total Revenues by County'!BP312/'Total Revenues by County'!BP$4)</f>
        <v>0</v>
      </c>
      <c r="BQ312" s="14">
        <f>('Total Revenues by County'!BQ312/'Total Revenues by County'!BQ$4)</f>
        <v>0</v>
      </c>
    </row>
    <row r="313" spans="1:69" x14ac:dyDescent="0.25">
      <c r="A313" s="20"/>
      <c r="B313" s="21">
        <v>386.8</v>
      </c>
      <c r="C313" s="22" t="s">
        <v>394</v>
      </c>
      <c r="D313" s="45">
        <f>('Total Revenues by County'!D313/'Total Revenues by County'!D$4)</f>
        <v>0</v>
      </c>
      <c r="E313" s="45">
        <f>('Total Revenues by County'!E313/'Total Revenues by County'!E$4)</f>
        <v>0</v>
      </c>
      <c r="F313" s="45">
        <f>('Total Revenues by County'!F313/'Total Revenues by County'!F$4)</f>
        <v>0</v>
      </c>
      <c r="G313" s="45">
        <f>('Total Revenues by County'!G313/'Total Revenues by County'!G$4)</f>
        <v>0</v>
      </c>
      <c r="H313" s="45">
        <f>('Total Revenues by County'!H313/'Total Revenues by County'!H$4)</f>
        <v>0</v>
      </c>
      <c r="I313" s="45">
        <f>('Total Revenues by County'!I313/'Total Revenues by County'!I$4)</f>
        <v>0</v>
      </c>
      <c r="J313" s="45">
        <f>('Total Revenues by County'!J313/'Total Revenues by County'!J$4)</f>
        <v>0</v>
      </c>
      <c r="K313" s="45">
        <f>('Total Revenues by County'!K313/'Total Revenues by County'!K$4)</f>
        <v>3.0509146311591859</v>
      </c>
      <c r="L313" s="45">
        <f>('Total Revenues by County'!L313/'Total Revenues by County'!L$4)</f>
        <v>0</v>
      </c>
      <c r="M313" s="45">
        <f>('Total Revenues by County'!M313/'Total Revenues by County'!M$4)</f>
        <v>0</v>
      </c>
      <c r="N313" s="45">
        <f>('Total Revenues by County'!N313/'Total Revenues by County'!N$4)</f>
        <v>0.49130119154901369</v>
      </c>
      <c r="O313" s="45">
        <f>('Total Revenues by County'!O313/'Total Revenues by County'!O$4)</f>
        <v>0</v>
      </c>
      <c r="P313" s="45">
        <f>('Total Revenues by County'!P313/'Total Revenues by County'!P$4)</f>
        <v>0</v>
      </c>
      <c r="Q313" s="45">
        <f>('Total Revenues by County'!Q313/'Total Revenues by County'!Q$4)</f>
        <v>0</v>
      </c>
      <c r="R313" s="45">
        <f>('Total Revenues by County'!R313/'Total Revenues by County'!R$4)</f>
        <v>0</v>
      </c>
      <c r="S313" s="45">
        <f>('Total Revenues by County'!S313/'Total Revenues by County'!S$4)</f>
        <v>0</v>
      </c>
      <c r="T313" s="45">
        <f>('Total Revenues by County'!T313/'Total Revenues by County'!T$4)</f>
        <v>0</v>
      </c>
      <c r="U313" s="45">
        <f>('Total Revenues by County'!U313/'Total Revenues by County'!U$4)</f>
        <v>0</v>
      </c>
      <c r="V313" s="45">
        <f>('Total Revenues by County'!V313/'Total Revenues by County'!V$4)</f>
        <v>0</v>
      </c>
      <c r="W313" s="45">
        <f>('Total Revenues by County'!W313/'Total Revenues by County'!W$4)</f>
        <v>0</v>
      </c>
      <c r="X313" s="45">
        <f>('Total Revenues by County'!X313/'Total Revenues by County'!X$4)</f>
        <v>0</v>
      </c>
      <c r="Y313" s="45">
        <f>('Total Revenues by County'!Y313/'Total Revenues by County'!Y$4)</f>
        <v>0</v>
      </c>
      <c r="Z313" s="45">
        <f>('Total Revenues by County'!Z313/'Total Revenues by County'!Z$4)</f>
        <v>0</v>
      </c>
      <c r="AA313" s="45">
        <f>('Total Revenues by County'!AA313/'Total Revenues by County'!AA$4)</f>
        <v>0</v>
      </c>
      <c r="AB313" s="45">
        <f>('Total Revenues by County'!AB313/'Total Revenues by County'!AB$4)</f>
        <v>0</v>
      </c>
      <c r="AC313" s="45">
        <f>('Total Revenues by County'!AC313/'Total Revenues by County'!AC$4)</f>
        <v>0</v>
      </c>
      <c r="AD313" s="45">
        <f>('Total Revenues by County'!AD313/'Total Revenues by County'!AD$4)</f>
        <v>10.72895322896523</v>
      </c>
      <c r="AE313" s="45">
        <f>('Total Revenues by County'!AE313/'Total Revenues by County'!AE$4)</f>
        <v>0</v>
      </c>
      <c r="AF313" s="45">
        <f>('Total Revenues by County'!AF313/'Total Revenues by County'!AF$4)</f>
        <v>0</v>
      </c>
      <c r="AG313" s="45">
        <f>('Total Revenues by County'!AG313/'Total Revenues by County'!AG$4)</f>
        <v>0</v>
      </c>
      <c r="AH313" s="45">
        <f>('Total Revenues by County'!AH313/'Total Revenues by County'!AH$4)</f>
        <v>0</v>
      </c>
      <c r="AI313" s="45">
        <f>('Total Revenues by County'!AI313/'Total Revenues by County'!AI$4)</f>
        <v>0</v>
      </c>
      <c r="AJ313" s="45">
        <f>('Total Revenues by County'!AJ313/'Total Revenues by County'!AJ$4)</f>
        <v>0</v>
      </c>
      <c r="AK313" s="45">
        <f>('Total Revenues by County'!AK313/'Total Revenues by County'!AK$4)</f>
        <v>0</v>
      </c>
      <c r="AL313" s="45">
        <f>('Total Revenues by County'!AL313/'Total Revenues by County'!AL$4)</f>
        <v>0</v>
      </c>
      <c r="AM313" s="45">
        <f>('Total Revenues by County'!AM313/'Total Revenues by County'!AM$4)</f>
        <v>0</v>
      </c>
      <c r="AN313" s="45">
        <f>('Total Revenues by County'!AN313/'Total Revenues by County'!AN$4)</f>
        <v>0</v>
      </c>
      <c r="AO313" s="45">
        <f>('Total Revenues by County'!AO313/'Total Revenues by County'!AO$4)</f>
        <v>0</v>
      </c>
      <c r="AP313" s="45">
        <f>('Total Revenues by County'!AP313/'Total Revenues by County'!AP$4)</f>
        <v>0</v>
      </c>
      <c r="AQ313" s="45">
        <f>('Total Revenues by County'!AQ313/'Total Revenues by County'!AQ$4)</f>
        <v>0</v>
      </c>
      <c r="AR313" s="45">
        <f>('Total Revenues by County'!AR313/'Total Revenues by County'!AR$4)</f>
        <v>0</v>
      </c>
      <c r="AS313" s="45">
        <f>('Total Revenues by County'!AS313/'Total Revenues by County'!AS$4)</f>
        <v>0</v>
      </c>
      <c r="AT313" s="45">
        <f>('Total Revenues by County'!AT313/'Total Revenues by County'!AT$4)</f>
        <v>10.06729301511046</v>
      </c>
      <c r="AU313" s="45">
        <f>('Total Revenues by County'!AU313/'Total Revenues by County'!AU$4)</f>
        <v>6.6802000734396554</v>
      </c>
      <c r="AV313" s="45">
        <f>('Total Revenues by County'!AV313/'Total Revenues by County'!AV$4)</f>
        <v>0</v>
      </c>
      <c r="AW313" s="45">
        <f>('Total Revenues by County'!AW313/'Total Revenues by County'!AW$4)</f>
        <v>0</v>
      </c>
      <c r="AX313" s="45">
        <f>('Total Revenues by County'!AX313/'Total Revenues by County'!AX$4)</f>
        <v>0</v>
      </c>
      <c r="AY313" s="45">
        <f>('Total Revenues by County'!AY313/'Total Revenues by County'!AY$4)</f>
        <v>0</v>
      </c>
      <c r="AZ313" s="45">
        <f>('Total Revenues by County'!AZ313/'Total Revenues by County'!AZ$4)</f>
        <v>0</v>
      </c>
      <c r="BA313" s="45">
        <f>('Total Revenues by County'!BA313/'Total Revenues by County'!BA$4)</f>
        <v>0.12186304222889169</v>
      </c>
      <c r="BB313" s="45">
        <f>('Total Revenues by County'!BB313/'Total Revenues by County'!BB$4)</f>
        <v>0</v>
      </c>
      <c r="BC313" s="45">
        <f>('Total Revenues by County'!BC313/'Total Revenues by County'!BC$4)</f>
        <v>0</v>
      </c>
      <c r="BD313" s="45">
        <f>('Total Revenues by County'!BD313/'Total Revenues by County'!BD$4)</f>
        <v>0</v>
      </c>
      <c r="BE313" s="45">
        <f>('Total Revenues by County'!BE313/'Total Revenues by County'!BE$4)</f>
        <v>0</v>
      </c>
      <c r="BF313" s="45">
        <f>('Total Revenues by County'!BF313/'Total Revenues by County'!BF$4)</f>
        <v>0</v>
      </c>
      <c r="BG313" s="45">
        <f>('Total Revenues by County'!BG313/'Total Revenues by County'!BG$4)</f>
        <v>0</v>
      </c>
      <c r="BH313" s="45">
        <f>('Total Revenues by County'!BH313/'Total Revenues by County'!BH$4)</f>
        <v>0</v>
      </c>
      <c r="BI313" s="45">
        <f>('Total Revenues by County'!BI313/'Total Revenues by County'!BI$4)</f>
        <v>0</v>
      </c>
      <c r="BJ313" s="45">
        <f>('Total Revenues by County'!BJ313/'Total Revenues by County'!BJ$4)</f>
        <v>0</v>
      </c>
      <c r="BK313" s="45">
        <f>('Total Revenues by County'!BK313/'Total Revenues by County'!BK$4)</f>
        <v>0</v>
      </c>
      <c r="BL313" s="45">
        <f>('Total Revenues by County'!BL313/'Total Revenues by County'!BL$4)</f>
        <v>0</v>
      </c>
      <c r="BM313" s="45">
        <f>('Total Revenues by County'!BM313/'Total Revenues by County'!BM$4)</f>
        <v>0</v>
      </c>
      <c r="BN313" s="45">
        <f>('Total Revenues by County'!BN313/'Total Revenues by County'!BN$4)</f>
        <v>0</v>
      </c>
      <c r="BO313" s="45">
        <f>('Total Revenues by County'!BO313/'Total Revenues by County'!BO$4)</f>
        <v>0</v>
      </c>
      <c r="BP313" s="45">
        <f>('Total Revenues by County'!BP313/'Total Revenues by County'!BP$4)</f>
        <v>0</v>
      </c>
      <c r="BQ313" s="14">
        <f>('Total Revenues by County'!BQ313/'Total Revenues by County'!BQ$4)</f>
        <v>0</v>
      </c>
    </row>
    <row r="314" spans="1:69" x14ac:dyDescent="0.25">
      <c r="A314" s="20"/>
      <c r="B314" s="21">
        <v>388.1</v>
      </c>
      <c r="C314" s="22" t="s">
        <v>220</v>
      </c>
      <c r="D314" s="45">
        <f>('Total Revenues by County'!D314/'Total Revenues by County'!D$4)</f>
        <v>0</v>
      </c>
      <c r="E314" s="45">
        <f>('Total Revenues by County'!E314/'Total Revenues by County'!E$4)</f>
        <v>0</v>
      </c>
      <c r="F314" s="45">
        <f>('Total Revenues by County'!F314/'Total Revenues by County'!F$4)</f>
        <v>0</v>
      </c>
      <c r="G314" s="45">
        <f>('Total Revenues by County'!G314/'Total Revenues by County'!G$4)</f>
        <v>0</v>
      </c>
      <c r="H314" s="45">
        <f>('Total Revenues by County'!H314/'Total Revenues by County'!H$4)</f>
        <v>0</v>
      </c>
      <c r="I314" s="45">
        <f>('Total Revenues by County'!I314/'Total Revenues by County'!I$4)</f>
        <v>0</v>
      </c>
      <c r="J314" s="45">
        <f>('Total Revenues by County'!J314/'Total Revenues by County'!J$4)</f>
        <v>0</v>
      </c>
      <c r="K314" s="45">
        <f>('Total Revenues by County'!K314/'Total Revenues by County'!K$4)</f>
        <v>0</v>
      </c>
      <c r="L314" s="45">
        <f>('Total Revenues by County'!L314/'Total Revenues by County'!L$4)</f>
        <v>0</v>
      </c>
      <c r="M314" s="45">
        <f>('Total Revenues by County'!M314/'Total Revenues by County'!M$4)</f>
        <v>0</v>
      </c>
      <c r="N314" s="45">
        <f>('Total Revenues by County'!N314/'Total Revenues by County'!N$4)</f>
        <v>0</v>
      </c>
      <c r="O314" s="45">
        <f>('Total Revenues by County'!O314/'Total Revenues by County'!O$4)</f>
        <v>0</v>
      </c>
      <c r="P314" s="45">
        <f>('Total Revenues by County'!P314/'Total Revenues by County'!P$4)</f>
        <v>0</v>
      </c>
      <c r="Q314" s="45">
        <f>('Total Revenues by County'!Q314/'Total Revenues by County'!Q$4)</f>
        <v>0</v>
      </c>
      <c r="R314" s="45">
        <f>('Total Revenues by County'!R314/'Total Revenues by County'!R$4)</f>
        <v>0</v>
      </c>
      <c r="S314" s="45">
        <f>('Total Revenues by County'!S314/'Total Revenues by County'!S$4)</f>
        <v>4.1625087950074953</v>
      </c>
      <c r="T314" s="45">
        <f>('Total Revenues by County'!T314/'Total Revenues by County'!T$4)</f>
        <v>2.698327037236913</v>
      </c>
      <c r="U314" s="45">
        <f>('Total Revenues by County'!U314/'Total Revenues by County'!U$4)</f>
        <v>0</v>
      </c>
      <c r="V314" s="45">
        <f>('Total Revenues by County'!V314/'Total Revenues by County'!V$4)</f>
        <v>0</v>
      </c>
      <c r="W314" s="45">
        <f>('Total Revenues by County'!W314/'Total Revenues by County'!W$4)</f>
        <v>0</v>
      </c>
      <c r="X314" s="45">
        <f>('Total Revenues by County'!X314/'Total Revenues by County'!X$4)</f>
        <v>0</v>
      </c>
      <c r="Y314" s="45">
        <f>('Total Revenues by County'!Y314/'Total Revenues by County'!Y$4)</f>
        <v>0</v>
      </c>
      <c r="Z314" s="45">
        <f>('Total Revenues by County'!Z314/'Total Revenues by County'!Z$4)</f>
        <v>0</v>
      </c>
      <c r="AA314" s="45">
        <f>('Total Revenues by County'!AA314/'Total Revenues by County'!AA$4)</f>
        <v>0.3407996087541264</v>
      </c>
      <c r="AB314" s="45">
        <f>('Total Revenues by County'!AB314/'Total Revenues by County'!AB$4)</f>
        <v>0</v>
      </c>
      <c r="AC314" s="45">
        <f>('Total Revenues by County'!AC314/'Total Revenues by County'!AC$4)</f>
        <v>0</v>
      </c>
      <c r="AD314" s="45">
        <f>('Total Revenues by County'!AD314/'Total Revenues by County'!AD$4)</f>
        <v>0</v>
      </c>
      <c r="AE314" s="45">
        <f>('Total Revenues by County'!AE314/'Total Revenues by County'!AE$4)</f>
        <v>0</v>
      </c>
      <c r="AF314" s="45">
        <f>('Total Revenues by County'!AF314/'Total Revenues by County'!AF$4)</f>
        <v>0</v>
      </c>
      <c r="AG314" s="45">
        <f>('Total Revenues by County'!AG314/'Total Revenues by County'!AG$4)</f>
        <v>0</v>
      </c>
      <c r="AH314" s="45">
        <f>('Total Revenues by County'!AH314/'Total Revenues by County'!AH$4)</f>
        <v>0</v>
      </c>
      <c r="AI314" s="45">
        <f>('Total Revenues by County'!AI314/'Total Revenues by County'!AI$4)</f>
        <v>0</v>
      </c>
      <c r="AJ314" s="45">
        <f>('Total Revenues by County'!AJ314/'Total Revenues by County'!AJ$4)</f>
        <v>0</v>
      </c>
      <c r="AK314" s="45">
        <f>('Total Revenues by County'!AK314/'Total Revenues by County'!AK$4)</f>
        <v>0.95835273642958896</v>
      </c>
      <c r="AL314" s="45">
        <f>('Total Revenues by County'!AL314/'Total Revenues by County'!AL$4)</f>
        <v>0</v>
      </c>
      <c r="AM314" s="45">
        <f>('Total Revenues by County'!AM314/'Total Revenues by County'!AM$4)</f>
        <v>0</v>
      </c>
      <c r="AN314" s="45">
        <f>('Total Revenues by County'!AN314/'Total Revenues by County'!AN$4)</f>
        <v>0</v>
      </c>
      <c r="AO314" s="45">
        <f>('Total Revenues by County'!AO314/'Total Revenues by County'!AO$4)</f>
        <v>0</v>
      </c>
      <c r="AP314" s="45">
        <f>('Total Revenues by County'!AP314/'Total Revenues by County'!AP$4)</f>
        <v>0</v>
      </c>
      <c r="AQ314" s="45">
        <f>('Total Revenues by County'!AQ314/'Total Revenues by County'!AQ$4)</f>
        <v>0</v>
      </c>
      <c r="AR314" s="45">
        <f>('Total Revenues by County'!AR314/'Total Revenues by County'!AR$4)</f>
        <v>0</v>
      </c>
      <c r="AS314" s="45">
        <f>('Total Revenues by County'!AS314/'Total Revenues by County'!AS$4)</f>
        <v>2.2878675485399902</v>
      </c>
      <c r="AT314" s="45">
        <f>('Total Revenues by County'!AT314/'Total Revenues by County'!AT$4)</f>
        <v>0</v>
      </c>
      <c r="AU314" s="45">
        <f>('Total Revenues by County'!AU314/'Total Revenues by County'!AU$4)</f>
        <v>0</v>
      </c>
      <c r="AV314" s="45">
        <f>('Total Revenues by County'!AV314/'Total Revenues by County'!AV$4)</f>
        <v>0</v>
      </c>
      <c r="AW314" s="45">
        <f>('Total Revenues by County'!AW314/'Total Revenues by County'!AW$4)</f>
        <v>0</v>
      </c>
      <c r="AX314" s="45">
        <f>('Total Revenues by County'!AX314/'Total Revenues by County'!AX$4)</f>
        <v>0</v>
      </c>
      <c r="AY314" s="45">
        <f>('Total Revenues by County'!AY314/'Total Revenues by County'!AY$4)</f>
        <v>0</v>
      </c>
      <c r="AZ314" s="45">
        <f>('Total Revenues by County'!AZ314/'Total Revenues by County'!AZ$4)</f>
        <v>0</v>
      </c>
      <c r="BA314" s="45">
        <f>('Total Revenues by County'!BA314/'Total Revenues by County'!BA$4)</f>
        <v>1.4339075519490194</v>
      </c>
      <c r="BB314" s="45">
        <f>('Total Revenues by County'!BB314/'Total Revenues by County'!BB$4)</f>
        <v>0</v>
      </c>
      <c r="BC314" s="45">
        <f>('Total Revenues by County'!BC314/'Total Revenues by County'!BC$4)</f>
        <v>12.198383683376463</v>
      </c>
      <c r="BD314" s="45">
        <f>('Total Revenues by County'!BD314/'Total Revenues by County'!BD$4)</f>
        <v>0</v>
      </c>
      <c r="BE314" s="45">
        <f>('Total Revenues by County'!BE314/'Total Revenues by County'!BE$4)</f>
        <v>0</v>
      </c>
      <c r="BF314" s="45">
        <f>('Total Revenues by County'!BF314/'Total Revenues by County'!BF$4)</f>
        <v>0</v>
      </c>
      <c r="BG314" s="45">
        <f>('Total Revenues by County'!BG314/'Total Revenues by County'!BG$4)</f>
        <v>0</v>
      </c>
      <c r="BH314" s="45">
        <f>('Total Revenues by County'!BH314/'Total Revenues by County'!BH$4)</f>
        <v>0</v>
      </c>
      <c r="BI314" s="45">
        <f>('Total Revenues by County'!BI314/'Total Revenues by County'!BI$4)</f>
        <v>0.5384100287774809</v>
      </c>
      <c r="BJ314" s="45">
        <f>('Total Revenues by County'!BJ314/'Total Revenues by County'!BJ$4)</f>
        <v>0</v>
      </c>
      <c r="BK314" s="45">
        <f>('Total Revenues by County'!BK314/'Total Revenues by County'!BK$4)</f>
        <v>0</v>
      </c>
      <c r="BL314" s="45">
        <f>('Total Revenues by County'!BL314/'Total Revenues by County'!BL$4)</f>
        <v>0</v>
      </c>
      <c r="BM314" s="45">
        <f>('Total Revenues by County'!BM314/'Total Revenues by County'!BM$4)</f>
        <v>0</v>
      </c>
      <c r="BN314" s="45">
        <f>('Total Revenues by County'!BN314/'Total Revenues by County'!BN$4)</f>
        <v>0</v>
      </c>
      <c r="BO314" s="45">
        <f>('Total Revenues by County'!BO314/'Total Revenues by County'!BO$4)</f>
        <v>0</v>
      </c>
      <c r="BP314" s="45">
        <f>('Total Revenues by County'!BP314/'Total Revenues by County'!BP$4)</f>
        <v>0</v>
      </c>
      <c r="BQ314" s="14">
        <f>('Total Revenues by County'!BQ314/'Total Revenues by County'!BQ$4)</f>
        <v>0</v>
      </c>
    </row>
    <row r="315" spans="1:69" x14ac:dyDescent="0.25">
      <c r="A315" s="20"/>
      <c r="B315" s="21">
        <v>388.2</v>
      </c>
      <c r="C315" s="22" t="s">
        <v>221</v>
      </c>
      <c r="D315" s="45">
        <f>('Total Revenues by County'!D315/'Total Revenues by County'!D$4)</f>
        <v>0</v>
      </c>
      <c r="E315" s="45">
        <f>('Total Revenues by County'!E315/'Total Revenues by County'!E$4)</f>
        <v>0</v>
      </c>
      <c r="F315" s="45">
        <f>('Total Revenues by County'!F315/'Total Revenues by County'!F$4)</f>
        <v>0</v>
      </c>
      <c r="G315" s="45">
        <f>('Total Revenues by County'!G315/'Total Revenues by County'!G$4)</f>
        <v>0</v>
      </c>
      <c r="H315" s="45">
        <f>('Total Revenues by County'!H315/'Total Revenues by County'!H$4)</f>
        <v>0</v>
      </c>
      <c r="I315" s="45">
        <f>('Total Revenues by County'!I315/'Total Revenues by County'!I$4)</f>
        <v>0</v>
      </c>
      <c r="J315" s="45">
        <f>('Total Revenues by County'!J315/'Total Revenues by County'!J$4)</f>
        <v>0</v>
      </c>
      <c r="K315" s="45">
        <f>('Total Revenues by County'!K315/'Total Revenues by County'!K$4)</f>
        <v>0</v>
      </c>
      <c r="L315" s="45">
        <f>('Total Revenues by County'!L315/'Total Revenues by County'!L$4)</f>
        <v>0</v>
      </c>
      <c r="M315" s="45">
        <f>('Total Revenues by County'!M315/'Total Revenues by County'!M$4)</f>
        <v>0</v>
      </c>
      <c r="N315" s="45">
        <f>('Total Revenues by County'!N315/'Total Revenues by County'!N$4)</f>
        <v>0</v>
      </c>
      <c r="O315" s="45">
        <f>('Total Revenues by County'!O315/'Total Revenues by County'!O$4)</f>
        <v>0</v>
      </c>
      <c r="P315" s="45">
        <f>('Total Revenues by County'!P315/'Total Revenues by County'!P$4)</f>
        <v>0</v>
      </c>
      <c r="Q315" s="45">
        <f>('Total Revenues by County'!Q315/'Total Revenues by County'!Q$4)</f>
        <v>0</v>
      </c>
      <c r="R315" s="45">
        <f>('Total Revenues by County'!R315/'Total Revenues by County'!R$4)</f>
        <v>0</v>
      </c>
      <c r="S315" s="45">
        <f>('Total Revenues by County'!S315/'Total Revenues by County'!S$4)</f>
        <v>0</v>
      </c>
      <c r="T315" s="45">
        <f>('Total Revenues by County'!T315/'Total Revenues by County'!T$4)</f>
        <v>26.867627785058978</v>
      </c>
      <c r="U315" s="45">
        <f>('Total Revenues by County'!U315/'Total Revenues by County'!U$4)</f>
        <v>0</v>
      </c>
      <c r="V315" s="45">
        <f>('Total Revenues by County'!V315/'Total Revenues by County'!V$4)</f>
        <v>0</v>
      </c>
      <c r="W315" s="45">
        <f>('Total Revenues by County'!W315/'Total Revenues by County'!W$4)</f>
        <v>0</v>
      </c>
      <c r="X315" s="45">
        <f>('Total Revenues by County'!X315/'Total Revenues by County'!X$4)</f>
        <v>0</v>
      </c>
      <c r="Y315" s="45">
        <f>('Total Revenues by County'!Y315/'Total Revenues by County'!Y$4)</f>
        <v>0</v>
      </c>
      <c r="Z315" s="45">
        <f>('Total Revenues by County'!Z315/'Total Revenues by County'!Z$4)</f>
        <v>0</v>
      </c>
      <c r="AA315" s="45">
        <f>('Total Revenues by County'!AA315/'Total Revenues by County'!AA$4)</f>
        <v>0</v>
      </c>
      <c r="AB315" s="45">
        <f>('Total Revenues by County'!AB315/'Total Revenues by County'!AB$4)</f>
        <v>0</v>
      </c>
      <c r="AC315" s="45">
        <f>('Total Revenues by County'!AC315/'Total Revenues by County'!AC$4)</f>
        <v>0</v>
      </c>
      <c r="AD315" s="45">
        <f>('Total Revenues by County'!AD315/'Total Revenues by County'!AD$4)</f>
        <v>0</v>
      </c>
      <c r="AE315" s="45">
        <f>('Total Revenues by County'!AE315/'Total Revenues by County'!AE$4)</f>
        <v>0</v>
      </c>
      <c r="AF315" s="45">
        <f>('Total Revenues by County'!AF315/'Total Revenues by County'!AF$4)</f>
        <v>0</v>
      </c>
      <c r="AG315" s="45">
        <f>('Total Revenues by County'!AG315/'Total Revenues by County'!AG$4)</f>
        <v>0</v>
      </c>
      <c r="AH315" s="45">
        <f>('Total Revenues by County'!AH315/'Total Revenues by County'!AH$4)</f>
        <v>0</v>
      </c>
      <c r="AI315" s="45">
        <f>('Total Revenues by County'!AI315/'Total Revenues by County'!AI$4)</f>
        <v>0</v>
      </c>
      <c r="AJ315" s="45">
        <f>('Total Revenues by County'!AJ315/'Total Revenues by County'!AJ$4)</f>
        <v>0</v>
      </c>
      <c r="AK315" s="45">
        <f>('Total Revenues by County'!AK315/'Total Revenues by County'!AK$4)</f>
        <v>0</v>
      </c>
      <c r="AL315" s="45">
        <f>('Total Revenues by County'!AL315/'Total Revenues by County'!AL$4)</f>
        <v>0</v>
      </c>
      <c r="AM315" s="45">
        <f>('Total Revenues by County'!AM315/'Total Revenues by County'!AM$4)</f>
        <v>0</v>
      </c>
      <c r="AN315" s="45">
        <f>('Total Revenues by County'!AN315/'Total Revenues by County'!AN$4)</f>
        <v>0</v>
      </c>
      <c r="AO315" s="45">
        <f>('Total Revenues by County'!AO315/'Total Revenues by County'!AO$4)</f>
        <v>0</v>
      </c>
      <c r="AP315" s="45">
        <f>('Total Revenues by County'!AP315/'Total Revenues by County'!AP$4)</f>
        <v>0</v>
      </c>
      <c r="AQ315" s="45">
        <f>('Total Revenues by County'!AQ315/'Total Revenues by County'!AQ$4)</f>
        <v>0</v>
      </c>
      <c r="AR315" s="45">
        <f>('Total Revenues by County'!AR315/'Total Revenues by County'!AR$4)</f>
        <v>0</v>
      </c>
      <c r="AS315" s="45">
        <f>('Total Revenues by County'!AS315/'Total Revenues by County'!AS$4)</f>
        <v>0</v>
      </c>
      <c r="AT315" s="45">
        <f>('Total Revenues by County'!AT315/'Total Revenues by County'!AT$4)</f>
        <v>0</v>
      </c>
      <c r="AU315" s="45">
        <f>('Total Revenues by County'!AU315/'Total Revenues by County'!AU$4)</f>
        <v>0</v>
      </c>
      <c r="AV315" s="45">
        <f>('Total Revenues by County'!AV315/'Total Revenues by County'!AV$4)</f>
        <v>0</v>
      </c>
      <c r="AW315" s="45">
        <f>('Total Revenues by County'!AW315/'Total Revenues by County'!AW$4)</f>
        <v>0</v>
      </c>
      <c r="AX315" s="45">
        <f>('Total Revenues by County'!AX315/'Total Revenues by County'!AX$4)</f>
        <v>0</v>
      </c>
      <c r="AY315" s="45">
        <f>('Total Revenues by County'!AY315/'Total Revenues by County'!AY$4)</f>
        <v>0</v>
      </c>
      <c r="AZ315" s="45">
        <f>('Total Revenues by County'!AZ315/'Total Revenues by County'!AZ$4)</f>
        <v>0</v>
      </c>
      <c r="BA315" s="45">
        <f>('Total Revenues by County'!BA315/'Total Revenues by County'!BA$4)</f>
        <v>0</v>
      </c>
      <c r="BB315" s="45">
        <f>('Total Revenues by County'!BB315/'Total Revenues by County'!BB$4)</f>
        <v>0</v>
      </c>
      <c r="BC315" s="45">
        <f>('Total Revenues by County'!BC315/'Total Revenues by County'!BC$4)</f>
        <v>0</v>
      </c>
      <c r="BD315" s="45">
        <f>('Total Revenues by County'!BD315/'Total Revenues by County'!BD$4)</f>
        <v>0</v>
      </c>
      <c r="BE315" s="45">
        <f>('Total Revenues by County'!BE315/'Total Revenues by County'!BE$4)</f>
        <v>0</v>
      </c>
      <c r="BF315" s="45">
        <f>('Total Revenues by County'!BF315/'Total Revenues by County'!BF$4)</f>
        <v>0</v>
      </c>
      <c r="BG315" s="45">
        <f>('Total Revenues by County'!BG315/'Total Revenues by County'!BG$4)</f>
        <v>0</v>
      </c>
      <c r="BH315" s="45">
        <f>('Total Revenues by County'!BH315/'Total Revenues by County'!BH$4)</f>
        <v>0</v>
      </c>
      <c r="BI315" s="45">
        <f>('Total Revenues by County'!BI315/'Total Revenues by County'!BI$4)</f>
        <v>0</v>
      </c>
      <c r="BJ315" s="45">
        <f>('Total Revenues by County'!BJ315/'Total Revenues by County'!BJ$4)</f>
        <v>0</v>
      </c>
      <c r="BK315" s="45">
        <f>('Total Revenues by County'!BK315/'Total Revenues by County'!BK$4)</f>
        <v>0</v>
      </c>
      <c r="BL315" s="45">
        <f>('Total Revenues by County'!BL315/'Total Revenues by County'!BL$4)</f>
        <v>0</v>
      </c>
      <c r="BM315" s="45">
        <f>('Total Revenues by County'!BM315/'Total Revenues by County'!BM$4)</f>
        <v>0</v>
      </c>
      <c r="BN315" s="45">
        <f>('Total Revenues by County'!BN315/'Total Revenues by County'!BN$4)</f>
        <v>0</v>
      </c>
      <c r="BO315" s="45">
        <f>('Total Revenues by County'!BO315/'Total Revenues by County'!BO$4)</f>
        <v>0</v>
      </c>
      <c r="BP315" s="45">
        <f>('Total Revenues by County'!BP315/'Total Revenues by County'!BP$4)</f>
        <v>0</v>
      </c>
      <c r="BQ315" s="14">
        <f>('Total Revenues by County'!BQ315/'Total Revenues by County'!BQ$4)</f>
        <v>0</v>
      </c>
    </row>
    <row r="316" spans="1:69" x14ac:dyDescent="0.25">
      <c r="A316" s="20"/>
      <c r="B316" s="21">
        <v>389.1</v>
      </c>
      <c r="C316" s="22" t="s">
        <v>346</v>
      </c>
      <c r="D316" s="45">
        <f>('Total Revenues by County'!D316/'Total Revenues by County'!D$4)</f>
        <v>0</v>
      </c>
      <c r="E316" s="45">
        <f>('Total Revenues by County'!E316/'Total Revenues by County'!E$4)</f>
        <v>0</v>
      </c>
      <c r="F316" s="45">
        <f>('Total Revenues by County'!F316/'Total Revenues by County'!F$4)</f>
        <v>0</v>
      </c>
      <c r="G316" s="45">
        <f>('Total Revenues by County'!G316/'Total Revenues by County'!G$4)</f>
        <v>0</v>
      </c>
      <c r="H316" s="45">
        <f>('Total Revenues by County'!H316/'Total Revenues by County'!H$4)</f>
        <v>0</v>
      </c>
      <c r="I316" s="45">
        <f>('Total Revenues by County'!I316/'Total Revenues by County'!I$4)</f>
        <v>34.637073053574241</v>
      </c>
      <c r="J316" s="45">
        <f>('Total Revenues by County'!J316/'Total Revenues by County'!J$4)</f>
        <v>0</v>
      </c>
      <c r="K316" s="45">
        <f>('Total Revenues by County'!K316/'Total Revenues by County'!K$4)</f>
        <v>0</v>
      </c>
      <c r="L316" s="45">
        <f>('Total Revenues by County'!L316/'Total Revenues by County'!L$4)</f>
        <v>0</v>
      </c>
      <c r="M316" s="45">
        <f>('Total Revenues by County'!M316/'Total Revenues by County'!M$4)</f>
        <v>0</v>
      </c>
      <c r="N316" s="45">
        <f>('Total Revenues by County'!N316/'Total Revenues by County'!N$4)</f>
        <v>0</v>
      </c>
      <c r="O316" s="45">
        <f>('Total Revenues by County'!O316/'Total Revenues by County'!O$4)</f>
        <v>0</v>
      </c>
      <c r="P316" s="45">
        <f>('Total Revenues by County'!P316/'Total Revenues by County'!P$4)</f>
        <v>0</v>
      </c>
      <c r="Q316" s="45">
        <f>('Total Revenues by County'!Q316/'Total Revenues by County'!Q$4)</f>
        <v>0</v>
      </c>
      <c r="R316" s="45">
        <f>('Total Revenues by County'!R316/'Total Revenues by County'!R$4)</f>
        <v>0</v>
      </c>
      <c r="S316" s="45">
        <f>('Total Revenues by County'!S316/'Total Revenues by County'!S$4)</f>
        <v>0</v>
      </c>
      <c r="T316" s="45">
        <f>('Total Revenues by County'!T316/'Total Revenues by County'!T$4)</f>
        <v>0</v>
      </c>
      <c r="U316" s="45">
        <f>('Total Revenues by County'!U316/'Total Revenues by County'!U$4)</f>
        <v>0</v>
      </c>
      <c r="V316" s="45">
        <f>('Total Revenues by County'!V316/'Total Revenues by County'!V$4)</f>
        <v>0</v>
      </c>
      <c r="W316" s="45">
        <f>('Total Revenues by County'!W316/'Total Revenues by County'!W$4)</f>
        <v>0</v>
      </c>
      <c r="X316" s="45">
        <f>('Total Revenues by County'!X316/'Total Revenues by County'!X$4)</f>
        <v>0</v>
      </c>
      <c r="Y316" s="45">
        <f>('Total Revenues by County'!Y316/'Total Revenues by County'!Y$4)</f>
        <v>1.0892399970740985</v>
      </c>
      <c r="Z316" s="45">
        <f>('Total Revenues by County'!Z316/'Total Revenues by County'!Z$4)</f>
        <v>0</v>
      </c>
      <c r="AA316" s="45">
        <f>('Total Revenues by County'!AA316/'Total Revenues by County'!AA$4)</f>
        <v>0</v>
      </c>
      <c r="AB316" s="45">
        <f>('Total Revenues by County'!AB316/'Total Revenues by County'!AB$4)</f>
        <v>0</v>
      </c>
      <c r="AC316" s="45">
        <f>('Total Revenues by County'!AC316/'Total Revenues by County'!AC$4)</f>
        <v>0</v>
      </c>
      <c r="AD316" s="45">
        <f>('Total Revenues by County'!AD316/'Total Revenues by County'!AD$4)</f>
        <v>36.625285511611509</v>
      </c>
      <c r="AE316" s="45">
        <f>('Total Revenues by County'!AE316/'Total Revenues by County'!AE$4)</f>
        <v>0</v>
      </c>
      <c r="AF316" s="45">
        <f>('Total Revenues by County'!AF316/'Total Revenues by County'!AF$4)</f>
        <v>0</v>
      </c>
      <c r="AG316" s="45">
        <f>('Total Revenues by County'!AG316/'Total Revenues by County'!AG$4)</f>
        <v>0</v>
      </c>
      <c r="AH316" s="45">
        <f>('Total Revenues by County'!AH316/'Total Revenues by County'!AH$4)</f>
        <v>0</v>
      </c>
      <c r="AI316" s="45">
        <f>('Total Revenues by County'!AI316/'Total Revenues by County'!AI$4)</f>
        <v>0</v>
      </c>
      <c r="AJ316" s="45">
        <f>('Total Revenues by County'!AJ316/'Total Revenues by County'!AJ$4)</f>
        <v>0</v>
      </c>
      <c r="AK316" s="45">
        <f>('Total Revenues by County'!AK316/'Total Revenues by County'!AK$4)</f>
        <v>39.893834996485595</v>
      </c>
      <c r="AL316" s="45">
        <f>('Total Revenues by County'!AL316/'Total Revenues by County'!AL$4)</f>
        <v>0</v>
      </c>
      <c r="AM316" s="45">
        <f>('Total Revenues by County'!AM316/'Total Revenues by County'!AM$4)</f>
        <v>0</v>
      </c>
      <c r="AN316" s="45">
        <f>('Total Revenues by County'!AN316/'Total Revenues by County'!AN$4)</f>
        <v>0</v>
      </c>
      <c r="AO316" s="45">
        <f>('Total Revenues by County'!AO316/'Total Revenues by County'!AO$4)</f>
        <v>0</v>
      </c>
      <c r="AP316" s="45">
        <f>('Total Revenues by County'!AP316/'Total Revenues by County'!AP$4)</f>
        <v>0</v>
      </c>
      <c r="AQ316" s="45">
        <f>('Total Revenues by County'!AQ316/'Total Revenues by County'!AQ$4)</f>
        <v>0</v>
      </c>
      <c r="AR316" s="45">
        <f>('Total Revenues by County'!AR316/'Total Revenues by County'!AR$4)</f>
        <v>26.934441531007632</v>
      </c>
      <c r="AS316" s="45">
        <f>('Total Revenues by County'!AS316/'Total Revenues by County'!AS$4)</f>
        <v>57.040311973402233</v>
      </c>
      <c r="AT316" s="45">
        <f>('Total Revenues by County'!AT316/'Total Revenues by County'!AT$4)</f>
        <v>0</v>
      </c>
      <c r="AU316" s="45">
        <f>('Total Revenues by County'!AU316/'Total Revenues by County'!AU$4)</f>
        <v>0.27787977729920704</v>
      </c>
      <c r="AV316" s="45">
        <f>('Total Revenues by County'!AV316/'Total Revenues by County'!AV$4)</f>
        <v>0</v>
      </c>
      <c r="AW316" s="45">
        <f>('Total Revenues by County'!AW316/'Total Revenues by County'!AW$4)</f>
        <v>0</v>
      </c>
      <c r="AX316" s="45">
        <f>('Total Revenues by County'!AX316/'Total Revenues by County'!AX$4)</f>
        <v>0</v>
      </c>
      <c r="AY316" s="45">
        <f>('Total Revenues by County'!AY316/'Total Revenues by County'!AY$4)</f>
        <v>0</v>
      </c>
      <c r="AZ316" s="45">
        <f>('Total Revenues by County'!AZ316/'Total Revenues by County'!AZ$4)</f>
        <v>23.351665472709264</v>
      </c>
      <c r="BA316" s="45">
        <f>('Total Revenues by County'!BA316/'Total Revenues by County'!BA$4)</f>
        <v>3.5203023202885664E-3</v>
      </c>
      <c r="BB316" s="45">
        <f>('Total Revenues by County'!BB316/'Total Revenues by County'!BB$4)</f>
        <v>0</v>
      </c>
      <c r="BC316" s="45">
        <f>('Total Revenues by County'!BC316/'Total Revenues by County'!BC$4)</f>
        <v>0</v>
      </c>
      <c r="BD316" s="45">
        <f>('Total Revenues by County'!BD316/'Total Revenues by County'!BD$4)</f>
        <v>0</v>
      </c>
      <c r="BE316" s="45">
        <f>('Total Revenues by County'!BE316/'Total Revenues by County'!BE$4)</f>
        <v>0</v>
      </c>
      <c r="BF316" s="45">
        <f>('Total Revenues by County'!BF316/'Total Revenues by County'!BF$4)</f>
        <v>4.903045889080591</v>
      </c>
      <c r="BG316" s="45">
        <f>('Total Revenues by County'!BG316/'Total Revenues by County'!BG$4)</f>
        <v>0</v>
      </c>
      <c r="BH316" s="45">
        <f>('Total Revenues by County'!BH316/'Total Revenues by County'!BH$4)</f>
        <v>0</v>
      </c>
      <c r="BI316" s="45">
        <f>('Total Revenues by County'!BI316/'Total Revenues by County'!BI$4)</f>
        <v>0</v>
      </c>
      <c r="BJ316" s="45">
        <f>('Total Revenues by County'!BJ316/'Total Revenues by County'!BJ$4)</f>
        <v>0</v>
      </c>
      <c r="BK316" s="45">
        <f>('Total Revenues by County'!BK316/'Total Revenues by County'!BK$4)</f>
        <v>0</v>
      </c>
      <c r="BL316" s="45">
        <f>('Total Revenues by County'!BL316/'Total Revenues by County'!BL$4)</f>
        <v>0</v>
      </c>
      <c r="BM316" s="45">
        <f>('Total Revenues by County'!BM316/'Total Revenues by County'!BM$4)</f>
        <v>0</v>
      </c>
      <c r="BN316" s="45">
        <f>('Total Revenues by County'!BN316/'Total Revenues by County'!BN$4)</f>
        <v>16.819382867327615</v>
      </c>
      <c r="BO316" s="45">
        <f>('Total Revenues by County'!BO316/'Total Revenues by County'!BO$4)</f>
        <v>0</v>
      </c>
      <c r="BP316" s="45">
        <f>('Total Revenues by County'!BP316/'Total Revenues by County'!BP$4)</f>
        <v>0</v>
      </c>
      <c r="BQ316" s="14">
        <f>('Total Revenues by County'!BQ316/'Total Revenues by County'!BQ$4)</f>
        <v>0</v>
      </c>
    </row>
    <row r="317" spans="1:69" x14ac:dyDescent="0.25">
      <c r="A317" s="20"/>
      <c r="B317" s="21">
        <v>389.2</v>
      </c>
      <c r="C317" s="22" t="s">
        <v>347</v>
      </c>
      <c r="D317" s="45">
        <f>('Total Revenues by County'!D317/'Total Revenues by County'!D$4)</f>
        <v>0</v>
      </c>
      <c r="E317" s="45">
        <f>('Total Revenues by County'!E317/'Total Revenues by County'!E$4)</f>
        <v>0</v>
      </c>
      <c r="F317" s="45">
        <f>('Total Revenues by County'!F317/'Total Revenues by County'!F$4)</f>
        <v>0</v>
      </c>
      <c r="G317" s="45">
        <f>('Total Revenues by County'!G317/'Total Revenues by County'!G$4)</f>
        <v>0</v>
      </c>
      <c r="H317" s="45">
        <f>('Total Revenues by County'!H317/'Total Revenues by County'!H$4)</f>
        <v>0</v>
      </c>
      <c r="I317" s="45">
        <f>('Total Revenues by County'!I317/'Total Revenues by County'!I$4)</f>
        <v>8.3275105784972379</v>
      </c>
      <c r="J317" s="45">
        <f>('Total Revenues by County'!J317/'Total Revenues by County'!J$4)</f>
        <v>0</v>
      </c>
      <c r="K317" s="45">
        <f>('Total Revenues by County'!K317/'Total Revenues by County'!K$4)</f>
        <v>0</v>
      </c>
      <c r="L317" s="45">
        <f>('Total Revenues by County'!L317/'Total Revenues by County'!L$4)</f>
        <v>0</v>
      </c>
      <c r="M317" s="45">
        <f>('Total Revenues by County'!M317/'Total Revenues by County'!M$4)</f>
        <v>0</v>
      </c>
      <c r="N317" s="45">
        <f>('Total Revenues by County'!N317/'Total Revenues by County'!N$4)</f>
        <v>0</v>
      </c>
      <c r="O317" s="45">
        <f>('Total Revenues by County'!O317/'Total Revenues by County'!O$4)</f>
        <v>0</v>
      </c>
      <c r="P317" s="45">
        <f>('Total Revenues by County'!P317/'Total Revenues by County'!P$4)</f>
        <v>0</v>
      </c>
      <c r="Q317" s="45">
        <f>('Total Revenues by County'!Q317/'Total Revenues by County'!Q$4)</f>
        <v>0</v>
      </c>
      <c r="R317" s="45">
        <f>('Total Revenues by County'!R317/'Total Revenues by County'!R$4)</f>
        <v>0</v>
      </c>
      <c r="S317" s="45">
        <f>('Total Revenues by County'!S317/'Total Revenues by County'!S$4)</f>
        <v>0</v>
      </c>
      <c r="T317" s="45">
        <f>('Total Revenues by County'!T317/'Total Revenues by County'!T$4)</f>
        <v>0</v>
      </c>
      <c r="U317" s="45">
        <f>('Total Revenues by County'!U317/'Total Revenues by County'!U$4)</f>
        <v>0</v>
      </c>
      <c r="V317" s="45">
        <f>('Total Revenues by County'!V317/'Total Revenues by County'!V$4)</f>
        <v>0</v>
      </c>
      <c r="W317" s="45">
        <f>('Total Revenues by County'!W317/'Total Revenues by County'!W$4)</f>
        <v>0</v>
      </c>
      <c r="X317" s="45">
        <f>('Total Revenues by County'!X317/'Total Revenues by County'!X$4)</f>
        <v>0</v>
      </c>
      <c r="Y317" s="45">
        <f>('Total Revenues by County'!Y317/'Total Revenues by County'!Y$4)</f>
        <v>0</v>
      </c>
      <c r="Z317" s="45">
        <f>('Total Revenues by County'!Z317/'Total Revenues by County'!Z$4)</f>
        <v>0</v>
      </c>
      <c r="AA317" s="45">
        <f>('Total Revenues by County'!AA317/'Total Revenues by County'!AA$4)</f>
        <v>0</v>
      </c>
      <c r="AB317" s="45">
        <f>('Total Revenues by County'!AB317/'Total Revenues by County'!AB$4)</f>
        <v>0.31441020243311385</v>
      </c>
      <c r="AC317" s="45">
        <f>('Total Revenues by County'!AC317/'Total Revenues by County'!AC$4)</f>
        <v>0</v>
      </c>
      <c r="AD317" s="45">
        <f>('Total Revenues by County'!AD317/'Total Revenues by County'!AD$4)</f>
        <v>0</v>
      </c>
      <c r="AE317" s="45">
        <f>('Total Revenues by County'!AE317/'Total Revenues by County'!AE$4)</f>
        <v>0</v>
      </c>
      <c r="AF317" s="45">
        <f>('Total Revenues by County'!AF317/'Total Revenues by County'!AF$4)</f>
        <v>0</v>
      </c>
      <c r="AG317" s="45">
        <f>('Total Revenues by County'!AG317/'Total Revenues by County'!AG$4)</f>
        <v>0</v>
      </c>
      <c r="AH317" s="45">
        <f>('Total Revenues by County'!AH317/'Total Revenues by County'!AH$4)</f>
        <v>0</v>
      </c>
      <c r="AI317" s="45">
        <f>('Total Revenues by County'!AI317/'Total Revenues by County'!AI$4)</f>
        <v>0</v>
      </c>
      <c r="AJ317" s="45">
        <f>('Total Revenues by County'!AJ317/'Total Revenues by County'!AJ$4)</f>
        <v>0</v>
      </c>
      <c r="AK317" s="45">
        <f>('Total Revenues by County'!AK317/'Total Revenues by County'!AK$4)</f>
        <v>1.7435832452131053</v>
      </c>
      <c r="AL317" s="45">
        <f>('Total Revenues by County'!AL317/'Total Revenues by County'!AL$4)</f>
        <v>0</v>
      </c>
      <c r="AM317" s="45">
        <f>('Total Revenues by County'!AM317/'Total Revenues by County'!AM$4)</f>
        <v>0</v>
      </c>
      <c r="AN317" s="45">
        <f>('Total Revenues by County'!AN317/'Total Revenues by County'!AN$4)</f>
        <v>0</v>
      </c>
      <c r="AO317" s="45">
        <f>('Total Revenues by County'!AO317/'Total Revenues by County'!AO$4)</f>
        <v>0</v>
      </c>
      <c r="AP317" s="45">
        <f>('Total Revenues by County'!AP317/'Total Revenues by County'!AP$4)</f>
        <v>0</v>
      </c>
      <c r="AQ317" s="45">
        <f>('Total Revenues by County'!AQ317/'Total Revenues by County'!AQ$4)</f>
        <v>0</v>
      </c>
      <c r="AR317" s="45">
        <f>('Total Revenues by County'!AR317/'Total Revenues by County'!AR$4)</f>
        <v>4.0321958648301779</v>
      </c>
      <c r="AS317" s="45">
        <f>('Total Revenues by County'!AS317/'Total Revenues by County'!AS$4)</f>
        <v>117.12039997775334</v>
      </c>
      <c r="AT317" s="45">
        <f>('Total Revenues by County'!AT317/'Total Revenues by County'!AT$4)</f>
        <v>0</v>
      </c>
      <c r="AU317" s="45">
        <f>('Total Revenues by County'!AU317/'Total Revenues by County'!AU$4)</f>
        <v>0</v>
      </c>
      <c r="AV317" s="45">
        <f>('Total Revenues by County'!AV317/'Total Revenues by County'!AV$4)</f>
        <v>0</v>
      </c>
      <c r="AW317" s="45">
        <f>('Total Revenues by County'!AW317/'Total Revenues by County'!AW$4)</f>
        <v>0</v>
      </c>
      <c r="AX317" s="45">
        <f>('Total Revenues by County'!AX317/'Total Revenues by County'!AX$4)</f>
        <v>0</v>
      </c>
      <c r="AY317" s="45">
        <f>('Total Revenues by County'!AY317/'Total Revenues by County'!AY$4)</f>
        <v>0</v>
      </c>
      <c r="AZ317" s="45">
        <f>('Total Revenues by County'!AZ317/'Total Revenues by County'!AZ$4)</f>
        <v>0</v>
      </c>
      <c r="BA317" s="45">
        <f>('Total Revenues by County'!BA317/'Total Revenues by County'!BA$4)</f>
        <v>0</v>
      </c>
      <c r="BB317" s="45">
        <f>('Total Revenues by County'!BB317/'Total Revenues by County'!BB$4)</f>
        <v>0</v>
      </c>
      <c r="BC317" s="45">
        <f>('Total Revenues by County'!BC317/'Total Revenues by County'!BC$4)</f>
        <v>0</v>
      </c>
      <c r="BD317" s="45">
        <f>('Total Revenues by County'!BD317/'Total Revenues by County'!BD$4)</f>
        <v>0</v>
      </c>
      <c r="BE317" s="45">
        <f>('Total Revenues by County'!BE317/'Total Revenues by County'!BE$4)</f>
        <v>0</v>
      </c>
      <c r="BF317" s="45">
        <f>('Total Revenues by County'!BF317/'Total Revenues by County'!BF$4)</f>
        <v>0</v>
      </c>
      <c r="BG317" s="45">
        <f>('Total Revenues by County'!BG317/'Total Revenues by County'!BG$4)</f>
        <v>0</v>
      </c>
      <c r="BH317" s="45">
        <f>('Total Revenues by County'!BH317/'Total Revenues by County'!BH$4)</f>
        <v>0</v>
      </c>
      <c r="BI317" s="45">
        <f>('Total Revenues by County'!BI317/'Total Revenues by County'!BI$4)</f>
        <v>0</v>
      </c>
      <c r="BJ317" s="45">
        <f>('Total Revenues by County'!BJ317/'Total Revenues by County'!BJ$4)</f>
        <v>0</v>
      </c>
      <c r="BK317" s="45">
        <f>('Total Revenues by County'!BK317/'Total Revenues by County'!BK$4)</f>
        <v>0</v>
      </c>
      <c r="BL317" s="45">
        <f>('Total Revenues by County'!BL317/'Total Revenues by County'!BL$4)</f>
        <v>0</v>
      </c>
      <c r="BM317" s="45">
        <f>('Total Revenues by County'!BM317/'Total Revenues by County'!BM$4)</f>
        <v>0</v>
      </c>
      <c r="BN317" s="45">
        <f>('Total Revenues by County'!BN317/'Total Revenues by County'!BN$4)</f>
        <v>26.492475642882237</v>
      </c>
      <c r="BO317" s="45">
        <f>('Total Revenues by County'!BO317/'Total Revenues by County'!BO$4)</f>
        <v>0</v>
      </c>
      <c r="BP317" s="45">
        <f>('Total Revenues by County'!BP317/'Total Revenues by County'!BP$4)</f>
        <v>0</v>
      </c>
      <c r="BQ317" s="14">
        <f>('Total Revenues by County'!BQ317/'Total Revenues by County'!BQ$4)</f>
        <v>0</v>
      </c>
    </row>
    <row r="318" spans="1:69" x14ac:dyDescent="0.25">
      <c r="A318" s="20"/>
      <c r="B318" s="21">
        <v>389.3</v>
      </c>
      <c r="C318" s="22" t="s">
        <v>348</v>
      </c>
      <c r="D318" s="45">
        <f>('Total Revenues by County'!D318/'Total Revenues by County'!D$4)</f>
        <v>0</v>
      </c>
      <c r="E318" s="45">
        <f>('Total Revenues by County'!E318/'Total Revenues by County'!E$4)</f>
        <v>0</v>
      </c>
      <c r="F318" s="45">
        <f>('Total Revenues by County'!F318/'Total Revenues by County'!F$4)</f>
        <v>0</v>
      </c>
      <c r="G318" s="45">
        <f>('Total Revenues by County'!G318/'Total Revenues by County'!G$4)</f>
        <v>0</v>
      </c>
      <c r="H318" s="45">
        <f>('Total Revenues by County'!H318/'Total Revenues by County'!H$4)</f>
        <v>0</v>
      </c>
      <c r="I318" s="45">
        <f>('Total Revenues by County'!I318/'Total Revenues by County'!I$4)</f>
        <v>0</v>
      </c>
      <c r="J318" s="45">
        <f>('Total Revenues by County'!J318/'Total Revenues by County'!J$4)</f>
        <v>0</v>
      </c>
      <c r="K318" s="45">
        <f>('Total Revenues by County'!K318/'Total Revenues by County'!K$4)</f>
        <v>0</v>
      </c>
      <c r="L318" s="45">
        <f>('Total Revenues by County'!L318/'Total Revenues by County'!L$4)</f>
        <v>0</v>
      </c>
      <c r="M318" s="45">
        <f>('Total Revenues by County'!M318/'Total Revenues by County'!M$4)</f>
        <v>0</v>
      </c>
      <c r="N318" s="45">
        <f>('Total Revenues by County'!N318/'Total Revenues by County'!N$4)</f>
        <v>0</v>
      </c>
      <c r="O318" s="45">
        <f>('Total Revenues by County'!O318/'Total Revenues by County'!O$4)</f>
        <v>0</v>
      </c>
      <c r="P318" s="45">
        <f>('Total Revenues by County'!P318/'Total Revenues by County'!P$4)</f>
        <v>0</v>
      </c>
      <c r="Q318" s="45">
        <f>('Total Revenues by County'!Q318/'Total Revenues by County'!Q$4)</f>
        <v>0</v>
      </c>
      <c r="R318" s="45">
        <f>('Total Revenues by County'!R318/'Total Revenues by County'!R$4)</f>
        <v>0</v>
      </c>
      <c r="S318" s="45">
        <f>('Total Revenues by County'!S318/'Total Revenues by County'!S$4)</f>
        <v>0</v>
      </c>
      <c r="T318" s="45">
        <f>('Total Revenues by County'!T318/'Total Revenues by County'!T$4)</f>
        <v>0</v>
      </c>
      <c r="U318" s="45">
        <f>('Total Revenues by County'!U318/'Total Revenues by County'!U$4)</f>
        <v>0</v>
      </c>
      <c r="V318" s="45">
        <f>('Total Revenues by County'!V318/'Total Revenues by County'!V$4)</f>
        <v>0</v>
      </c>
      <c r="W318" s="45">
        <f>('Total Revenues by County'!W318/'Total Revenues by County'!W$4)</f>
        <v>0</v>
      </c>
      <c r="X318" s="45">
        <f>('Total Revenues by County'!X318/'Total Revenues by County'!X$4)</f>
        <v>0</v>
      </c>
      <c r="Y318" s="45">
        <f>('Total Revenues by County'!Y318/'Total Revenues by County'!Y$4)</f>
        <v>7.0375978348328578</v>
      </c>
      <c r="Z318" s="45">
        <f>('Total Revenues by County'!Z318/'Total Revenues by County'!Z$4)</f>
        <v>0</v>
      </c>
      <c r="AA318" s="45">
        <f>('Total Revenues by County'!AA318/'Total Revenues by County'!AA$4)</f>
        <v>0</v>
      </c>
      <c r="AB318" s="45">
        <f>('Total Revenues by County'!AB318/'Total Revenues by County'!AB$4)</f>
        <v>7.1569040217364694</v>
      </c>
      <c r="AC318" s="45">
        <f>('Total Revenues by County'!AC318/'Total Revenues by County'!AC$4)</f>
        <v>0</v>
      </c>
      <c r="AD318" s="45">
        <f>('Total Revenues by County'!AD318/'Total Revenues by County'!AD$4)</f>
        <v>0</v>
      </c>
      <c r="AE318" s="45">
        <f>('Total Revenues by County'!AE318/'Total Revenues by County'!AE$4)</f>
        <v>0</v>
      </c>
      <c r="AF318" s="45">
        <f>('Total Revenues by County'!AF318/'Total Revenues by County'!AF$4)</f>
        <v>0</v>
      </c>
      <c r="AG318" s="45">
        <f>('Total Revenues by County'!AG318/'Total Revenues by County'!AG$4)</f>
        <v>0</v>
      </c>
      <c r="AH318" s="45">
        <f>('Total Revenues by County'!AH318/'Total Revenues by County'!AH$4)</f>
        <v>0</v>
      </c>
      <c r="AI318" s="45">
        <f>('Total Revenues by County'!AI318/'Total Revenues by County'!AI$4)</f>
        <v>0</v>
      </c>
      <c r="AJ318" s="45">
        <f>('Total Revenues by County'!AJ318/'Total Revenues by County'!AJ$4)</f>
        <v>0</v>
      </c>
      <c r="AK318" s="45">
        <f>('Total Revenues by County'!AK318/'Total Revenues by County'!AK$4)</f>
        <v>0</v>
      </c>
      <c r="AL318" s="45">
        <f>('Total Revenues by County'!AL318/'Total Revenues by County'!AL$4)</f>
        <v>0</v>
      </c>
      <c r="AM318" s="45">
        <f>('Total Revenues by County'!AM318/'Total Revenues by County'!AM$4)</f>
        <v>0</v>
      </c>
      <c r="AN318" s="45">
        <f>('Total Revenues by County'!AN318/'Total Revenues by County'!AN$4)</f>
        <v>0</v>
      </c>
      <c r="AO318" s="45">
        <f>('Total Revenues by County'!AO318/'Total Revenues by County'!AO$4)</f>
        <v>0</v>
      </c>
      <c r="AP318" s="45">
        <f>('Total Revenues by County'!AP318/'Total Revenues by County'!AP$4)</f>
        <v>0</v>
      </c>
      <c r="AQ318" s="45">
        <f>('Total Revenues by County'!AQ318/'Total Revenues by County'!AQ$4)</f>
        <v>0</v>
      </c>
      <c r="AR318" s="45">
        <f>('Total Revenues by County'!AR318/'Total Revenues by County'!AR$4)</f>
        <v>0.35209736746762299</v>
      </c>
      <c r="AS318" s="45">
        <f>('Total Revenues by County'!AS318/'Total Revenues by County'!AS$4)</f>
        <v>14.614543975811804</v>
      </c>
      <c r="AT318" s="45">
        <f>('Total Revenues by County'!AT318/'Total Revenues by County'!AT$4)</f>
        <v>0</v>
      </c>
      <c r="AU318" s="45">
        <f>('Total Revenues by County'!AU318/'Total Revenues by County'!AU$4)</f>
        <v>0</v>
      </c>
      <c r="AV318" s="45">
        <f>('Total Revenues by County'!AV318/'Total Revenues by County'!AV$4)</f>
        <v>0</v>
      </c>
      <c r="AW318" s="45">
        <f>('Total Revenues by County'!AW318/'Total Revenues by County'!AW$4)</f>
        <v>0</v>
      </c>
      <c r="AX318" s="45">
        <f>('Total Revenues by County'!AX318/'Total Revenues by County'!AX$4)</f>
        <v>0</v>
      </c>
      <c r="AY318" s="45">
        <f>('Total Revenues by County'!AY318/'Total Revenues by County'!AY$4)</f>
        <v>0</v>
      </c>
      <c r="AZ318" s="45">
        <f>('Total Revenues by County'!AZ318/'Total Revenues by County'!AZ$4)</f>
        <v>0</v>
      </c>
      <c r="BA318" s="45">
        <f>('Total Revenues by County'!BA318/'Total Revenues by County'!BA$4)</f>
        <v>0.26111637792000891</v>
      </c>
      <c r="BB318" s="45">
        <f>('Total Revenues by County'!BB318/'Total Revenues by County'!BB$4)</f>
        <v>0</v>
      </c>
      <c r="BC318" s="45">
        <f>('Total Revenues by County'!BC318/'Total Revenues by County'!BC$4)</f>
        <v>0</v>
      </c>
      <c r="BD318" s="45">
        <f>('Total Revenues by County'!BD318/'Total Revenues by County'!BD$4)</f>
        <v>0</v>
      </c>
      <c r="BE318" s="45">
        <f>('Total Revenues by County'!BE318/'Total Revenues by County'!BE$4)</f>
        <v>0</v>
      </c>
      <c r="BF318" s="45">
        <f>('Total Revenues by County'!BF318/'Total Revenues by County'!BF$4)</f>
        <v>0</v>
      </c>
      <c r="BG318" s="45">
        <f>('Total Revenues by County'!BG318/'Total Revenues by County'!BG$4)</f>
        <v>0</v>
      </c>
      <c r="BH318" s="45">
        <f>('Total Revenues by County'!BH318/'Total Revenues by County'!BH$4)</f>
        <v>0</v>
      </c>
      <c r="BI318" s="45">
        <f>('Total Revenues by County'!BI318/'Total Revenues by County'!BI$4)</f>
        <v>0</v>
      </c>
      <c r="BJ318" s="45">
        <f>('Total Revenues by County'!BJ318/'Total Revenues by County'!BJ$4)</f>
        <v>0</v>
      </c>
      <c r="BK318" s="45">
        <f>('Total Revenues by County'!BK318/'Total Revenues by County'!BK$4)</f>
        <v>0</v>
      </c>
      <c r="BL318" s="45">
        <f>('Total Revenues by County'!BL318/'Total Revenues by County'!BL$4)</f>
        <v>0</v>
      </c>
      <c r="BM318" s="45">
        <f>('Total Revenues by County'!BM318/'Total Revenues by County'!BM$4)</f>
        <v>0</v>
      </c>
      <c r="BN318" s="45">
        <f>('Total Revenues by County'!BN318/'Total Revenues by County'!BN$4)</f>
        <v>7.6773378120153213</v>
      </c>
      <c r="BO318" s="45">
        <f>('Total Revenues by County'!BO318/'Total Revenues by County'!BO$4)</f>
        <v>0</v>
      </c>
      <c r="BP318" s="45">
        <f>('Total Revenues by County'!BP318/'Total Revenues by County'!BP$4)</f>
        <v>0</v>
      </c>
      <c r="BQ318" s="14">
        <f>('Total Revenues by County'!BQ318/'Total Revenues by County'!BQ$4)</f>
        <v>0</v>
      </c>
    </row>
    <row r="319" spans="1:69" x14ac:dyDescent="0.25">
      <c r="A319" s="20"/>
      <c r="B319" s="21">
        <v>389.4</v>
      </c>
      <c r="C319" s="22" t="s">
        <v>349</v>
      </c>
      <c r="D319" s="45">
        <f>('Total Revenues by County'!D319/'Total Revenues by County'!D$4)</f>
        <v>0</v>
      </c>
      <c r="E319" s="45">
        <f>('Total Revenues by County'!E319/'Total Revenues by County'!E$4)</f>
        <v>0</v>
      </c>
      <c r="F319" s="45">
        <f>('Total Revenues by County'!F319/'Total Revenues by County'!F$4)</f>
        <v>0</v>
      </c>
      <c r="G319" s="45">
        <f>('Total Revenues by County'!G319/'Total Revenues by County'!G$4)</f>
        <v>0</v>
      </c>
      <c r="H319" s="45">
        <f>('Total Revenues by County'!H319/'Total Revenues by County'!H$4)</f>
        <v>0</v>
      </c>
      <c r="I319" s="45">
        <f>('Total Revenues by County'!I319/'Total Revenues by County'!I$4)</f>
        <v>6.5870177986287852E-3</v>
      </c>
      <c r="J319" s="45">
        <f>('Total Revenues by County'!J319/'Total Revenues by County'!J$4)</f>
        <v>0</v>
      </c>
      <c r="K319" s="45">
        <f>('Total Revenues by County'!K319/'Total Revenues by County'!K$4)</f>
        <v>0</v>
      </c>
      <c r="L319" s="45">
        <f>('Total Revenues by County'!L319/'Total Revenues by County'!L$4)</f>
        <v>0</v>
      </c>
      <c r="M319" s="45">
        <f>('Total Revenues by County'!M319/'Total Revenues by County'!M$4)</f>
        <v>0</v>
      </c>
      <c r="N319" s="45">
        <f>('Total Revenues by County'!N319/'Total Revenues by County'!N$4)</f>
        <v>0</v>
      </c>
      <c r="O319" s="45">
        <f>('Total Revenues by County'!O319/'Total Revenues by County'!O$4)</f>
        <v>0</v>
      </c>
      <c r="P319" s="45">
        <f>('Total Revenues by County'!P319/'Total Revenues by County'!P$4)</f>
        <v>0</v>
      </c>
      <c r="Q319" s="45">
        <f>('Total Revenues by County'!Q319/'Total Revenues by County'!Q$4)</f>
        <v>0</v>
      </c>
      <c r="R319" s="45">
        <f>('Total Revenues by County'!R319/'Total Revenues by County'!R$4)</f>
        <v>0</v>
      </c>
      <c r="S319" s="45">
        <f>('Total Revenues by County'!S319/'Total Revenues by County'!S$4)</f>
        <v>0</v>
      </c>
      <c r="T319" s="45">
        <f>('Total Revenues by County'!T319/'Total Revenues by County'!T$4)</f>
        <v>0</v>
      </c>
      <c r="U319" s="45">
        <f>('Total Revenues by County'!U319/'Total Revenues by County'!U$4)</f>
        <v>0</v>
      </c>
      <c r="V319" s="45">
        <f>('Total Revenues by County'!V319/'Total Revenues by County'!V$4)</f>
        <v>0</v>
      </c>
      <c r="W319" s="45">
        <f>('Total Revenues by County'!W319/'Total Revenues by County'!W$4)</f>
        <v>0</v>
      </c>
      <c r="X319" s="45">
        <f>('Total Revenues by County'!X319/'Total Revenues by County'!X$4)</f>
        <v>0</v>
      </c>
      <c r="Y319" s="45">
        <f>('Total Revenues by County'!Y319/'Total Revenues by County'!Y$4)</f>
        <v>0</v>
      </c>
      <c r="Z319" s="45">
        <f>('Total Revenues by County'!Z319/'Total Revenues by County'!Z$4)</f>
        <v>0</v>
      </c>
      <c r="AA319" s="45">
        <f>('Total Revenues by County'!AA319/'Total Revenues by County'!AA$4)</f>
        <v>0</v>
      </c>
      <c r="AB319" s="45">
        <f>('Total Revenues by County'!AB319/'Total Revenues by County'!AB$4)</f>
        <v>0.19711649083298657</v>
      </c>
      <c r="AC319" s="45">
        <f>('Total Revenues by County'!AC319/'Total Revenues by County'!AC$4)</f>
        <v>0</v>
      </c>
      <c r="AD319" s="45">
        <f>('Total Revenues by County'!AD319/'Total Revenues by County'!AD$4)</f>
        <v>15.332691330891173</v>
      </c>
      <c r="AE319" s="45">
        <f>('Total Revenues by County'!AE319/'Total Revenues by County'!AE$4)</f>
        <v>0</v>
      </c>
      <c r="AF319" s="45">
        <f>('Total Revenues by County'!AF319/'Total Revenues by County'!AF$4)</f>
        <v>0</v>
      </c>
      <c r="AG319" s="45">
        <f>('Total Revenues by County'!AG319/'Total Revenues by County'!AG$4)</f>
        <v>0</v>
      </c>
      <c r="AH319" s="45">
        <f>('Total Revenues by County'!AH319/'Total Revenues by County'!AH$4)</f>
        <v>0</v>
      </c>
      <c r="AI319" s="45">
        <f>('Total Revenues by County'!AI319/'Total Revenues by County'!AI$4)</f>
        <v>0</v>
      </c>
      <c r="AJ319" s="45">
        <f>('Total Revenues by County'!AJ319/'Total Revenues by County'!AJ$4)</f>
        <v>0</v>
      </c>
      <c r="AK319" s="45">
        <f>('Total Revenues by County'!AK319/'Total Revenues by County'!AK$4)</f>
        <v>26.204055236713614</v>
      </c>
      <c r="AL319" s="45">
        <f>('Total Revenues by County'!AL319/'Total Revenues by County'!AL$4)</f>
        <v>0</v>
      </c>
      <c r="AM319" s="45">
        <f>('Total Revenues by County'!AM319/'Total Revenues by County'!AM$4)</f>
        <v>0</v>
      </c>
      <c r="AN319" s="45">
        <f>('Total Revenues by County'!AN319/'Total Revenues by County'!AN$4)</f>
        <v>0</v>
      </c>
      <c r="AO319" s="45">
        <f>('Total Revenues by County'!AO319/'Total Revenues by County'!AO$4)</f>
        <v>0</v>
      </c>
      <c r="AP319" s="45">
        <f>('Total Revenues by County'!AP319/'Total Revenues by County'!AP$4)</f>
        <v>4.549942443228093E-2</v>
      </c>
      <c r="AQ319" s="45">
        <f>('Total Revenues by County'!AQ319/'Total Revenues by County'!AQ$4)</f>
        <v>24.80249575459321</v>
      </c>
      <c r="AR319" s="45">
        <f>('Total Revenues by County'!AR319/'Total Revenues by County'!AR$4)</f>
        <v>0</v>
      </c>
      <c r="AS319" s="45">
        <f>('Total Revenues by County'!AS319/'Total Revenues by County'!AS$4)</f>
        <v>7.6776284474209398</v>
      </c>
      <c r="AT319" s="45">
        <f>('Total Revenues by County'!AT319/'Total Revenues by County'!AT$4)</f>
        <v>0</v>
      </c>
      <c r="AU319" s="45">
        <f>('Total Revenues by County'!AU319/'Total Revenues by County'!AU$4)</f>
        <v>0</v>
      </c>
      <c r="AV319" s="45">
        <f>('Total Revenues by County'!AV319/'Total Revenues by County'!AV$4)</f>
        <v>33.823168840645806</v>
      </c>
      <c r="AW319" s="45">
        <f>('Total Revenues by County'!AW319/'Total Revenues by County'!AW$4)</f>
        <v>0</v>
      </c>
      <c r="AX319" s="45">
        <f>('Total Revenues by County'!AX319/'Total Revenues by County'!AX$4)</f>
        <v>0</v>
      </c>
      <c r="AY319" s="45">
        <f>('Total Revenues by County'!AY319/'Total Revenues by County'!AY$4)</f>
        <v>0</v>
      </c>
      <c r="AZ319" s="45">
        <f>('Total Revenues by County'!AZ319/'Total Revenues by County'!AZ$4)</f>
        <v>0</v>
      </c>
      <c r="BA319" s="45">
        <f>('Total Revenues by County'!BA319/'Total Revenues by County'!BA$4)</f>
        <v>0</v>
      </c>
      <c r="BB319" s="45">
        <f>('Total Revenues by County'!BB319/'Total Revenues by County'!BB$4)</f>
        <v>0.26329116261699886</v>
      </c>
      <c r="BC319" s="45">
        <f>('Total Revenues by County'!BC319/'Total Revenues by County'!BC$4)</f>
        <v>0</v>
      </c>
      <c r="BD319" s="45">
        <f>('Total Revenues by County'!BD319/'Total Revenues by County'!BD$4)</f>
        <v>0</v>
      </c>
      <c r="BE319" s="45">
        <f>('Total Revenues by County'!BE319/'Total Revenues by County'!BE$4)</f>
        <v>210.11132606234361</v>
      </c>
      <c r="BF319" s="45">
        <f>('Total Revenues by County'!BF319/'Total Revenues by County'!BF$4)</f>
        <v>0</v>
      </c>
      <c r="BG319" s="45">
        <f>('Total Revenues by County'!BG319/'Total Revenues by County'!BG$4)</f>
        <v>0</v>
      </c>
      <c r="BH319" s="45">
        <f>('Total Revenues by County'!BH319/'Total Revenues by County'!BH$4)</f>
        <v>0</v>
      </c>
      <c r="BI319" s="45">
        <f>('Total Revenues by County'!BI319/'Total Revenues by County'!BI$4)</f>
        <v>0</v>
      </c>
      <c r="BJ319" s="45">
        <f>('Total Revenues by County'!BJ319/'Total Revenues by County'!BJ$4)</f>
        <v>0</v>
      </c>
      <c r="BK319" s="45">
        <f>('Total Revenues by County'!BK319/'Total Revenues by County'!BK$4)</f>
        <v>0</v>
      </c>
      <c r="BL319" s="45">
        <f>('Total Revenues by County'!BL319/'Total Revenues by County'!BL$4)</f>
        <v>0</v>
      </c>
      <c r="BM319" s="45">
        <f>('Total Revenues by County'!BM319/'Total Revenues by County'!BM$4)</f>
        <v>0</v>
      </c>
      <c r="BN319" s="45">
        <f>('Total Revenues by County'!BN319/'Total Revenues by County'!BN$4)</f>
        <v>0</v>
      </c>
      <c r="BO319" s="45">
        <f>('Total Revenues by County'!BO319/'Total Revenues by County'!BO$4)</f>
        <v>0</v>
      </c>
      <c r="BP319" s="45">
        <f>('Total Revenues by County'!BP319/'Total Revenues by County'!BP$4)</f>
        <v>0</v>
      </c>
      <c r="BQ319" s="14">
        <f>('Total Revenues by County'!BQ319/'Total Revenues by County'!BQ$4)</f>
        <v>0</v>
      </c>
    </row>
    <row r="320" spans="1:69" x14ac:dyDescent="0.25">
      <c r="A320" s="20"/>
      <c r="B320" s="21">
        <v>389.5</v>
      </c>
      <c r="C320" s="22" t="s">
        <v>350</v>
      </c>
      <c r="D320" s="45">
        <f>('Total Revenues by County'!D320/'Total Revenues by County'!D$4)</f>
        <v>0</v>
      </c>
      <c r="E320" s="45">
        <f>('Total Revenues by County'!E320/'Total Revenues by County'!E$4)</f>
        <v>0</v>
      </c>
      <c r="F320" s="45">
        <f>('Total Revenues by County'!F320/'Total Revenues by County'!F$4)</f>
        <v>0</v>
      </c>
      <c r="G320" s="45">
        <f>('Total Revenues by County'!G320/'Total Revenues by County'!G$4)</f>
        <v>0</v>
      </c>
      <c r="H320" s="45">
        <f>('Total Revenues by County'!H320/'Total Revenues by County'!H$4)</f>
        <v>0</v>
      </c>
      <c r="I320" s="45">
        <f>('Total Revenues by County'!I320/'Total Revenues by County'!I$4)</f>
        <v>3.2026653100787961</v>
      </c>
      <c r="J320" s="45">
        <f>('Total Revenues by County'!J320/'Total Revenues by County'!J$4)</f>
        <v>0</v>
      </c>
      <c r="K320" s="45">
        <f>('Total Revenues by County'!K320/'Total Revenues by County'!K$4)</f>
        <v>0</v>
      </c>
      <c r="L320" s="45">
        <f>('Total Revenues by County'!L320/'Total Revenues by County'!L$4)</f>
        <v>0</v>
      </c>
      <c r="M320" s="45">
        <f>('Total Revenues by County'!M320/'Total Revenues by County'!M$4)</f>
        <v>0</v>
      </c>
      <c r="N320" s="45">
        <f>('Total Revenues by County'!N320/'Total Revenues by County'!N$4)</f>
        <v>0</v>
      </c>
      <c r="O320" s="45">
        <f>('Total Revenues by County'!O320/'Total Revenues by County'!O$4)</f>
        <v>0</v>
      </c>
      <c r="P320" s="45">
        <f>('Total Revenues by County'!P320/'Total Revenues by County'!P$4)</f>
        <v>0</v>
      </c>
      <c r="Q320" s="45">
        <f>('Total Revenues by County'!Q320/'Total Revenues by County'!Q$4)</f>
        <v>0</v>
      </c>
      <c r="R320" s="45">
        <f>('Total Revenues by County'!R320/'Total Revenues by County'!R$4)</f>
        <v>0</v>
      </c>
      <c r="S320" s="45">
        <f>('Total Revenues by County'!S320/'Total Revenues by County'!S$4)</f>
        <v>54.780354247606226</v>
      </c>
      <c r="T320" s="45">
        <f>('Total Revenues by County'!T320/'Total Revenues by County'!T$4)</f>
        <v>0</v>
      </c>
      <c r="U320" s="45">
        <f>('Total Revenues by County'!U320/'Total Revenues by County'!U$4)</f>
        <v>0</v>
      </c>
      <c r="V320" s="45">
        <f>('Total Revenues by County'!V320/'Total Revenues by County'!V$4)</f>
        <v>0</v>
      </c>
      <c r="W320" s="45">
        <f>('Total Revenues by County'!W320/'Total Revenues by County'!W$4)</f>
        <v>0</v>
      </c>
      <c r="X320" s="45">
        <f>('Total Revenues by County'!X320/'Total Revenues by County'!X$4)</f>
        <v>0</v>
      </c>
      <c r="Y320" s="45">
        <f>('Total Revenues by County'!Y320/'Total Revenues by County'!Y$4)</f>
        <v>0</v>
      </c>
      <c r="Z320" s="45">
        <f>('Total Revenues by County'!Z320/'Total Revenues by County'!Z$4)</f>
        <v>0</v>
      </c>
      <c r="AA320" s="45">
        <f>('Total Revenues by County'!AA320/'Total Revenues by County'!AA$4)</f>
        <v>0</v>
      </c>
      <c r="AB320" s="45">
        <f>('Total Revenues by County'!AB320/'Total Revenues by County'!AB$4)</f>
        <v>26.804685090446235</v>
      </c>
      <c r="AC320" s="45">
        <f>('Total Revenues by County'!AC320/'Total Revenues by County'!AC$4)</f>
        <v>0</v>
      </c>
      <c r="AD320" s="45">
        <f>('Total Revenues by County'!AD320/'Total Revenues by County'!AD$4)</f>
        <v>0</v>
      </c>
      <c r="AE320" s="45">
        <f>('Total Revenues by County'!AE320/'Total Revenues by County'!AE$4)</f>
        <v>0</v>
      </c>
      <c r="AF320" s="45">
        <f>('Total Revenues by County'!AF320/'Total Revenues by County'!AF$4)</f>
        <v>0</v>
      </c>
      <c r="AG320" s="45">
        <f>('Total Revenues by County'!AG320/'Total Revenues by County'!AG$4)</f>
        <v>0</v>
      </c>
      <c r="AH320" s="45">
        <f>('Total Revenues by County'!AH320/'Total Revenues by County'!AH$4)</f>
        <v>0</v>
      </c>
      <c r="AI320" s="45">
        <f>('Total Revenues by County'!AI320/'Total Revenues by County'!AI$4)</f>
        <v>0</v>
      </c>
      <c r="AJ320" s="45">
        <f>('Total Revenues by County'!AJ320/'Total Revenues by County'!AJ$4)</f>
        <v>0</v>
      </c>
      <c r="AK320" s="45">
        <f>('Total Revenues by County'!AK320/'Total Revenues by County'!AK$4)</f>
        <v>0</v>
      </c>
      <c r="AL320" s="45">
        <f>('Total Revenues by County'!AL320/'Total Revenues by County'!AL$4)</f>
        <v>0</v>
      </c>
      <c r="AM320" s="45">
        <f>('Total Revenues by County'!AM320/'Total Revenues by County'!AM$4)</f>
        <v>0</v>
      </c>
      <c r="AN320" s="45">
        <f>('Total Revenues by County'!AN320/'Total Revenues by County'!AN$4)</f>
        <v>0</v>
      </c>
      <c r="AO320" s="45">
        <f>('Total Revenues by County'!AO320/'Total Revenues by County'!AO$4)</f>
        <v>0</v>
      </c>
      <c r="AP320" s="45">
        <f>('Total Revenues by County'!AP320/'Total Revenues by County'!AP$4)</f>
        <v>0</v>
      </c>
      <c r="AQ320" s="45">
        <f>('Total Revenues by County'!AQ320/'Total Revenues by County'!AQ$4)</f>
        <v>0</v>
      </c>
      <c r="AR320" s="45">
        <f>('Total Revenues by County'!AR320/'Total Revenues by County'!AR$4)</f>
        <v>16.50207249749765</v>
      </c>
      <c r="AS320" s="45">
        <f>('Total Revenues by County'!AS320/'Total Revenues by County'!AS$4)</f>
        <v>27.963628142612698</v>
      </c>
      <c r="AT320" s="45">
        <f>('Total Revenues by County'!AT320/'Total Revenues by County'!AT$4)</f>
        <v>242.86935428524097</v>
      </c>
      <c r="AU320" s="45">
        <f>('Total Revenues by County'!AU320/'Total Revenues by County'!AU$4)</f>
        <v>0</v>
      </c>
      <c r="AV320" s="45">
        <f>('Total Revenues by County'!AV320/'Total Revenues by County'!AV$4)</f>
        <v>0</v>
      </c>
      <c r="AW320" s="45">
        <f>('Total Revenues by County'!AW320/'Total Revenues by County'!AW$4)</f>
        <v>0</v>
      </c>
      <c r="AX320" s="45">
        <f>('Total Revenues by County'!AX320/'Total Revenues by County'!AX$4)</f>
        <v>0</v>
      </c>
      <c r="AY320" s="45">
        <f>('Total Revenues by County'!AY320/'Total Revenues by County'!AY$4)</f>
        <v>0</v>
      </c>
      <c r="AZ320" s="45">
        <f>('Total Revenues by County'!AZ320/'Total Revenues by County'!AZ$4)</f>
        <v>1.4368931532088747</v>
      </c>
      <c r="BA320" s="45">
        <f>('Total Revenues by County'!BA320/'Total Revenues by County'!BA$4)</f>
        <v>0</v>
      </c>
      <c r="BB320" s="45">
        <f>('Total Revenues by County'!BB320/'Total Revenues by County'!BB$4)</f>
        <v>0.10742503506246608</v>
      </c>
      <c r="BC320" s="45">
        <f>('Total Revenues by County'!BC320/'Total Revenues by County'!BC$4)</f>
        <v>0</v>
      </c>
      <c r="BD320" s="45">
        <f>('Total Revenues by County'!BD320/'Total Revenues by County'!BD$4)</f>
        <v>0</v>
      </c>
      <c r="BE320" s="45">
        <f>('Total Revenues by County'!BE320/'Total Revenues by County'!BE$4)</f>
        <v>0</v>
      </c>
      <c r="BF320" s="45">
        <f>('Total Revenues by County'!BF320/'Total Revenues by County'!BF$4)</f>
        <v>0</v>
      </c>
      <c r="BG320" s="45">
        <f>('Total Revenues by County'!BG320/'Total Revenues by County'!BG$4)</f>
        <v>0</v>
      </c>
      <c r="BH320" s="45">
        <f>('Total Revenues by County'!BH320/'Total Revenues by County'!BH$4)</f>
        <v>0</v>
      </c>
      <c r="BI320" s="45">
        <f>('Total Revenues by County'!BI320/'Total Revenues by County'!BI$4)</f>
        <v>0</v>
      </c>
      <c r="BJ320" s="45">
        <f>('Total Revenues by County'!BJ320/'Total Revenues by County'!BJ$4)</f>
        <v>0</v>
      </c>
      <c r="BK320" s="45">
        <f>('Total Revenues by County'!BK320/'Total Revenues by County'!BK$4)</f>
        <v>0</v>
      </c>
      <c r="BL320" s="45">
        <f>('Total Revenues by County'!BL320/'Total Revenues by County'!BL$4)</f>
        <v>0</v>
      </c>
      <c r="BM320" s="45">
        <f>('Total Revenues by County'!BM320/'Total Revenues by County'!BM$4)</f>
        <v>0</v>
      </c>
      <c r="BN320" s="45">
        <f>('Total Revenues by County'!BN320/'Total Revenues by County'!BN$4)</f>
        <v>8.7040779427768395</v>
      </c>
      <c r="BO320" s="45">
        <f>('Total Revenues by County'!BO320/'Total Revenues by County'!BO$4)</f>
        <v>0</v>
      </c>
      <c r="BP320" s="45">
        <f>('Total Revenues by County'!BP320/'Total Revenues by County'!BP$4)</f>
        <v>0</v>
      </c>
      <c r="BQ320" s="14">
        <f>('Total Revenues by County'!BQ320/'Total Revenues by County'!BQ$4)</f>
        <v>0</v>
      </c>
    </row>
    <row r="321" spans="1:84" x14ac:dyDescent="0.25">
      <c r="A321" s="20"/>
      <c r="B321" s="21">
        <v>389.6</v>
      </c>
      <c r="C321" s="22" t="s">
        <v>351</v>
      </c>
      <c r="D321" s="45">
        <f>('Total Revenues by County'!D321/'Total Revenues by County'!D$4)</f>
        <v>0</v>
      </c>
      <c r="E321" s="45">
        <f>('Total Revenues by County'!E321/'Total Revenues by County'!E$4)</f>
        <v>0</v>
      </c>
      <c r="F321" s="45">
        <f>('Total Revenues by County'!F321/'Total Revenues by County'!F$4)</f>
        <v>0</v>
      </c>
      <c r="G321" s="45">
        <f>('Total Revenues by County'!G321/'Total Revenues by County'!G$4)</f>
        <v>0</v>
      </c>
      <c r="H321" s="45">
        <f>('Total Revenues by County'!H321/'Total Revenues by County'!H$4)</f>
        <v>0</v>
      </c>
      <c r="I321" s="45">
        <f>('Total Revenues by County'!I321/'Total Revenues by County'!I$4)</f>
        <v>0.87962022295535169</v>
      </c>
      <c r="J321" s="45">
        <f>('Total Revenues by County'!J321/'Total Revenues by County'!J$4)</f>
        <v>0</v>
      </c>
      <c r="K321" s="45">
        <f>('Total Revenues by County'!K321/'Total Revenues by County'!K$4)</f>
        <v>0</v>
      </c>
      <c r="L321" s="45">
        <f>('Total Revenues by County'!L321/'Total Revenues by County'!L$4)</f>
        <v>0</v>
      </c>
      <c r="M321" s="45">
        <f>('Total Revenues by County'!M321/'Total Revenues by County'!M$4)</f>
        <v>0</v>
      </c>
      <c r="N321" s="45">
        <f>('Total Revenues by County'!N321/'Total Revenues by County'!N$4)</f>
        <v>0</v>
      </c>
      <c r="O321" s="45">
        <f>('Total Revenues by County'!O321/'Total Revenues by County'!O$4)</f>
        <v>0</v>
      </c>
      <c r="P321" s="45">
        <f>('Total Revenues by County'!P321/'Total Revenues by County'!P$4)</f>
        <v>0</v>
      </c>
      <c r="Q321" s="45">
        <f>('Total Revenues by County'!Q321/'Total Revenues by County'!Q$4)</f>
        <v>0</v>
      </c>
      <c r="R321" s="45">
        <f>('Total Revenues by County'!R321/'Total Revenues by County'!R$4)</f>
        <v>0</v>
      </c>
      <c r="S321" s="45">
        <f>('Total Revenues by County'!S321/'Total Revenues by County'!S$4)</f>
        <v>0</v>
      </c>
      <c r="T321" s="45">
        <f>('Total Revenues by County'!T321/'Total Revenues by County'!T$4)</f>
        <v>0</v>
      </c>
      <c r="U321" s="45">
        <f>('Total Revenues by County'!U321/'Total Revenues by County'!U$4)</f>
        <v>0</v>
      </c>
      <c r="V321" s="45">
        <f>('Total Revenues by County'!V321/'Total Revenues by County'!V$4)</f>
        <v>0</v>
      </c>
      <c r="W321" s="45">
        <f>('Total Revenues by County'!W321/'Total Revenues by County'!W$4)</f>
        <v>0</v>
      </c>
      <c r="X321" s="45">
        <f>('Total Revenues by County'!X321/'Total Revenues by County'!X$4)</f>
        <v>0</v>
      </c>
      <c r="Y321" s="45">
        <f>('Total Revenues by County'!Y321/'Total Revenues by County'!Y$4)</f>
        <v>0</v>
      </c>
      <c r="Z321" s="45">
        <f>('Total Revenues by County'!Z321/'Total Revenues by County'!Z$4)</f>
        <v>0</v>
      </c>
      <c r="AA321" s="45">
        <f>('Total Revenues by County'!AA321/'Total Revenues by County'!AA$4)</f>
        <v>0</v>
      </c>
      <c r="AB321" s="45">
        <f>('Total Revenues by County'!AB321/'Total Revenues by County'!AB$4)</f>
        <v>3.0590996989205199</v>
      </c>
      <c r="AC321" s="45">
        <f>('Total Revenues by County'!AC321/'Total Revenues by County'!AC$4)</f>
        <v>0</v>
      </c>
      <c r="AD321" s="45">
        <f>('Total Revenues by County'!AD321/'Total Revenues by County'!AD$4)</f>
        <v>0</v>
      </c>
      <c r="AE321" s="45">
        <f>('Total Revenues by County'!AE321/'Total Revenues by County'!AE$4)</f>
        <v>0</v>
      </c>
      <c r="AF321" s="45">
        <f>('Total Revenues by County'!AF321/'Total Revenues by County'!AF$4)</f>
        <v>0</v>
      </c>
      <c r="AG321" s="45">
        <f>('Total Revenues by County'!AG321/'Total Revenues by County'!AG$4)</f>
        <v>0</v>
      </c>
      <c r="AH321" s="45">
        <f>('Total Revenues by County'!AH321/'Total Revenues by County'!AH$4)</f>
        <v>0</v>
      </c>
      <c r="AI321" s="45">
        <f>('Total Revenues by County'!AI321/'Total Revenues by County'!AI$4)</f>
        <v>0</v>
      </c>
      <c r="AJ321" s="45">
        <f>('Total Revenues by County'!AJ321/'Total Revenues by County'!AJ$4)</f>
        <v>0</v>
      </c>
      <c r="AK321" s="45">
        <f>('Total Revenues by County'!AK321/'Total Revenues by County'!AK$4)</f>
        <v>0</v>
      </c>
      <c r="AL321" s="45">
        <f>('Total Revenues by County'!AL321/'Total Revenues by County'!AL$4)</f>
        <v>0</v>
      </c>
      <c r="AM321" s="45">
        <f>('Total Revenues by County'!AM321/'Total Revenues by County'!AM$4)</f>
        <v>0</v>
      </c>
      <c r="AN321" s="45">
        <f>('Total Revenues by County'!AN321/'Total Revenues by County'!AN$4)</f>
        <v>0</v>
      </c>
      <c r="AO321" s="45">
        <f>('Total Revenues by County'!AO321/'Total Revenues by County'!AO$4)</f>
        <v>0</v>
      </c>
      <c r="AP321" s="45">
        <f>('Total Revenues by County'!AP321/'Total Revenues by County'!AP$4)</f>
        <v>0</v>
      </c>
      <c r="AQ321" s="45">
        <f>('Total Revenues by County'!AQ321/'Total Revenues by County'!AQ$4)</f>
        <v>0</v>
      </c>
      <c r="AR321" s="45">
        <f>('Total Revenues by County'!AR321/'Total Revenues by County'!AR$4)</f>
        <v>11.081530516374265</v>
      </c>
      <c r="AS321" s="45">
        <f>('Total Revenues by County'!AS321/'Total Revenues by County'!AS$4)</f>
        <v>26.720920607565166</v>
      </c>
      <c r="AT321" s="45">
        <f>('Total Revenues by County'!AT321/'Total Revenues by County'!AT$4)</f>
        <v>223.96748352285502</v>
      </c>
      <c r="AU321" s="45">
        <f>('Total Revenues by County'!AU321/'Total Revenues by County'!AU$4)</f>
        <v>0</v>
      </c>
      <c r="AV321" s="45">
        <f>('Total Revenues by County'!AV321/'Total Revenues by County'!AV$4)</f>
        <v>0</v>
      </c>
      <c r="AW321" s="45">
        <f>('Total Revenues by County'!AW321/'Total Revenues by County'!AW$4)</f>
        <v>0</v>
      </c>
      <c r="AX321" s="45">
        <f>('Total Revenues by County'!AX321/'Total Revenues by County'!AX$4)</f>
        <v>0</v>
      </c>
      <c r="AY321" s="45">
        <f>('Total Revenues by County'!AY321/'Total Revenues by County'!AY$4)</f>
        <v>0</v>
      </c>
      <c r="AZ321" s="45">
        <f>('Total Revenues by County'!AZ321/'Total Revenues by County'!AZ$4)</f>
        <v>3.5661452400245839</v>
      </c>
      <c r="BA321" s="45">
        <f>('Total Revenues by County'!BA321/'Total Revenues by County'!BA$4)</f>
        <v>0</v>
      </c>
      <c r="BB321" s="45">
        <f>('Total Revenues by County'!BB321/'Total Revenues by County'!BB$4)</f>
        <v>1.3666851682947074</v>
      </c>
      <c r="BC321" s="45">
        <f>('Total Revenues by County'!BC321/'Total Revenues by County'!BC$4)</f>
        <v>0</v>
      </c>
      <c r="BD321" s="45">
        <f>('Total Revenues by County'!BD321/'Total Revenues by County'!BD$4)</f>
        <v>0</v>
      </c>
      <c r="BE321" s="45">
        <f>('Total Revenues by County'!BE321/'Total Revenues by County'!BE$4)</f>
        <v>0</v>
      </c>
      <c r="BF321" s="45">
        <f>('Total Revenues by County'!BF321/'Total Revenues by County'!BF$4)</f>
        <v>0</v>
      </c>
      <c r="BG321" s="45">
        <f>('Total Revenues by County'!BG321/'Total Revenues by County'!BG$4)</f>
        <v>0</v>
      </c>
      <c r="BH321" s="45">
        <f>('Total Revenues by County'!BH321/'Total Revenues by County'!BH$4)</f>
        <v>0</v>
      </c>
      <c r="BI321" s="45">
        <f>('Total Revenues by County'!BI321/'Total Revenues by County'!BI$4)</f>
        <v>0</v>
      </c>
      <c r="BJ321" s="45">
        <f>('Total Revenues by County'!BJ321/'Total Revenues by County'!BJ$4)</f>
        <v>0</v>
      </c>
      <c r="BK321" s="45">
        <f>('Total Revenues by County'!BK321/'Total Revenues by County'!BK$4)</f>
        <v>0</v>
      </c>
      <c r="BL321" s="45">
        <f>('Total Revenues by County'!BL321/'Total Revenues by County'!BL$4)</f>
        <v>0</v>
      </c>
      <c r="BM321" s="45">
        <f>('Total Revenues by County'!BM321/'Total Revenues by County'!BM$4)</f>
        <v>0</v>
      </c>
      <c r="BN321" s="45">
        <f>('Total Revenues by County'!BN321/'Total Revenues by County'!BN$4)</f>
        <v>6.0528581588846713</v>
      </c>
      <c r="BO321" s="45">
        <f>('Total Revenues by County'!BO321/'Total Revenues by County'!BO$4)</f>
        <v>0</v>
      </c>
      <c r="BP321" s="45">
        <f>('Total Revenues by County'!BP321/'Total Revenues by County'!BP$4)</f>
        <v>0</v>
      </c>
      <c r="BQ321" s="14">
        <f>('Total Revenues by County'!BQ321/'Total Revenues by County'!BQ$4)</f>
        <v>0</v>
      </c>
    </row>
    <row r="322" spans="1:84" x14ac:dyDescent="0.25">
      <c r="A322" s="20"/>
      <c r="B322" s="21">
        <v>389.7</v>
      </c>
      <c r="C322" s="22" t="s">
        <v>352</v>
      </c>
      <c r="D322" s="45">
        <f>('Total Revenues by County'!D322/'Total Revenues by County'!D$4)</f>
        <v>0</v>
      </c>
      <c r="E322" s="45">
        <f>('Total Revenues by County'!E322/'Total Revenues by County'!E$4)</f>
        <v>0</v>
      </c>
      <c r="F322" s="45">
        <f>('Total Revenues by County'!F322/'Total Revenues by County'!F$4)</f>
        <v>0.58102322109360416</v>
      </c>
      <c r="G322" s="45">
        <f>('Total Revenues by County'!G322/'Total Revenues by County'!G$4)</f>
        <v>0</v>
      </c>
      <c r="H322" s="45">
        <f>('Total Revenues by County'!H322/'Total Revenues by County'!H$4)</f>
        <v>0.16856047305363991</v>
      </c>
      <c r="I322" s="45">
        <f>('Total Revenues by County'!I322/'Total Revenues by County'!I$4)</f>
        <v>1.3849285992605314</v>
      </c>
      <c r="J322" s="45">
        <f>('Total Revenues by County'!J322/'Total Revenues by County'!J$4)</f>
        <v>0</v>
      </c>
      <c r="K322" s="45">
        <f>('Total Revenues by County'!K322/'Total Revenues by County'!K$4)</f>
        <v>0</v>
      </c>
      <c r="L322" s="45">
        <f>('Total Revenues by County'!L322/'Total Revenues by County'!L$4)</f>
        <v>0</v>
      </c>
      <c r="M322" s="45">
        <f>('Total Revenues by County'!M322/'Total Revenues by County'!M$4)</f>
        <v>0</v>
      </c>
      <c r="N322" s="45">
        <f>('Total Revenues by County'!N322/'Total Revenues by County'!N$4)</f>
        <v>0</v>
      </c>
      <c r="O322" s="45">
        <f>('Total Revenues by County'!O322/'Total Revenues by County'!O$4)</f>
        <v>0</v>
      </c>
      <c r="P322" s="45">
        <f>('Total Revenues by County'!P322/'Total Revenues by County'!P$4)</f>
        <v>2.0643906902270259E-2</v>
      </c>
      <c r="Q322" s="45">
        <f>('Total Revenues by County'!Q322/'Total Revenues by County'!Q$4)</f>
        <v>0</v>
      </c>
      <c r="R322" s="45">
        <f>('Total Revenues by County'!R322/'Total Revenues by County'!R$4)</f>
        <v>1.9628852128642202</v>
      </c>
      <c r="S322" s="45">
        <f>('Total Revenues by County'!S322/'Total Revenues by County'!S$4)</f>
        <v>0</v>
      </c>
      <c r="T322" s="45">
        <f>('Total Revenues by County'!T322/'Total Revenues by County'!T$4)</f>
        <v>0</v>
      </c>
      <c r="U322" s="45">
        <f>('Total Revenues by County'!U322/'Total Revenues by County'!U$4)</f>
        <v>0</v>
      </c>
      <c r="V322" s="45">
        <f>('Total Revenues by County'!V322/'Total Revenues by County'!V$4)</f>
        <v>0</v>
      </c>
      <c r="W322" s="45">
        <f>('Total Revenues by County'!W322/'Total Revenues by County'!W$4)</f>
        <v>0</v>
      </c>
      <c r="X322" s="45">
        <f>('Total Revenues by County'!X322/'Total Revenues by County'!X$4)</f>
        <v>0</v>
      </c>
      <c r="Y322" s="45">
        <f>('Total Revenues by County'!Y322/'Total Revenues by County'!Y$4)</f>
        <v>0</v>
      </c>
      <c r="Z322" s="45">
        <f>('Total Revenues by County'!Z322/'Total Revenues by County'!Z$4)</f>
        <v>0</v>
      </c>
      <c r="AA322" s="45">
        <f>('Total Revenues by County'!AA322/'Total Revenues by County'!AA$4)</f>
        <v>0</v>
      </c>
      <c r="AB322" s="45">
        <f>('Total Revenues by County'!AB322/'Total Revenues by County'!AB$4)</f>
        <v>59.795158250312092</v>
      </c>
      <c r="AC322" s="45">
        <f>('Total Revenues by County'!AC322/'Total Revenues by County'!AC$4)</f>
        <v>0</v>
      </c>
      <c r="AD322" s="45">
        <f>('Total Revenues by County'!AD322/'Total Revenues by County'!AD$4)</f>
        <v>0</v>
      </c>
      <c r="AE322" s="45">
        <f>('Total Revenues by County'!AE322/'Total Revenues by County'!AE$4)</f>
        <v>0</v>
      </c>
      <c r="AF322" s="45">
        <f>('Total Revenues by County'!AF322/'Total Revenues by County'!AF$4)</f>
        <v>8.9873108397255944E-2</v>
      </c>
      <c r="AG322" s="45">
        <f>('Total Revenues by County'!AG322/'Total Revenues by County'!AG$4)</f>
        <v>0</v>
      </c>
      <c r="AH322" s="45">
        <f>('Total Revenues by County'!AH322/'Total Revenues by County'!AH$4)</f>
        <v>0</v>
      </c>
      <c r="AI322" s="45">
        <f>('Total Revenues by County'!AI322/'Total Revenues by County'!AI$4)</f>
        <v>0</v>
      </c>
      <c r="AJ322" s="45">
        <f>('Total Revenues by County'!AJ322/'Total Revenues by County'!AJ$4)</f>
        <v>0.45184919071534829</v>
      </c>
      <c r="AK322" s="45">
        <f>('Total Revenues by County'!AK322/'Total Revenues by County'!AK$4)</f>
        <v>0</v>
      </c>
      <c r="AL322" s="45">
        <f>('Total Revenues by County'!AL322/'Total Revenues by County'!AL$4)</f>
        <v>0</v>
      </c>
      <c r="AM322" s="45">
        <f>('Total Revenues by County'!AM322/'Total Revenues by County'!AM$4)</f>
        <v>0</v>
      </c>
      <c r="AN322" s="45">
        <f>('Total Revenues by County'!AN322/'Total Revenues by County'!AN$4)</f>
        <v>0</v>
      </c>
      <c r="AO322" s="45">
        <f>('Total Revenues by County'!AO322/'Total Revenues by County'!AO$4)</f>
        <v>0</v>
      </c>
      <c r="AP322" s="45">
        <f>('Total Revenues by County'!AP322/'Total Revenues by County'!AP$4)</f>
        <v>0</v>
      </c>
      <c r="AQ322" s="45">
        <f>('Total Revenues by County'!AQ322/'Total Revenues by County'!AQ$4)</f>
        <v>0</v>
      </c>
      <c r="AR322" s="45">
        <f>('Total Revenues by County'!AR322/'Total Revenues by County'!AR$4)</f>
        <v>11.386436348228706</v>
      </c>
      <c r="AS322" s="45">
        <f>('Total Revenues by County'!AS322/'Total Revenues by County'!AS$4)</f>
        <v>156.90473731235693</v>
      </c>
      <c r="AT322" s="45">
        <f>('Total Revenues by County'!AT322/'Total Revenues by County'!AT$4)</f>
        <v>109.78723479783697</v>
      </c>
      <c r="AU322" s="45">
        <f>('Total Revenues by County'!AU322/'Total Revenues by County'!AU$4)</f>
        <v>0</v>
      </c>
      <c r="AV322" s="45">
        <f>('Total Revenues by County'!AV322/'Total Revenues by County'!AV$4)</f>
        <v>0</v>
      </c>
      <c r="AW322" s="45">
        <f>('Total Revenues by County'!AW322/'Total Revenues by County'!AW$4)</f>
        <v>0</v>
      </c>
      <c r="AX322" s="45">
        <f>('Total Revenues by County'!AX322/'Total Revenues by County'!AX$4)</f>
        <v>0</v>
      </c>
      <c r="AY322" s="45">
        <f>('Total Revenues by County'!AY322/'Total Revenues by County'!AY$4)</f>
        <v>0</v>
      </c>
      <c r="AZ322" s="45">
        <f>('Total Revenues by County'!AZ322/'Total Revenues by County'!AZ$4)</f>
        <v>35.309052937330939</v>
      </c>
      <c r="BA322" s="45">
        <f>('Total Revenues by County'!BA322/'Total Revenues by County'!BA$4)</f>
        <v>0</v>
      </c>
      <c r="BB322" s="45">
        <f>('Total Revenues by County'!BB322/'Total Revenues by County'!BB$4)</f>
        <v>7.0925382352729951</v>
      </c>
      <c r="BC322" s="45">
        <f>('Total Revenues by County'!BC322/'Total Revenues by County'!BC$4)</f>
        <v>36.005535245030188</v>
      </c>
      <c r="BD322" s="45">
        <f>('Total Revenues by County'!BD322/'Total Revenues by County'!BD$4)</f>
        <v>0</v>
      </c>
      <c r="BE322" s="45">
        <f>('Total Revenues by County'!BE322/'Total Revenues by County'!BE$4)</f>
        <v>0</v>
      </c>
      <c r="BF322" s="45">
        <f>('Total Revenues by County'!BF322/'Total Revenues by County'!BF$4)</f>
        <v>0</v>
      </c>
      <c r="BG322" s="45">
        <f>('Total Revenues by County'!BG322/'Total Revenues by County'!BG$4)</f>
        <v>0</v>
      </c>
      <c r="BH322" s="45">
        <f>('Total Revenues by County'!BH322/'Total Revenues by County'!BH$4)</f>
        <v>0</v>
      </c>
      <c r="BI322" s="45">
        <f>('Total Revenues by County'!BI322/'Total Revenues by County'!BI$4)</f>
        <v>0</v>
      </c>
      <c r="BJ322" s="45">
        <f>('Total Revenues by County'!BJ322/'Total Revenues by County'!BJ$4)</f>
        <v>0</v>
      </c>
      <c r="BK322" s="45">
        <f>('Total Revenues by County'!BK322/'Total Revenues by County'!BK$4)</f>
        <v>0</v>
      </c>
      <c r="BL322" s="45">
        <f>('Total Revenues by County'!BL322/'Total Revenues by County'!BL$4)</f>
        <v>0</v>
      </c>
      <c r="BM322" s="45">
        <f>('Total Revenues by County'!BM322/'Total Revenues by County'!BM$4)</f>
        <v>0</v>
      </c>
      <c r="BN322" s="45">
        <f>('Total Revenues by County'!BN322/'Total Revenues by County'!BN$4)</f>
        <v>4.2656463954893278</v>
      </c>
      <c r="BO322" s="45">
        <f>('Total Revenues by County'!BO322/'Total Revenues by County'!BO$4)</f>
        <v>0</v>
      </c>
      <c r="BP322" s="45">
        <f>('Total Revenues by County'!BP322/'Total Revenues by County'!BP$4)</f>
        <v>0</v>
      </c>
      <c r="BQ322" s="14">
        <f>('Total Revenues by County'!BQ322/'Total Revenues by County'!BQ$4)</f>
        <v>0</v>
      </c>
    </row>
    <row r="323" spans="1:84" x14ac:dyDescent="0.25">
      <c r="A323" s="20"/>
      <c r="B323" s="21">
        <v>389.8</v>
      </c>
      <c r="C323" s="22" t="s">
        <v>353</v>
      </c>
      <c r="D323" s="45">
        <f>('Total Revenues by County'!D323/'Total Revenues by County'!D$4)</f>
        <v>0</v>
      </c>
      <c r="E323" s="45">
        <f>('Total Revenues by County'!E323/'Total Revenues by County'!E$4)</f>
        <v>0</v>
      </c>
      <c r="F323" s="45">
        <f>('Total Revenues by County'!F323/'Total Revenues by County'!F$4)</f>
        <v>0</v>
      </c>
      <c r="G323" s="45">
        <f>('Total Revenues by County'!G323/'Total Revenues by County'!G$4)</f>
        <v>0</v>
      </c>
      <c r="H323" s="45">
        <f>('Total Revenues by County'!H323/'Total Revenues by County'!H$4)</f>
        <v>1745.8332545222722</v>
      </c>
      <c r="I323" s="45">
        <f>('Total Revenues by County'!I323/'Total Revenues by County'!I$4)</f>
        <v>1.9273279660961127</v>
      </c>
      <c r="J323" s="45">
        <f>('Total Revenues by County'!J323/'Total Revenues by County'!J$4)</f>
        <v>0</v>
      </c>
      <c r="K323" s="45">
        <f>('Total Revenues by County'!K323/'Total Revenues by County'!K$4)</f>
        <v>0</v>
      </c>
      <c r="L323" s="45">
        <f>('Total Revenues by County'!L323/'Total Revenues by County'!L$4)</f>
        <v>59.923730276134123</v>
      </c>
      <c r="M323" s="45">
        <f>('Total Revenues by County'!M323/'Total Revenues by County'!M$4)</f>
        <v>0</v>
      </c>
      <c r="N323" s="45">
        <f>('Total Revenues by County'!N323/'Total Revenues by County'!N$4)</f>
        <v>61.879843796936015</v>
      </c>
      <c r="O323" s="45">
        <f>('Total Revenues by County'!O323/'Total Revenues by County'!O$4)</f>
        <v>0</v>
      </c>
      <c r="P323" s="45">
        <f>('Total Revenues by County'!P323/'Total Revenues by County'!P$4)</f>
        <v>0</v>
      </c>
      <c r="Q323" s="45">
        <f>('Total Revenues by County'!Q323/'Total Revenues by County'!Q$4)</f>
        <v>0</v>
      </c>
      <c r="R323" s="45">
        <f>('Total Revenues by County'!R323/'Total Revenues by County'!R$4)</f>
        <v>0</v>
      </c>
      <c r="S323" s="45">
        <f>('Total Revenues by County'!S323/'Total Revenues by County'!S$4)</f>
        <v>0</v>
      </c>
      <c r="T323" s="45">
        <f>('Total Revenues by County'!T323/'Total Revenues by County'!T$4)</f>
        <v>0</v>
      </c>
      <c r="U323" s="45">
        <f>('Total Revenues by County'!U323/'Total Revenues by County'!U$4)</f>
        <v>0</v>
      </c>
      <c r="V323" s="45">
        <f>('Total Revenues by County'!V323/'Total Revenues by County'!V$4)</f>
        <v>0</v>
      </c>
      <c r="W323" s="45">
        <f>('Total Revenues by County'!W323/'Total Revenues by County'!W$4)</f>
        <v>0</v>
      </c>
      <c r="X323" s="45">
        <f>('Total Revenues by County'!X323/'Total Revenues by County'!X$4)</f>
        <v>0</v>
      </c>
      <c r="Y323" s="45">
        <f>('Total Revenues by County'!Y323/'Total Revenues by County'!Y$4)</f>
        <v>0</v>
      </c>
      <c r="Z323" s="45">
        <f>('Total Revenues by County'!Z323/'Total Revenues by County'!Z$4)</f>
        <v>0</v>
      </c>
      <c r="AA323" s="45">
        <f>('Total Revenues by County'!AA323/'Total Revenues by County'!AA$4)</f>
        <v>0</v>
      </c>
      <c r="AB323" s="45">
        <f>('Total Revenues by County'!AB323/'Total Revenues by County'!AB$4)</f>
        <v>0</v>
      </c>
      <c r="AC323" s="45">
        <f>('Total Revenues by County'!AC323/'Total Revenues by County'!AC$4)</f>
        <v>0</v>
      </c>
      <c r="AD323" s="45">
        <f>('Total Revenues by County'!AD323/'Total Revenues by County'!AD$4)</f>
        <v>0</v>
      </c>
      <c r="AE323" s="45">
        <f>('Total Revenues by County'!AE323/'Total Revenues by County'!AE$4)</f>
        <v>0</v>
      </c>
      <c r="AF323" s="45">
        <f>('Total Revenues by County'!AF323/'Total Revenues by County'!AF$4)</f>
        <v>56.763829039044943</v>
      </c>
      <c r="AG323" s="45">
        <f>('Total Revenues by County'!AG323/'Total Revenues by County'!AG$4)</f>
        <v>0</v>
      </c>
      <c r="AH323" s="45">
        <f>('Total Revenues by County'!AH323/'Total Revenues by County'!AH$4)</f>
        <v>0</v>
      </c>
      <c r="AI323" s="45">
        <f>('Total Revenues by County'!AI323/'Total Revenues by County'!AI$4)</f>
        <v>0</v>
      </c>
      <c r="AJ323" s="45">
        <f>('Total Revenues by County'!AJ323/'Total Revenues by County'!AJ$4)</f>
        <v>0</v>
      </c>
      <c r="AK323" s="45">
        <f>('Total Revenues by County'!AK323/'Total Revenues by County'!AK$4)</f>
        <v>0</v>
      </c>
      <c r="AL323" s="45">
        <f>('Total Revenues by County'!AL323/'Total Revenues by County'!AL$4)</f>
        <v>0</v>
      </c>
      <c r="AM323" s="45">
        <f>('Total Revenues by County'!AM323/'Total Revenues by County'!AM$4)</f>
        <v>0</v>
      </c>
      <c r="AN323" s="45">
        <f>('Total Revenues by County'!AN323/'Total Revenues by County'!AN$4)</f>
        <v>0</v>
      </c>
      <c r="AO323" s="45">
        <f>('Total Revenues by County'!AO323/'Total Revenues by County'!AO$4)</f>
        <v>0</v>
      </c>
      <c r="AP323" s="45">
        <f>('Total Revenues by County'!AP323/'Total Revenues by County'!AP$4)</f>
        <v>3055.7208701309928</v>
      </c>
      <c r="AQ323" s="45">
        <f>('Total Revenues by County'!AQ323/'Total Revenues by County'!AQ$4)</f>
        <v>3.4112153002975498</v>
      </c>
      <c r="AR323" s="45">
        <f>('Total Revenues by County'!AR323/'Total Revenues by County'!AR$4)</f>
        <v>55.199733492173635</v>
      </c>
      <c r="AS323" s="45">
        <f>('Total Revenues by County'!AS323/'Total Revenues by County'!AS$4)</f>
        <v>22.355012037036367</v>
      </c>
      <c r="AT323" s="45">
        <f>('Total Revenues by County'!AT323/'Total Revenues by County'!AT$4)</f>
        <v>0</v>
      </c>
      <c r="AU323" s="45">
        <f>('Total Revenues by County'!AU323/'Total Revenues by County'!AU$4)</f>
        <v>0</v>
      </c>
      <c r="AV323" s="45">
        <f>('Total Revenues by County'!AV323/'Total Revenues by County'!AV$4)</f>
        <v>0</v>
      </c>
      <c r="AW323" s="45">
        <f>('Total Revenues by County'!AW323/'Total Revenues by County'!AW$4)</f>
        <v>0</v>
      </c>
      <c r="AX323" s="45">
        <f>('Total Revenues by County'!AX323/'Total Revenues by County'!AX$4)</f>
        <v>0</v>
      </c>
      <c r="AY323" s="45">
        <f>('Total Revenues by County'!AY323/'Total Revenues by County'!AY$4)</f>
        <v>0</v>
      </c>
      <c r="AZ323" s="45">
        <f>('Total Revenues by County'!AZ323/'Total Revenues by County'!AZ$4)</f>
        <v>0</v>
      </c>
      <c r="BA323" s="45">
        <f>('Total Revenues by County'!BA323/'Total Revenues by County'!BA$4)</f>
        <v>0</v>
      </c>
      <c r="BB323" s="45">
        <f>('Total Revenues by County'!BB323/'Total Revenues by County'!BB$4)</f>
        <v>1.3379406149038309</v>
      </c>
      <c r="BC323" s="45">
        <f>('Total Revenues by County'!BC323/'Total Revenues by County'!BC$4)</f>
        <v>0</v>
      </c>
      <c r="BD323" s="45">
        <f>('Total Revenues by County'!BD323/'Total Revenues by County'!BD$4)</f>
        <v>0</v>
      </c>
      <c r="BE323" s="45">
        <f>('Total Revenues by County'!BE323/'Total Revenues by County'!BE$4)</f>
        <v>0</v>
      </c>
      <c r="BF323" s="45">
        <f>('Total Revenues by County'!BF323/'Total Revenues by County'!BF$4)</f>
        <v>0</v>
      </c>
      <c r="BG323" s="45">
        <f>('Total Revenues by County'!BG323/'Total Revenues by County'!BG$4)</f>
        <v>0</v>
      </c>
      <c r="BH323" s="45">
        <f>('Total Revenues by County'!BH323/'Total Revenues by County'!BH$4)</f>
        <v>37.88579842015583</v>
      </c>
      <c r="BI323" s="45">
        <f>('Total Revenues by County'!BI323/'Total Revenues by County'!BI$4)</f>
        <v>7.7338709511768782</v>
      </c>
      <c r="BJ323" s="45">
        <f>('Total Revenues by County'!BJ323/'Total Revenues by County'!BJ$4)</f>
        <v>0</v>
      </c>
      <c r="BK323" s="45">
        <f>('Total Revenues by County'!BK323/'Total Revenues by County'!BK$4)</f>
        <v>0</v>
      </c>
      <c r="BL323" s="45">
        <f>('Total Revenues by County'!BL323/'Total Revenues by County'!BL$4)</f>
        <v>0</v>
      </c>
      <c r="BM323" s="45">
        <f>('Total Revenues by County'!BM323/'Total Revenues by County'!BM$4)</f>
        <v>0</v>
      </c>
      <c r="BN323" s="45">
        <f>('Total Revenues by County'!BN323/'Total Revenues by County'!BN$4)</f>
        <v>7.017403449841904</v>
      </c>
      <c r="BO323" s="45">
        <f>('Total Revenues by County'!BO323/'Total Revenues by County'!BO$4)</f>
        <v>0</v>
      </c>
      <c r="BP323" s="45">
        <f>('Total Revenues by County'!BP323/'Total Revenues by County'!BP$4)</f>
        <v>0</v>
      </c>
      <c r="BQ323" s="14">
        <f>('Total Revenues by County'!BQ323/'Total Revenues by County'!BQ$4)</f>
        <v>0</v>
      </c>
    </row>
    <row r="324" spans="1:84" x14ac:dyDescent="0.25">
      <c r="A324" s="20"/>
      <c r="B324" s="21">
        <v>389.9</v>
      </c>
      <c r="C324" s="22" t="s">
        <v>354</v>
      </c>
      <c r="D324" s="45">
        <f>('Total Revenues by County'!D324/'Total Revenues by County'!D$4)</f>
        <v>0</v>
      </c>
      <c r="E324" s="45">
        <f>('Total Revenues by County'!E324/'Total Revenues by County'!E$4)</f>
        <v>0</v>
      </c>
      <c r="F324" s="45">
        <f>('Total Revenues by County'!F324/'Total Revenues by County'!F$4)</f>
        <v>0</v>
      </c>
      <c r="G324" s="45">
        <f>('Total Revenues by County'!G324/'Total Revenues by County'!G$4)</f>
        <v>0</v>
      </c>
      <c r="H324" s="45">
        <f>('Total Revenues by County'!H324/'Total Revenues by County'!H$4)</f>
        <v>0</v>
      </c>
      <c r="I324" s="45">
        <f>('Total Revenues by County'!I324/'Total Revenues by County'!I$4)</f>
        <v>40.641113935646864</v>
      </c>
      <c r="J324" s="45">
        <f>('Total Revenues by County'!J324/'Total Revenues by County'!J$4)</f>
        <v>0</v>
      </c>
      <c r="K324" s="45">
        <f>('Total Revenues by County'!K324/'Total Revenues by County'!K$4)</f>
        <v>177.47172334734429</v>
      </c>
      <c r="L324" s="45">
        <f>('Total Revenues by County'!L324/'Total Revenues by County'!L$4)</f>
        <v>0</v>
      </c>
      <c r="M324" s="45">
        <f>('Total Revenues by County'!M324/'Total Revenues by County'!M$4)</f>
        <v>0</v>
      </c>
      <c r="N324" s="45">
        <f>('Total Revenues by County'!N324/'Total Revenues by County'!N$4)</f>
        <v>0</v>
      </c>
      <c r="O324" s="45">
        <f>('Total Revenues by County'!O324/'Total Revenues by County'!O$4)</f>
        <v>0</v>
      </c>
      <c r="P324" s="45">
        <f>('Total Revenues by County'!P324/'Total Revenues by County'!P$4)</f>
        <v>180.36652942185623</v>
      </c>
      <c r="Q324" s="45">
        <f>('Total Revenues by County'!Q324/'Total Revenues by County'!Q$4)</f>
        <v>0</v>
      </c>
      <c r="R324" s="45">
        <f>('Total Revenues by County'!R324/'Total Revenues by County'!R$4)</f>
        <v>0</v>
      </c>
      <c r="S324" s="45">
        <f>('Total Revenues by County'!S324/'Total Revenues by County'!S$4)</f>
        <v>0</v>
      </c>
      <c r="T324" s="45">
        <f>('Total Revenues by County'!T324/'Total Revenues by County'!T$4)</f>
        <v>0</v>
      </c>
      <c r="U324" s="45">
        <f>('Total Revenues by County'!U324/'Total Revenues by County'!U$4)</f>
        <v>0</v>
      </c>
      <c r="V324" s="45">
        <f>('Total Revenues by County'!V324/'Total Revenues by County'!V$4)</f>
        <v>0</v>
      </c>
      <c r="W324" s="45">
        <f>('Total Revenues by County'!W324/'Total Revenues by County'!W$4)</f>
        <v>0</v>
      </c>
      <c r="X324" s="45">
        <f>('Total Revenues by County'!X324/'Total Revenues by County'!X$4)</f>
        <v>0</v>
      </c>
      <c r="Y324" s="45">
        <f>('Total Revenues by County'!Y324/'Total Revenues by County'!Y$4)</f>
        <v>0</v>
      </c>
      <c r="Z324" s="45">
        <f>('Total Revenues by County'!Z324/'Total Revenues by County'!Z$4)</f>
        <v>0</v>
      </c>
      <c r="AA324" s="45">
        <f>('Total Revenues by County'!AA324/'Total Revenues by County'!AA$4)</f>
        <v>0</v>
      </c>
      <c r="AB324" s="45">
        <f>('Total Revenues by County'!AB324/'Total Revenues by County'!AB$4)</f>
        <v>0</v>
      </c>
      <c r="AC324" s="45">
        <f>('Total Revenues by County'!AC324/'Total Revenues by County'!AC$4)</f>
        <v>0</v>
      </c>
      <c r="AD324" s="45">
        <f>('Total Revenues by County'!AD324/'Total Revenues by County'!AD$4)</f>
        <v>5.8140549881903123</v>
      </c>
      <c r="AE324" s="45">
        <f>('Total Revenues by County'!AE324/'Total Revenues by County'!AE$4)</f>
        <v>0</v>
      </c>
      <c r="AF324" s="45">
        <f>('Total Revenues by County'!AF324/'Total Revenues by County'!AF$4)</f>
        <v>0</v>
      </c>
      <c r="AG324" s="45">
        <f>('Total Revenues by County'!AG324/'Total Revenues by County'!AG$4)</f>
        <v>0</v>
      </c>
      <c r="AH324" s="45">
        <f>('Total Revenues by County'!AH324/'Total Revenues by County'!AH$4)</f>
        <v>0</v>
      </c>
      <c r="AI324" s="45">
        <f>('Total Revenues by County'!AI324/'Total Revenues by County'!AI$4)</f>
        <v>0</v>
      </c>
      <c r="AJ324" s="45">
        <f>('Total Revenues by County'!AJ324/'Total Revenues by County'!AJ$4)</f>
        <v>0</v>
      </c>
      <c r="AK324" s="45">
        <f>('Total Revenues by County'!AK324/'Total Revenues by County'!AK$4)</f>
        <v>4.8689807225817088</v>
      </c>
      <c r="AL324" s="45">
        <f>('Total Revenues by County'!AL324/'Total Revenues by County'!AL$4)</f>
        <v>0</v>
      </c>
      <c r="AM324" s="45">
        <f>('Total Revenues by County'!AM324/'Total Revenues by County'!AM$4)</f>
        <v>0</v>
      </c>
      <c r="AN324" s="45">
        <f>('Total Revenues by County'!AN324/'Total Revenues by County'!AN$4)</f>
        <v>0</v>
      </c>
      <c r="AO324" s="45">
        <f>('Total Revenues by County'!AO324/'Total Revenues by County'!AO$4)</f>
        <v>4.0111241844047489E-3</v>
      </c>
      <c r="AP324" s="45">
        <f>('Total Revenues by County'!AP324/'Total Revenues by County'!AP$4)</f>
        <v>0</v>
      </c>
      <c r="AQ324" s="45">
        <f>('Total Revenues by County'!AQ324/'Total Revenues by County'!AQ$4)</f>
        <v>0</v>
      </c>
      <c r="AR324" s="45">
        <f>('Total Revenues by County'!AR324/'Total Revenues by County'!AR$4)</f>
        <v>0</v>
      </c>
      <c r="AS324" s="45">
        <f>('Total Revenues by County'!AS324/'Total Revenues by County'!AS$4)</f>
        <v>59.469749226603255</v>
      </c>
      <c r="AT324" s="45">
        <f>('Total Revenues by County'!AT324/'Total Revenues by County'!AT$4)</f>
        <v>0</v>
      </c>
      <c r="AU324" s="45">
        <f>('Total Revenues by County'!AU324/'Total Revenues by County'!AU$4)</f>
        <v>0</v>
      </c>
      <c r="AV324" s="45">
        <f>('Total Revenues by County'!AV324/'Total Revenues by County'!AV$4)</f>
        <v>-4.1165739304934779E-2</v>
      </c>
      <c r="AW324" s="45">
        <f>('Total Revenues by County'!AW324/'Total Revenues by County'!AW$4)</f>
        <v>0</v>
      </c>
      <c r="AX324" s="45">
        <f>('Total Revenues by County'!AX324/'Total Revenues by County'!AX$4)</f>
        <v>0</v>
      </c>
      <c r="AY324" s="45">
        <f>('Total Revenues by County'!AY324/'Total Revenues by County'!AY$4)</f>
        <v>0</v>
      </c>
      <c r="AZ324" s="45">
        <f>('Total Revenues by County'!AZ324/'Total Revenues by County'!AZ$4)</f>
        <v>0.29285491525512197</v>
      </c>
      <c r="BA324" s="45">
        <f>('Total Revenues by County'!BA324/'Total Revenues by County'!BA$4)</f>
        <v>90.339360418375648</v>
      </c>
      <c r="BB324" s="45">
        <f>('Total Revenues by County'!BB324/'Total Revenues by County'!BB$4)</f>
        <v>0</v>
      </c>
      <c r="BC324" s="45">
        <f>('Total Revenues by County'!BC324/'Total Revenues by County'!BC$4)</f>
        <v>0</v>
      </c>
      <c r="BD324" s="45">
        <f>('Total Revenues by County'!BD324/'Total Revenues by County'!BD$4)</f>
        <v>0</v>
      </c>
      <c r="BE324" s="45">
        <f>('Total Revenues by County'!BE324/'Total Revenues by County'!BE$4)</f>
        <v>0</v>
      </c>
      <c r="BF324" s="45">
        <f>('Total Revenues by County'!BF324/'Total Revenues by County'!BF$4)</f>
        <v>0</v>
      </c>
      <c r="BG324" s="45">
        <f>('Total Revenues by County'!BG324/'Total Revenues by County'!BG$4)</f>
        <v>0</v>
      </c>
      <c r="BH324" s="45">
        <f>('Total Revenues by County'!BH324/'Total Revenues by County'!BH$4)</f>
        <v>0</v>
      </c>
      <c r="BI324" s="45">
        <f>('Total Revenues by County'!BI324/'Total Revenues by County'!BI$4)</f>
        <v>0</v>
      </c>
      <c r="BJ324" s="45">
        <f>('Total Revenues by County'!BJ324/'Total Revenues by County'!BJ$4)</f>
        <v>0</v>
      </c>
      <c r="BK324" s="45">
        <f>('Total Revenues by County'!BK324/'Total Revenues by County'!BK$4)</f>
        <v>0</v>
      </c>
      <c r="BL324" s="45">
        <f>('Total Revenues by County'!BL324/'Total Revenues by County'!BL$4)</f>
        <v>0</v>
      </c>
      <c r="BM324" s="45">
        <f>('Total Revenues by County'!BM324/'Total Revenues by County'!BM$4)</f>
        <v>0</v>
      </c>
      <c r="BN324" s="45">
        <f>('Total Revenues by County'!BN324/'Total Revenues by County'!BN$4)</f>
        <v>4.8945527459062044</v>
      </c>
      <c r="BO324" s="45">
        <f>('Total Revenues by County'!BO324/'Total Revenues by County'!BO$4)</f>
        <v>0</v>
      </c>
      <c r="BP324" s="45">
        <f>('Total Revenues by County'!BP324/'Total Revenues by County'!BP$4)</f>
        <v>0</v>
      </c>
      <c r="BQ324" s="14">
        <f>('Total Revenues by County'!BQ324/'Total Revenues by County'!BQ$4)</f>
        <v>0</v>
      </c>
    </row>
    <row r="325" spans="1:84" x14ac:dyDescent="0.25">
      <c r="A325" s="20"/>
      <c r="B325" s="21">
        <v>392</v>
      </c>
      <c r="C325" s="22" t="s">
        <v>395</v>
      </c>
      <c r="D325" s="45">
        <f>('Total Revenues by County'!D325/'Total Revenues by County'!D$4)</f>
        <v>0</v>
      </c>
      <c r="E325" s="45">
        <f>('Total Revenues by County'!E325/'Total Revenues by County'!E$4)</f>
        <v>0</v>
      </c>
      <c r="F325" s="45">
        <f>('Total Revenues by County'!F325/'Total Revenues by County'!F$4)</f>
        <v>0</v>
      </c>
      <c r="G325" s="45">
        <f>('Total Revenues by County'!G325/'Total Revenues by County'!G$4)</f>
        <v>0</v>
      </c>
      <c r="H325" s="45">
        <f>('Total Revenues by County'!H325/'Total Revenues by County'!H$4)</f>
        <v>0</v>
      </c>
      <c r="I325" s="45">
        <f>('Total Revenues by County'!I325/'Total Revenues by County'!I$4)</f>
        <v>0</v>
      </c>
      <c r="J325" s="45">
        <f>('Total Revenues by County'!J325/'Total Revenues by County'!J$4)</f>
        <v>0</v>
      </c>
      <c r="K325" s="45">
        <f>('Total Revenues by County'!K325/'Total Revenues by County'!K$4)</f>
        <v>0</v>
      </c>
      <c r="L325" s="45">
        <f>('Total Revenues by County'!L325/'Total Revenues by County'!L$4)</f>
        <v>0</v>
      </c>
      <c r="M325" s="45">
        <f>('Total Revenues by County'!M325/'Total Revenues by County'!M$4)</f>
        <v>0</v>
      </c>
      <c r="N325" s="45">
        <f>('Total Revenues by County'!N325/'Total Revenues by County'!N$4)</f>
        <v>0</v>
      </c>
      <c r="O325" s="45">
        <f>('Total Revenues by County'!O325/'Total Revenues by County'!O$4)</f>
        <v>0</v>
      </c>
      <c r="P325" s="45">
        <f>('Total Revenues by County'!P325/'Total Revenues by County'!P$4)</f>
        <v>0</v>
      </c>
      <c r="Q325" s="45">
        <f>('Total Revenues by County'!Q325/'Total Revenues by County'!Q$4)</f>
        <v>0</v>
      </c>
      <c r="R325" s="45">
        <f>('Total Revenues by County'!R325/'Total Revenues by County'!R$4)</f>
        <v>0</v>
      </c>
      <c r="S325" s="45">
        <f>('Total Revenues by County'!S325/'Total Revenues by County'!S$4)</f>
        <v>0</v>
      </c>
      <c r="T325" s="45">
        <f>('Total Revenues by County'!T325/'Total Revenues by County'!T$4)</f>
        <v>0</v>
      </c>
      <c r="U325" s="45">
        <f>('Total Revenues by County'!U325/'Total Revenues by County'!U$4)</f>
        <v>0</v>
      </c>
      <c r="V325" s="45">
        <f>('Total Revenues by County'!V325/'Total Revenues by County'!V$4)</f>
        <v>0</v>
      </c>
      <c r="W325" s="45">
        <f>('Total Revenues by County'!W325/'Total Revenues by County'!W$4)</f>
        <v>0</v>
      </c>
      <c r="X325" s="45">
        <f>('Total Revenues by County'!X325/'Total Revenues by County'!X$4)</f>
        <v>0</v>
      </c>
      <c r="Y325" s="45">
        <f>('Total Revenues by County'!Y325/'Total Revenues by County'!Y$4)</f>
        <v>0</v>
      </c>
      <c r="Z325" s="45">
        <f>('Total Revenues by County'!Z325/'Total Revenues by County'!Z$4)</f>
        <v>0</v>
      </c>
      <c r="AA325" s="45">
        <f>('Total Revenues by County'!AA325/'Total Revenues by County'!AA$4)</f>
        <v>0</v>
      </c>
      <c r="AB325" s="45">
        <f>('Total Revenues by County'!AB325/'Total Revenues by County'!AB$4)</f>
        <v>0</v>
      </c>
      <c r="AC325" s="45">
        <f>('Total Revenues by County'!AC325/'Total Revenues by County'!AC$4)</f>
        <v>0</v>
      </c>
      <c r="AD325" s="45">
        <f>('Total Revenues by County'!AD325/'Total Revenues by County'!AD$4)</f>
        <v>0</v>
      </c>
      <c r="AE325" s="45">
        <f>('Total Revenues by County'!AE325/'Total Revenues by County'!AE$4)</f>
        <v>0</v>
      </c>
      <c r="AF325" s="45">
        <f>('Total Revenues by County'!AF325/'Total Revenues by County'!AF$4)</f>
        <v>0</v>
      </c>
      <c r="AG325" s="45">
        <f>('Total Revenues by County'!AG325/'Total Revenues by County'!AG$4)</f>
        <v>0</v>
      </c>
      <c r="AH325" s="45">
        <f>('Total Revenues by County'!AH325/'Total Revenues by County'!AH$4)</f>
        <v>0</v>
      </c>
      <c r="AI325" s="45">
        <f>('Total Revenues by County'!AI325/'Total Revenues by County'!AI$4)</f>
        <v>0</v>
      </c>
      <c r="AJ325" s="45">
        <f>('Total Revenues by County'!AJ325/'Total Revenues by County'!AJ$4)</f>
        <v>0</v>
      </c>
      <c r="AK325" s="45">
        <f>('Total Revenues by County'!AK325/'Total Revenues by County'!AK$4)</f>
        <v>0</v>
      </c>
      <c r="AL325" s="45">
        <f>('Total Revenues by County'!AL325/'Total Revenues by County'!AL$4)</f>
        <v>0</v>
      </c>
      <c r="AM325" s="45">
        <f>('Total Revenues by County'!AM325/'Total Revenues by County'!AM$4)</f>
        <v>0</v>
      </c>
      <c r="AN325" s="45">
        <f>('Total Revenues by County'!AN325/'Total Revenues by County'!AN$4)</f>
        <v>0</v>
      </c>
      <c r="AO325" s="45">
        <f>('Total Revenues by County'!AO325/'Total Revenues by County'!AO$4)</f>
        <v>0</v>
      </c>
      <c r="AP325" s="45">
        <f>('Total Revenues by County'!AP325/'Total Revenues by County'!AP$4)</f>
        <v>0</v>
      </c>
      <c r="AQ325" s="45">
        <f>('Total Revenues by County'!AQ325/'Total Revenues by County'!AQ$4)</f>
        <v>0</v>
      </c>
      <c r="AR325" s="45">
        <f>('Total Revenues by County'!AR325/'Total Revenues by County'!AR$4)</f>
        <v>0</v>
      </c>
      <c r="AS325" s="45">
        <f>('Total Revenues by County'!AS325/'Total Revenues by County'!AS$4)</f>
        <v>0</v>
      </c>
      <c r="AT325" s="45">
        <f>('Total Revenues by County'!AT325/'Total Revenues by County'!AT$4)</f>
        <v>0</v>
      </c>
      <c r="AU325" s="45">
        <f>('Total Revenues by County'!AU325/'Total Revenues by County'!AU$4)</f>
        <v>0</v>
      </c>
      <c r="AV325" s="45">
        <f>('Total Revenues by County'!AV325/'Total Revenues by County'!AV$4)</f>
        <v>0</v>
      </c>
      <c r="AW325" s="45">
        <f>('Total Revenues by County'!AW325/'Total Revenues by County'!AW$4)</f>
        <v>0</v>
      </c>
      <c r="AX325" s="45">
        <f>('Total Revenues by County'!AX325/'Total Revenues by County'!AX$4)</f>
        <v>0</v>
      </c>
      <c r="AY325" s="45">
        <f>('Total Revenues by County'!AY325/'Total Revenues by County'!AY$4)</f>
        <v>0</v>
      </c>
      <c r="AZ325" s="45">
        <f>('Total Revenues by County'!AZ325/'Total Revenues by County'!AZ$4)</f>
        <v>0</v>
      </c>
      <c r="BA325" s="45">
        <f>('Total Revenues by County'!BA325/'Total Revenues by County'!BA$4)</f>
        <v>0</v>
      </c>
      <c r="BB325" s="45">
        <f>('Total Revenues by County'!BB325/'Total Revenues by County'!BB$4)</f>
        <v>0</v>
      </c>
      <c r="BC325" s="45">
        <f>('Total Revenues by County'!BC325/'Total Revenues by County'!BC$4)</f>
        <v>0</v>
      </c>
      <c r="BD325" s="45">
        <f>('Total Revenues by County'!BD325/'Total Revenues by County'!BD$4)</f>
        <v>0</v>
      </c>
      <c r="BE325" s="45">
        <f>('Total Revenues by County'!BE325/'Total Revenues by County'!BE$4)</f>
        <v>0</v>
      </c>
      <c r="BF325" s="45">
        <f>('Total Revenues by County'!BF325/'Total Revenues by County'!BF$4)</f>
        <v>0</v>
      </c>
      <c r="BG325" s="45">
        <f>('Total Revenues by County'!BG325/'Total Revenues by County'!BG$4)</f>
        <v>0</v>
      </c>
      <c r="BH325" s="45">
        <f>('Total Revenues by County'!BH325/'Total Revenues by County'!BH$4)</f>
        <v>0</v>
      </c>
      <c r="BI325" s="45">
        <f>('Total Revenues by County'!BI325/'Total Revenues by County'!BI$4)</f>
        <v>0</v>
      </c>
      <c r="BJ325" s="45">
        <f>('Total Revenues by County'!BJ325/'Total Revenues by County'!BJ$4)</f>
        <v>0</v>
      </c>
      <c r="BK325" s="45">
        <f>('Total Revenues by County'!BK325/'Total Revenues by County'!BK$4)</f>
        <v>0</v>
      </c>
      <c r="BL325" s="45">
        <f>('Total Revenues by County'!BL325/'Total Revenues by County'!BL$4)</f>
        <v>0</v>
      </c>
      <c r="BM325" s="45">
        <f>('Total Revenues by County'!BM325/'Total Revenues by County'!BM$4)</f>
        <v>0</v>
      </c>
      <c r="BN325" s="45">
        <f>('Total Revenues by County'!BN325/'Total Revenues by County'!BN$4)</f>
        <v>0</v>
      </c>
      <c r="BO325" s="45">
        <f>('Total Revenues by County'!BO325/'Total Revenues by County'!BO$4)</f>
        <v>0</v>
      </c>
      <c r="BP325" s="45">
        <f>('Total Revenues by County'!BP325/'Total Revenues by County'!BP$4)</f>
        <v>0</v>
      </c>
      <c r="BQ325" s="14">
        <f>('Total Revenues by County'!BQ325/'Total Revenues by County'!BQ$4)</f>
        <v>0</v>
      </c>
    </row>
    <row r="326" spans="1:84" ht="15.75" thickBot="1" x14ac:dyDescent="0.3">
      <c r="A326" s="20"/>
      <c r="B326" s="21">
        <v>393</v>
      </c>
      <c r="C326" s="22" t="s">
        <v>396</v>
      </c>
      <c r="D326" s="45">
        <f>('Total Revenues by County'!D326/'Total Revenues by County'!D$4)</f>
        <v>0</v>
      </c>
      <c r="E326" s="45">
        <f>('Total Revenues by County'!E326/'Total Revenues by County'!E$4)</f>
        <v>0</v>
      </c>
      <c r="F326" s="45">
        <f>('Total Revenues by County'!F326/'Total Revenues by County'!F$4)</f>
        <v>0</v>
      </c>
      <c r="G326" s="45">
        <f>('Total Revenues by County'!G326/'Total Revenues by County'!G$4)</f>
        <v>0</v>
      </c>
      <c r="H326" s="45">
        <f>('Total Revenues by County'!H326/'Total Revenues by County'!H$4)</f>
        <v>0</v>
      </c>
      <c r="I326" s="45">
        <f>('Total Revenues by County'!I326/'Total Revenues by County'!I$4)</f>
        <v>0</v>
      </c>
      <c r="J326" s="45">
        <f>('Total Revenues by County'!J326/'Total Revenues by County'!J$4)</f>
        <v>0</v>
      </c>
      <c r="K326" s="45">
        <f>('Total Revenues by County'!K326/'Total Revenues by County'!K$4)</f>
        <v>0</v>
      </c>
      <c r="L326" s="45">
        <f>('Total Revenues by County'!L326/'Total Revenues by County'!L$4)</f>
        <v>0</v>
      </c>
      <c r="M326" s="45">
        <f>('Total Revenues by County'!M326/'Total Revenues by County'!M$4)</f>
        <v>0</v>
      </c>
      <c r="N326" s="45">
        <f>('Total Revenues by County'!N326/'Total Revenues by County'!N$4)</f>
        <v>0</v>
      </c>
      <c r="O326" s="45">
        <f>('Total Revenues by County'!O326/'Total Revenues by County'!O$4)</f>
        <v>0</v>
      </c>
      <c r="P326" s="45">
        <f>('Total Revenues by County'!P326/'Total Revenues by County'!P$4)</f>
        <v>0</v>
      </c>
      <c r="Q326" s="45">
        <f>('Total Revenues by County'!Q326/'Total Revenues by County'!Q$4)</f>
        <v>0</v>
      </c>
      <c r="R326" s="45">
        <f>('Total Revenues by County'!R326/'Total Revenues by County'!R$4)</f>
        <v>0</v>
      </c>
      <c r="S326" s="45">
        <f>('Total Revenues by County'!S326/'Total Revenues by County'!S$4)</f>
        <v>1.1955474318578114</v>
      </c>
      <c r="T326" s="45">
        <f>('Total Revenues by County'!T326/'Total Revenues by County'!T$4)</f>
        <v>0</v>
      </c>
      <c r="U326" s="45">
        <f>('Total Revenues by County'!U326/'Total Revenues by County'!U$4)</f>
        <v>0</v>
      </c>
      <c r="V326" s="45">
        <f>('Total Revenues by County'!V326/'Total Revenues by County'!V$4)</f>
        <v>0</v>
      </c>
      <c r="W326" s="45">
        <f>('Total Revenues by County'!W326/'Total Revenues by County'!W$4)</f>
        <v>0</v>
      </c>
      <c r="X326" s="45">
        <f>('Total Revenues by County'!X326/'Total Revenues by County'!X$4)</f>
        <v>0</v>
      </c>
      <c r="Y326" s="45">
        <f>('Total Revenues by County'!Y326/'Total Revenues by County'!Y$4)</f>
        <v>0</v>
      </c>
      <c r="Z326" s="45">
        <f>('Total Revenues by County'!Z326/'Total Revenues by County'!Z$4)</f>
        <v>0</v>
      </c>
      <c r="AA326" s="45">
        <f>('Total Revenues by County'!AA326/'Total Revenues by County'!AA$4)</f>
        <v>0</v>
      </c>
      <c r="AB326" s="45">
        <f>('Total Revenues by County'!AB326/'Total Revenues by County'!AB$4)</f>
        <v>0</v>
      </c>
      <c r="AC326" s="45">
        <f>('Total Revenues by County'!AC326/'Total Revenues by County'!AC$4)</f>
        <v>0</v>
      </c>
      <c r="AD326" s="45">
        <f>('Total Revenues by County'!AD326/'Total Revenues by County'!AD$4)</f>
        <v>0</v>
      </c>
      <c r="AE326" s="45">
        <f>('Total Revenues by County'!AE326/'Total Revenues by County'!AE$4)</f>
        <v>0</v>
      </c>
      <c r="AF326" s="45">
        <f>('Total Revenues by County'!AF326/'Total Revenues by County'!AF$4)</f>
        <v>0</v>
      </c>
      <c r="AG326" s="45">
        <f>('Total Revenues by County'!AG326/'Total Revenues by County'!AG$4)</f>
        <v>-3.7007676289249112</v>
      </c>
      <c r="AH326" s="45">
        <f>('Total Revenues by County'!AH326/'Total Revenues by County'!AH$4)</f>
        <v>0</v>
      </c>
      <c r="AI326" s="45">
        <f>('Total Revenues by County'!AI326/'Total Revenues by County'!AI$4)</f>
        <v>0</v>
      </c>
      <c r="AJ326" s="45">
        <f>('Total Revenues by County'!AJ326/'Total Revenues by County'!AJ$4)</f>
        <v>0</v>
      </c>
      <c r="AK326" s="45">
        <f>('Total Revenues by County'!AK326/'Total Revenues by County'!AK$4)</f>
        <v>0</v>
      </c>
      <c r="AL326" s="45">
        <f>('Total Revenues by County'!AL326/'Total Revenues by County'!AL$4)</f>
        <v>0</v>
      </c>
      <c r="AM326" s="45">
        <f>('Total Revenues by County'!AM326/'Total Revenues by County'!AM$4)</f>
        <v>0</v>
      </c>
      <c r="AN326" s="45">
        <f>('Total Revenues by County'!AN326/'Total Revenues by County'!AN$4)</f>
        <v>0</v>
      </c>
      <c r="AO326" s="45">
        <f>('Total Revenues by County'!AO326/'Total Revenues by County'!AO$4)</f>
        <v>0</v>
      </c>
      <c r="AP326" s="45">
        <f>('Total Revenues by County'!AP326/'Total Revenues by County'!AP$4)</f>
        <v>0</v>
      </c>
      <c r="AQ326" s="45">
        <f>('Total Revenues by County'!AQ326/'Total Revenues by County'!AQ$4)</f>
        <v>0</v>
      </c>
      <c r="AR326" s="45">
        <f>('Total Revenues by County'!AR326/'Total Revenues by County'!AR$4)</f>
        <v>0</v>
      </c>
      <c r="AS326" s="45">
        <f>('Total Revenues by County'!AS326/'Total Revenues by County'!AS$4)</f>
        <v>0</v>
      </c>
      <c r="AT326" s="45">
        <f>('Total Revenues by County'!AT326/'Total Revenues by County'!AT$4)</f>
        <v>0</v>
      </c>
      <c r="AU326" s="45">
        <f>('Total Revenues by County'!AU326/'Total Revenues by County'!AU$4)</f>
        <v>0</v>
      </c>
      <c r="AV326" s="45">
        <f>('Total Revenues by County'!AV326/'Total Revenues by County'!AV$4)</f>
        <v>0</v>
      </c>
      <c r="AW326" s="45">
        <f>('Total Revenues by County'!AW326/'Total Revenues by County'!AW$4)</f>
        <v>0</v>
      </c>
      <c r="AX326" s="45">
        <f>('Total Revenues by County'!AX326/'Total Revenues by County'!AX$4)</f>
        <v>0</v>
      </c>
      <c r="AY326" s="45">
        <f>('Total Revenues by County'!AY326/'Total Revenues by County'!AY$4)</f>
        <v>0</v>
      </c>
      <c r="AZ326" s="45">
        <f>('Total Revenues by County'!AZ326/'Total Revenues by County'!AZ$4)</f>
        <v>0</v>
      </c>
      <c r="BA326" s="45">
        <f>('Total Revenues by County'!BA326/'Total Revenues by County'!BA$4)</f>
        <v>0</v>
      </c>
      <c r="BB326" s="45">
        <f>('Total Revenues by County'!BB326/'Total Revenues by County'!BB$4)</f>
        <v>0</v>
      </c>
      <c r="BC326" s="45">
        <f>('Total Revenues by County'!BC326/'Total Revenues by County'!BC$4)</f>
        <v>0</v>
      </c>
      <c r="BD326" s="45">
        <f>('Total Revenues by County'!BD326/'Total Revenues by County'!BD$4)</f>
        <v>0</v>
      </c>
      <c r="BE326" s="45">
        <f>('Total Revenues by County'!BE326/'Total Revenues by County'!BE$4)</f>
        <v>0</v>
      </c>
      <c r="BF326" s="45">
        <f>('Total Revenues by County'!BF326/'Total Revenues by County'!BF$4)</f>
        <v>0</v>
      </c>
      <c r="BG326" s="45">
        <f>('Total Revenues by County'!BG326/'Total Revenues by County'!BG$4)</f>
        <v>0</v>
      </c>
      <c r="BH326" s="45">
        <f>('Total Revenues by County'!BH326/'Total Revenues by County'!BH$4)</f>
        <v>0</v>
      </c>
      <c r="BI326" s="45">
        <f>('Total Revenues by County'!BI326/'Total Revenues by County'!BI$4)</f>
        <v>0</v>
      </c>
      <c r="BJ326" s="45">
        <f>('Total Revenues by County'!BJ326/'Total Revenues by County'!BJ$4)</f>
        <v>0</v>
      </c>
      <c r="BK326" s="45">
        <f>('Total Revenues by County'!BK326/'Total Revenues by County'!BK$4)</f>
        <v>0</v>
      </c>
      <c r="BL326" s="45">
        <f>('Total Revenues by County'!BL326/'Total Revenues by County'!BL$4)</f>
        <v>0</v>
      </c>
      <c r="BM326" s="45">
        <f>('Total Revenues by County'!BM326/'Total Revenues by County'!BM$4)</f>
        <v>0</v>
      </c>
      <c r="BN326" s="45">
        <f>('Total Revenues by County'!BN326/'Total Revenues by County'!BN$4)</f>
        <v>0</v>
      </c>
      <c r="BO326" s="45">
        <f>('Total Revenues by County'!BO326/'Total Revenues by County'!BO$4)</f>
        <v>0</v>
      </c>
      <c r="BP326" s="45">
        <f>('Total Revenues by County'!BP326/'Total Revenues by County'!BP$4)</f>
        <v>0</v>
      </c>
      <c r="BQ326" s="14">
        <f>('Total Revenues by County'!BQ326/'Total Revenues by County'!BQ$4)</f>
        <v>0</v>
      </c>
    </row>
    <row r="327" spans="1:84" ht="16.5" thickBot="1" x14ac:dyDescent="0.3">
      <c r="A327" s="23" t="s">
        <v>222</v>
      </c>
      <c r="B327" s="24"/>
      <c r="C327" s="25"/>
      <c r="D327" s="46">
        <f>('Total Revenues by County'!D327/'Total Revenues by County'!D$4)</f>
        <v>4072.3075825825827</v>
      </c>
      <c r="E327" s="46">
        <f>('Total Revenues by County'!E327/'Total Revenues by County'!E$4)</f>
        <v>3525.5707329122411</v>
      </c>
      <c r="F327" s="46">
        <f>('Total Revenues by County'!F327/'Total Revenues by County'!F$4)</f>
        <v>5184.8850835799412</v>
      </c>
      <c r="G327" s="46">
        <f>('Total Revenues by County'!G327/'Total Revenues by County'!G$4)</f>
        <v>3471.4796451130014</v>
      </c>
      <c r="H327" s="46">
        <f>('Total Revenues by County'!H327/'Total Revenues by County'!H$4)</f>
        <v>3515.1217810363419</v>
      </c>
      <c r="I327" s="46">
        <f>('Total Revenues by County'!I327/'Total Revenues by County'!I$4)</f>
        <v>5034.3295277260249</v>
      </c>
      <c r="J327" s="46">
        <f>('Total Revenues by County'!J327/'Total Revenues by County'!J$4)</f>
        <v>2590.7345830920672</v>
      </c>
      <c r="K327" s="46">
        <f>('Total Revenues by County'!K327/'Total Revenues by County'!K$4)</f>
        <v>8407.8695609574479</v>
      </c>
      <c r="L327" s="46">
        <f>('Total Revenues by County'!L327/'Total Revenues by County'!L$4)</f>
        <v>3456.8488720414202</v>
      </c>
      <c r="M327" s="46">
        <f>('Total Revenues by County'!M327/'Total Revenues by County'!M$4)</f>
        <v>3457.6309848425826</v>
      </c>
      <c r="N327" s="46">
        <f>('Total Revenues by County'!N327/'Total Revenues by County'!N$4)</f>
        <v>7361.7809176930004</v>
      </c>
      <c r="O327" s="46">
        <f>('Total Revenues by County'!O327/'Total Revenues by County'!O$4)</f>
        <v>3418.9609785153275</v>
      </c>
      <c r="P327" s="46">
        <f>('Total Revenues by County'!P327/'Total Revenues by County'!P$4)</f>
        <v>4111.6326985760852</v>
      </c>
      <c r="Q327" s="46">
        <f>('Total Revenues by County'!Q327/'Total Revenues by County'!Q$4)</f>
        <v>4291.0304556771471</v>
      </c>
      <c r="R327" s="46">
        <f>('Total Revenues by County'!R327/'Total Revenues by County'!R$4)</f>
        <v>3438.0569377301681</v>
      </c>
      <c r="S327" s="46">
        <f>('Total Revenues by County'!S327/'Total Revenues by County'!S$4)</f>
        <v>3941.263666676864</v>
      </c>
      <c r="T327" s="46">
        <f>('Total Revenues by County'!T327/'Total Revenues by County'!T$4)</f>
        <v>7477.0337676354948</v>
      </c>
      <c r="U327" s="46">
        <f>('Total Revenues by County'!U327/'Total Revenues by County'!U$4)</f>
        <v>2972.2051507170031</v>
      </c>
      <c r="V327" s="46">
        <f>('Total Revenues by County'!V327/'Total Revenues by County'!V$4)</f>
        <v>3254.7757674005124</v>
      </c>
      <c r="W327" s="46">
        <f>('Total Revenues by County'!W327/'Total Revenues by County'!W$4)</f>
        <v>4358.9668811055517</v>
      </c>
      <c r="X327" s="46">
        <f>('Total Revenues by County'!X327/'Total Revenues by County'!X$4)</f>
        <v>7281.8400416590084</v>
      </c>
      <c r="Y327" s="46">
        <f>('Total Revenues by County'!Y327/'Total Revenues by County'!Y$4)</f>
        <v>4069.7809231219371</v>
      </c>
      <c r="Z327" s="46">
        <f>('Total Revenues by County'!Z327/'Total Revenues by County'!Z$4)</f>
        <v>3602.1070384090467</v>
      </c>
      <c r="AA327" s="46">
        <f>('Total Revenues by County'!AA327/'Total Revenues by County'!AA$4)</f>
        <v>6521.9583323144643</v>
      </c>
      <c r="AB327" s="46">
        <f>('Total Revenues by County'!AB327/'Total Revenues by County'!AB$4)</f>
        <v>3228.9987418304654</v>
      </c>
      <c r="AC327" s="46">
        <f>('Total Revenues by County'!AC327/'Total Revenues by County'!AC$4)</f>
        <v>2647.470450735259</v>
      </c>
      <c r="AD327" s="46">
        <f>('Total Revenues by County'!AD327/'Total Revenues by County'!AD$4)</f>
        <v>7271.6208366876826</v>
      </c>
      <c r="AE327" s="46">
        <f>('Total Revenues by County'!AE327/'Total Revenues by County'!AE$4)</f>
        <v>2142.8278252134605</v>
      </c>
      <c r="AF327" s="46">
        <f>('Total Revenues by County'!AF327/'Total Revenues by County'!AF$4)</f>
        <v>4474.0126951204247</v>
      </c>
      <c r="AG327" s="46">
        <f>('Total Revenues by County'!AG327/'Total Revenues by County'!AG$4)</f>
        <v>3217.655546935609</v>
      </c>
      <c r="AH327" s="46">
        <f>('Total Revenues by County'!AH327/'Total Revenues by County'!AH$4)</f>
        <v>0</v>
      </c>
      <c r="AI327" s="46">
        <f>('Total Revenues by County'!AI327/'Total Revenues by County'!AI$4)</f>
        <v>3199.0792667822639</v>
      </c>
      <c r="AJ327" s="46">
        <f>('Total Revenues by County'!AJ327/'Total Revenues by County'!AJ$4)</f>
        <v>2958.9480432743658</v>
      </c>
      <c r="AK327" s="46">
        <f>('Total Revenues by County'!AK327/'Total Revenues by County'!AK$4)</f>
        <v>4949.7812416899606</v>
      </c>
      <c r="AL327" s="46">
        <f>('Total Revenues by County'!AL327/'Total Revenues by County'!AL$4)</f>
        <v>3295.6216807413398</v>
      </c>
      <c r="AM327" s="46">
        <f>('Total Revenues by County'!AM327/'Total Revenues by County'!AM$4)</f>
        <v>3836.2301746792396</v>
      </c>
      <c r="AN327" s="46">
        <f>('Total Revenues by County'!AN327/'Total Revenues by County'!AN$4)</f>
        <v>4528.2059671555726</v>
      </c>
      <c r="AO327" s="46">
        <f>('Total Revenues by County'!AO327/'Total Revenues by County'!AO$4)</f>
        <v>4212.907102363889</v>
      </c>
      <c r="AP327" s="46">
        <f>('Total Revenues by County'!AP327/'Total Revenues by County'!AP$4)</f>
        <v>6567.8601165695254</v>
      </c>
      <c r="AQ327" s="46">
        <f>('Total Revenues by County'!AQ327/'Total Revenues by County'!AQ$4)</f>
        <v>3031.4660887302398</v>
      </c>
      <c r="AR327" s="46">
        <f>('Total Revenues by County'!AR327/'Total Revenues by County'!AR$4)</f>
        <v>7456.3963229288838</v>
      </c>
      <c r="AS327" s="46">
        <f>('Total Revenues by County'!AS327/'Total Revenues by County'!AS$4)</f>
        <v>8799.2122657147793</v>
      </c>
      <c r="AT327" s="46">
        <f>('Total Revenues by County'!AT327/'Total Revenues by County'!AT$4)</f>
        <v>20226.631894072962</v>
      </c>
      <c r="AU327" s="46">
        <f>('Total Revenues by County'!AU327/'Total Revenues by County'!AU$4)</f>
        <v>5328.9860166926355</v>
      </c>
      <c r="AV327" s="46">
        <f>('Total Revenues by County'!AV327/'Total Revenues by County'!AV$4)</f>
        <v>4484.7695840554588</v>
      </c>
      <c r="AW327" s="46">
        <f>('Total Revenues by County'!AW327/'Total Revenues by County'!AW$4)</f>
        <v>3991.1675380768356</v>
      </c>
      <c r="AX327" s="46">
        <f>('Total Revenues by County'!AX327/'Total Revenues by County'!AX$4)</f>
        <v>5681.3346432669259</v>
      </c>
      <c r="AY327" s="46">
        <f>('Total Revenues by County'!AY327/'Total Revenues by County'!AY$4)</f>
        <v>4211.8421811144626</v>
      </c>
      <c r="AZ327" s="46">
        <f>('Total Revenues by County'!AZ327/'Total Revenues by County'!AZ$4)</f>
        <v>3031.9216346385961</v>
      </c>
      <c r="BA327" s="46">
        <f>('Total Revenues by County'!BA327/'Total Revenues by County'!BA$4)</f>
        <v>4869.440252282875</v>
      </c>
      <c r="BB327" s="46">
        <f>('Total Revenues by County'!BB327/'Total Revenues by County'!BB$4)</f>
        <v>8657.6553700718905</v>
      </c>
      <c r="BC327" s="46">
        <f>('Total Revenues by County'!BC327/'Total Revenues by County'!BC$4)</f>
        <v>2189.3692591422437</v>
      </c>
      <c r="BD327" s="46">
        <f>('Total Revenues by County'!BD327/'Total Revenues by County'!BD$4)</f>
        <v>3949.7553026111241</v>
      </c>
      <c r="BE327" s="46">
        <f>('Total Revenues by County'!BE327/'Total Revenues by County'!BE$4)</f>
        <v>5567.6772866670681</v>
      </c>
      <c r="BF327" s="46">
        <f>('Total Revenues by County'!BF327/'Total Revenues by County'!BF$4)</f>
        <v>4243.8778389053459</v>
      </c>
      <c r="BG327" s="46">
        <f>('Total Revenues by County'!BG327/'Total Revenues by County'!BG$4)</f>
        <v>2887.0928136034563</v>
      </c>
      <c r="BH327" s="46">
        <f>('Total Revenues by County'!BH327/'Total Revenues by County'!BH$4)</f>
        <v>6780.9168783106397</v>
      </c>
      <c r="BI327" s="46">
        <f>('Total Revenues by County'!BI327/'Total Revenues by County'!BI$4)</f>
        <v>4352.184648312892</v>
      </c>
      <c r="BJ327" s="46">
        <f>('Total Revenues by County'!BJ327/'Total Revenues by County'!BJ$4)</f>
        <v>4319.9945209183743</v>
      </c>
      <c r="BK327" s="46">
        <f>('Total Revenues by County'!BK327/'Total Revenues by County'!BK$4)</f>
        <v>3314.4819794050345</v>
      </c>
      <c r="BL327" s="46">
        <f>('Total Revenues by County'!BL327/'Total Revenues by County'!BL$4)</f>
        <v>5133.2158535460667</v>
      </c>
      <c r="BM327" s="46">
        <f>('Total Revenues by County'!BM327/'Total Revenues by County'!BM$4)</f>
        <v>1579.3716304145753</v>
      </c>
      <c r="BN327" s="46">
        <f>('Total Revenues by County'!BN327/'Total Revenues by County'!BN$4)</f>
        <v>3019.9639471812579</v>
      </c>
      <c r="BO327" s="46">
        <f>('Total Revenues by County'!BO327/'Total Revenues by County'!BO$4)</f>
        <v>5005.1366401238665</v>
      </c>
      <c r="BP327" s="46">
        <f>('Total Revenues by County'!BP327/'Total Revenues by County'!BP$4)</f>
        <v>9031.644033020566</v>
      </c>
      <c r="BQ327" s="27">
        <f>('Total Revenues by County'!BQ327/'Total Revenues by County'!BQ$4)</f>
        <v>4398.5348080166295</v>
      </c>
      <c r="BR327" s="28"/>
      <c r="BS327" s="29"/>
      <c r="BT327" s="29"/>
      <c r="BU327" s="29"/>
      <c r="BV327" s="29"/>
      <c r="BW327" s="29"/>
      <c r="BX327" s="29"/>
      <c r="BY327" s="29"/>
      <c r="BZ327" s="29"/>
      <c r="CA327" s="29"/>
      <c r="CB327" s="29"/>
      <c r="CC327" s="29"/>
      <c r="CD327" s="29"/>
      <c r="CE327" s="29"/>
      <c r="CF327" s="29"/>
    </row>
    <row r="328" spans="1:84" x14ac:dyDescent="0.25">
      <c r="A328" s="30"/>
      <c r="B328" s="31"/>
      <c r="C328" s="31"/>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3"/>
    </row>
    <row r="329" spans="1:84" x14ac:dyDescent="0.25">
      <c r="A329" s="30" t="s">
        <v>279</v>
      </c>
      <c r="B329" s="31"/>
      <c r="C329" s="31"/>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3"/>
    </row>
    <row r="330" spans="1:84" ht="15.75" thickBot="1" x14ac:dyDescent="0.3">
      <c r="A330" s="78" t="s">
        <v>280</v>
      </c>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84"/>
      <c r="BO330" s="84"/>
      <c r="BP330" s="84"/>
      <c r="BQ330" s="85"/>
    </row>
  </sheetData>
  <mergeCells count="3">
    <mergeCell ref="A3:C3"/>
    <mergeCell ref="A4:C4"/>
    <mergeCell ref="A330:BQ330"/>
  </mergeCells>
  <pageMargins left="0.5" right="0.5" top="0.5" bottom="0.5" header="0.3" footer="0.3"/>
  <pageSetup paperSize="5" scale="40" fitToWidth="4" fitToHeight="4"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Revenues by County</vt:lpstr>
      <vt:lpstr>Per Capita Revenues by County</vt:lpstr>
      <vt:lpstr>'Per Capita Revenues by County'!Print_Area</vt:lpstr>
      <vt:lpstr>'Statewide Totals'!Print_Area</vt:lpstr>
      <vt:lpstr>'Total Revenues by County'!Print_Area</vt:lpstr>
      <vt:lpstr>'Per Capita Revenues by County'!Print_Titles</vt:lpstr>
      <vt:lpstr>'Statewide Totals'!Print_Titles</vt:lpstr>
      <vt:lpstr>'Total Revenues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2025-01-25T14:22:43Z</cp:lastPrinted>
  <dcterms:created xsi:type="dcterms:W3CDTF">2015-06-29T17:15:28Z</dcterms:created>
  <dcterms:modified xsi:type="dcterms:W3CDTF">2025-04-24T16:27:44Z</dcterms:modified>
</cp:coreProperties>
</file>